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925\MSB files\"/>
    </mc:Choice>
  </mc:AlternateContent>
  <bookViews>
    <workbookView xWindow="0" yWindow="0" windowWidth="20490" windowHeight="7620" activeTab="13"/>
  </bookViews>
  <sheets>
    <sheet name="92" sheetId="41" r:id="rId1"/>
    <sheet name="93" sheetId="42" r:id="rId2"/>
    <sheet name="94" sheetId="43" r:id="rId3"/>
    <sheet name="95" sheetId="48" r:id="rId4"/>
    <sheet name="96" sheetId="44" r:id="rId5"/>
    <sheet name="97" sheetId="45" r:id="rId6"/>
    <sheet name="98" sheetId="46" r:id="rId7"/>
    <sheet name="99" sheetId="47" r:id="rId8"/>
    <sheet name="100" sheetId="9" r:id="rId9"/>
    <sheet name="101" sheetId="10" r:id="rId10"/>
    <sheet name="102" sheetId="11" r:id="rId11"/>
    <sheet name="103" sheetId="12" r:id="rId12"/>
    <sheet name="104" sheetId="13" r:id="rId13"/>
    <sheet name="105" sheetId="14" r:id="rId14"/>
    <sheet name="106" sheetId="15" r:id="rId15"/>
    <sheet name="107" sheetId="16" r:id="rId16"/>
    <sheet name="108" sheetId="17" r:id="rId17"/>
    <sheet name="109" sheetId="18" r:id="rId18"/>
    <sheet name="110" sheetId="19" r:id="rId19"/>
    <sheet name="111" sheetId="20" r:id="rId20"/>
    <sheet name="112" sheetId="21" r:id="rId21"/>
    <sheet name="113" sheetId="22" r:id="rId22"/>
    <sheet name="114" sheetId="23" r:id="rId23"/>
    <sheet name="115" sheetId="24" r:id="rId24"/>
    <sheet name="116" sheetId="25" r:id="rId25"/>
    <sheet name="117" sheetId="26" r:id="rId26"/>
    <sheet name="118" sheetId="27" r:id="rId27"/>
    <sheet name="119" sheetId="28" r:id="rId28"/>
    <sheet name="120" sheetId="29" r:id="rId29"/>
    <sheet name="121" sheetId="30" r:id="rId30"/>
    <sheet name="122" sheetId="31" r:id="rId31"/>
    <sheet name="123" sheetId="37" r:id="rId32"/>
    <sheet name="124" sheetId="38" r:id="rId33"/>
    <sheet name="125" sheetId="39" r:id="rId34"/>
    <sheet name="126" sheetId="40" r:id="rId35"/>
  </sheets>
  <definedNames>
    <definedName name="_xlnm.Print_Area" localSheetId="8">'100'!$A$1:$G$45</definedName>
    <definedName name="_xlnm.Print_Area" localSheetId="9">'101'!$A$1:$M$54</definedName>
    <definedName name="_xlnm.Print_Area" localSheetId="11">'103'!$A$1:$G$45</definedName>
    <definedName name="_xlnm.Print_Area" localSheetId="14">'106'!$A$1:$M$42</definedName>
    <definedName name="_xlnm.Print_Area" localSheetId="15">'107'!$A$1:$K$76</definedName>
    <definedName name="_xlnm.Print_Area" localSheetId="16">'108'!$A$1:$M$66</definedName>
    <definedName name="_xlnm.Print_Area" localSheetId="17">'109'!$A$1:$J$36</definedName>
    <definedName name="_xlnm.Print_Area" localSheetId="19">'111'!$A$1:$J$64</definedName>
    <definedName name="_xlnm.Print_Area" localSheetId="20">'112'!$A$1:$J$60</definedName>
    <definedName name="_xlnm.Print_Area" localSheetId="21">'113'!$A$1:$J$69</definedName>
    <definedName name="_xlnm.Print_Area" localSheetId="22">'114'!$A$1:$K$62</definedName>
    <definedName name="_xlnm.Print_Area" localSheetId="23">'115'!$A$1:$K$53</definedName>
    <definedName name="_xlnm.Print_Area" localSheetId="24">'116'!$A$1:$K$54</definedName>
    <definedName name="_xlnm.Print_Area" localSheetId="25">'117'!$A$1:$K$53</definedName>
    <definedName name="_xlnm.Print_Area" localSheetId="26">'118'!$A$1:$K$48</definedName>
    <definedName name="_xlnm.Print_Area" localSheetId="27">'119'!$A$1:$K$53</definedName>
    <definedName name="_xlnm.Print_Area" localSheetId="28">'120'!$A$1:$K$55</definedName>
    <definedName name="_xlnm.Print_Area" localSheetId="29">'121'!$A$1:$K$53</definedName>
    <definedName name="_xlnm.Print_Area" localSheetId="30">'122'!$A$1:$K$49</definedName>
    <definedName name="_xlnm.Print_Area" localSheetId="31">'123'!$A$1:$W$35</definedName>
    <definedName name="_xlnm.Print_Area" localSheetId="32">'124'!$A$1:$W$35</definedName>
    <definedName name="_xlnm.Print_Area" localSheetId="34">'126'!$A$1:$W$35</definedName>
    <definedName name="_xlnm.Print_Area" localSheetId="0">'92'!$A$1:$K$50</definedName>
    <definedName name="_xlnm.Print_Area" localSheetId="1">'93'!$A$1:$K$52</definedName>
    <definedName name="_xlnm.Print_Area" localSheetId="2">'94'!$A$1:$K$22</definedName>
    <definedName name="_xlnm.Print_Area" localSheetId="3">'95'!$A$1:$F$38</definedName>
    <definedName name="_xlnm.Print_Area" localSheetId="4">'96'!$A$1:$K$54</definedName>
    <definedName name="_xlnm.Print_Area" localSheetId="6">'98'!$A$1:$P$40</definedName>
    <definedName name="_xlnm.Print_Area" localSheetId="7">'99'!$A$1:$O$33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48" l="1"/>
  <c r="D10" i="48"/>
</calcChain>
</file>

<file path=xl/sharedStrings.xml><?xml version="1.0" encoding="utf-8"?>
<sst xmlns="http://schemas.openxmlformats.org/spreadsheetml/2006/main" count="2089" uniqueCount="911">
  <si>
    <t>4.1   Daily Foreign Exchange Rates</t>
  </si>
  <si>
    <t>CURRENCY\DATE</t>
  </si>
  <si>
    <t>Australian Dollar</t>
  </si>
  <si>
    <t>Bahraini Dinar</t>
  </si>
  <si>
    <t>Canadian Dollar</t>
  </si>
  <si>
    <t>Chinese Yuan</t>
  </si>
  <si>
    <t>Danish Krone</t>
  </si>
  <si>
    <t>Hong Kong Dollar</t>
  </si>
  <si>
    <t>Japanese Yen</t>
  </si>
  <si>
    <t>Kuwaiti Dinar</t>
  </si>
  <si>
    <t>Malaysian Ringgit</t>
  </si>
  <si>
    <t>New Zealand Dollar</t>
  </si>
  <si>
    <t>Norwegian Krone</t>
  </si>
  <si>
    <t>Omani Riyal</t>
  </si>
  <si>
    <t>Qatari Riyal</t>
  </si>
  <si>
    <t>Saudi Arabian Riyal</t>
  </si>
  <si>
    <t>Swedish Krona</t>
  </si>
  <si>
    <t>Swiss Franc</t>
  </si>
  <si>
    <t>Thai Bhat</t>
  </si>
  <si>
    <t>Turkish Lira</t>
  </si>
  <si>
    <t>UAE Dirham</t>
  </si>
  <si>
    <t>UK Pound Sterling</t>
  </si>
  <si>
    <t>US Dollar</t>
  </si>
  <si>
    <t>EMU Euro</t>
  </si>
  <si>
    <r>
      <t>4.2   Foreign Exchange</t>
    </r>
    <r>
      <rPr>
        <sz val="14"/>
        <color rgb="FF000000"/>
        <rFont val="Times New Roman"/>
        <family val="1"/>
      </rPr>
      <t xml:space="preserve"> </t>
    </r>
    <r>
      <rPr>
        <b/>
        <sz val="14"/>
        <color rgb="FF000000"/>
        <rFont val="Times New Roman"/>
        <family val="1"/>
      </rPr>
      <t>Average Rates</t>
    </r>
  </si>
  <si>
    <t>PERIOD</t>
  </si>
  <si>
    <t>2016-17</t>
  </si>
  <si>
    <t>2017-18</t>
  </si>
  <si>
    <t>2018-19</t>
  </si>
  <si>
    <t>2019-20</t>
  </si>
  <si>
    <t>2020-21</t>
  </si>
  <si>
    <t>2021-22</t>
  </si>
  <si>
    <t>2022-23</t>
  </si>
  <si>
    <t>2023-2024</t>
  </si>
  <si>
    <t>Jul</t>
  </si>
  <si>
    <t>Aug</t>
  </si>
  <si>
    <t>Sep</t>
  </si>
  <si>
    <t>Oct</t>
  </si>
  <si>
    <t>Nov</t>
  </si>
  <si>
    <t>Dec</t>
  </si>
  <si>
    <t>Jan</t>
  </si>
  <si>
    <t>Feb</t>
  </si>
  <si>
    <t>Mar</t>
  </si>
  <si>
    <t>Apr</t>
  </si>
  <si>
    <t>May</t>
  </si>
  <si>
    <t>Jun</t>
  </si>
  <si>
    <t>Jul- Sep</t>
  </si>
  <si>
    <t>Oct -Dec</t>
  </si>
  <si>
    <t>Jan - Mar</t>
  </si>
  <si>
    <t>Apr - Jun</t>
  </si>
  <si>
    <t>Annual</t>
  </si>
  <si>
    <t>4.3 NEER and REER Indices of Pakistani Rupees</t>
  </si>
  <si>
    <t>(Base 2010 = 100)</t>
  </si>
  <si>
    <t>NEER</t>
  </si>
  <si>
    <t>REER*</t>
  </si>
  <si>
    <t>Index</t>
  </si>
  <si>
    <t>% Change over last Year/Month</t>
  </si>
  <si>
    <t>NOTES: -</t>
  </si>
  <si>
    <t>4.4 Average Exchange Rate of Major Currencies</t>
  </si>
  <si>
    <t>Pak Rupees per Currency Unit</t>
  </si>
  <si>
    <t>CURRENCY \ PERIOD</t>
  </si>
  <si>
    <t>Thai Baht</t>
  </si>
  <si>
    <t>Turkish lira</t>
  </si>
  <si>
    <t>Archive Link: http://www.sbp.org.pk/ecodata/IBF_Arch.xls</t>
  </si>
  <si>
    <r>
      <t>4.5   Appreciation / Depreciation</t>
    </r>
    <r>
      <rPr>
        <b/>
        <vertAlign val="superscript"/>
        <sz val="14"/>
        <color theme="1"/>
        <rFont val="Times New Roman"/>
        <family val="1"/>
      </rPr>
      <t>*</t>
    </r>
    <r>
      <rPr>
        <b/>
        <sz val="14"/>
        <color theme="1"/>
        <rFont val="Times New Roman"/>
        <family val="1"/>
      </rPr>
      <t>of Selected Currencies</t>
    </r>
  </si>
  <si>
    <t>Against US Dollar</t>
  </si>
  <si>
    <t>UK</t>
  </si>
  <si>
    <t>Saudi</t>
  </si>
  <si>
    <t>South</t>
  </si>
  <si>
    <t>END OF</t>
  </si>
  <si>
    <t>Chinese</t>
  </si>
  <si>
    <t>EMU</t>
  </si>
  <si>
    <t>Indian</t>
  </si>
  <si>
    <t>Indonesian</t>
  </si>
  <si>
    <t>Iranian</t>
  </si>
  <si>
    <t>Japanese</t>
  </si>
  <si>
    <t>Malaysian</t>
  </si>
  <si>
    <t>Pakistani</t>
  </si>
  <si>
    <t>Pound</t>
  </si>
  <si>
    <t>Arabian</t>
  </si>
  <si>
    <t>Korean</t>
  </si>
  <si>
    <t>Swiss</t>
  </si>
  <si>
    <t>Turkish</t>
  </si>
  <si>
    <t>Yuan</t>
  </si>
  <si>
    <t>Euro</t>
  </si>
  <si>
    <t>Rupee</t>
  </si>
  <si>
    <t>Rupiah</t>
  </si>
  <si>
    <t>Rial</t>
  </si>
  <si>
    <t>Yen</t>
  </si>
  <si>
    <t>Ringgit</t>
  </si>
  <si>
    <t>Sterling</t>
  </si>
  <si>
    <t>Riyal</t>
  </si>
  <si>
    <t>Won</t>
  </si>
  <si>
    <t>Franc</t>
  </si>
  <si>
    <t>Lira</t>
  </si>
  <si>
    <t>IV</t>
  </si>
  <si>
    <t>I</t>
  </si>
  <si>
    <t>II</t>
  </si>
  <si>
    <t>III</t>
  </si>
  <si>
    <t>Note:</t>
  </si>
  <si>
    <r>
      <t>4.6   Appreciation / Depreciation</t>
    </r>
    <r>
      <rPr>
        <b/>
        <vertAlign val="superscript"/>
        <sz val="14"/>
        <color theme="1"/>
        <rFont val="Times New Roman"/>
        <family val="1"/>
      </rPr>
      <t>*</t>
    </r>
    <r>
      <rPr>
        <b/>
        <sz val="14"/>
        <color theme="1"/>
        <rFont val="Times New Roman"/>
        <family val="1"/>
      </rPr>
      <t>of Selected Currencies Against SDR</t>
    </r>
  </si>
  <si>
    <t>US</t>
  </si>
  <si>
    <t>Dollar</t>
  </si>
  <si>
    <t>4.7    Appreciation / Depreciation* of Pak Rupee</t>
  </si>
  <si>
    <t>Against Selected Currencies</t>
  </si>
  <si>
    <t>END OF PERIOD</t>
  </si>
  <si>
    <t>Quarterly</t>
  </si>
  <si>
    <t>Brazilian Real</t>
  </si>
  <si>
    <t>Indian Rupee</t>
  </si>
  <si>
    <t>Indonesian Rupiah</t>
  </si>
  <si>
    <t>Iranian Rial</t>
  </si>
  <si>
    <t>Korean Won</t>
  </si>
  <si>
    <t>Taiwani Dollar</t>
  </si>
  <si>
    <t>U.S Dollar</t>
  </si>
  <si>
    <t>4.8 Workers’ Remittances</t>
  </si>
  <si>
    <t>Million US Dollars</t>
  </si>
  <si>
    <t>COUNTRIES</t>
  </si>
  <si>
    <t>FY21</t>
  </si>
  <si>
    <t>FY22</t>
  </si>
  <si>
    <t>FY23</t>
  </si>
  <si>
    <t xml:space="preserve">   1.USA</t>
  </si>
  <si>
    <t xml:space="preserve">   2.UK</t>
  </si>
  <si>
    <t xml:space="preserve">   3.Saudi Arabia</t>
  </si>
  <si>
    <t xml:space="preserve">  4.UAE</t>
  </si>
  <si>
    <t>Others</t>
  </si>
  <si>
    <t>5.Other GCC Countries</t>
  </si>
  <si>
    <t>Bahrain</t>
  </si>
  <si>
    <t>Kuwait</t>
  </si>
  <si>
    <t>Qatar</t>
  </si>
  <si>
    <t>Oman</t>
  </si>
  <si>
    <t>6.EU Countries</t>
  </si>
  <si>
    <t>Germany</t>
  </si>
  <si>
    <t>France</t>
  </si>
  <si>
    <t>Netherlands</t>
  </si>
  <si>
    <t>Spain</t>
  </si>
  <si>
    <t>Italy</t>
  </si>
  <si>
    <t>Greece</t>
  </si>
  <si>
    <t>Sweden</t>
  </si>
  <si>
    <t>Denmark</t>
  </si>
  <si>
    <t>Ireland</t>
  </si>
  <si>
    <t>Belgium</t>
  </si>
  <si>
    <t>7.Malaysia</t>
  </si>
  <si>
    <t>8.Norway</t>
  </si>
  <si>
    <t>9.Switzerland</t>
  </si>
  <si>
    <t>10.Australia</t>
  </si>
  <si>
    <t>11.Canada</t>
  </si>
  <si>
    <t>12.Japan</t>
  </si>
  <si>
    <t>13.South Africa</t>
  </si>
  <si>
    <t>14.South Korea</t>
  </si>
  <si>
    <t>Total</t>
  </si>
  <si>
    <t>1. The data of Workers’ Remittances includes the conversions related to current transfers from Roshan Digital Accounts since September 2020.</t>
  </si>
  <si>
    <t>ITEMS</t>
  </si>
  <si>
    <t>FY24</t>
  </si>
  <si>
    <t>Credit</t>
  </si>
  <si>
    <t>Debit</t>
  </si>
  <si>
    <t>Net</t>
  </si>
  <si>
    <t>1.  Current Account (A+B+C)</t>
  </si>
  <si>
    <t>A. Goods and services (a+b)</t>
  </si>
  <si>
    <t>a. Goods</t>
  </si>
  <si>
    <t>1. General merchandise</t>
  </si>
  <si>
    <t>2. Net exports of goods under merchanting (only export)</t>
  </si>
  <si>
    <t>3. Nonmonetary gold</t>
  </si>
  <si>
    <t>b. Services</t>
  </si>
  <si>
    <t>1. Manufacturing services on physical inputs owned by others</t>
  </si>
  <si>
    <t>2 Maintenance and repair services n.i.e.</t>
  </si>
  <si>
    <t>3 Transport</t>
  </si>
  <si>
    <t>4 Travel</t>
  </si>
  <si>
    <t>5 Construction</t>
  </si>
  <si>
    <t>6 Insurance and pension services</t>
  </si>
  <si>
    <t>7 Financial services</t>
  </si>
  <si>
    <t>8 Charges for the use of intellectual property n.i.e.</t>
  </si>
  <si>
    <t>9 Telecommunications, computer, and information services</t>
  </si>
  <si>
    <t>10 Other business services</t>
  </si>
  <si>
    <t>11 Personal, cultural, and recreational services</t>
  </si>
  <si>
    <t>12 Government goods and services n.i.e.</t>
  </si>
  <si>
    <t>1. Compensation of employees</t>
  </si>
  <si>
    <t>2. Investment income</t>
  </si>
  <si>
    <t>2.1 Direct investment</t>
  </si>
  <si>
    <t>2.1.1 Investment income on equity and investment fund shares</t>
  </si>
  <si>
    <t>2.1.2 Interest</t>
  </si>
  <si>
    <t>2.2 Portfolio investment</t>
  </si>
  <si>
    <t>2.2.1 Investment income on equity and investment fund shares</t>
  </si>
  <si>
    <t>2.2.2 Interest</t>
  </si>
  <si>
    <t>2.3 Other investment</t>
  </si>
  <si>
    <t>2.3.1 Withdrawals from income of quasi corporations</t>
  </si>
  <si>
    <t>2.3.2 Interest</t>
  </si>
  <si>
    <t>C. Secondary Income</t>
  </si>
  <si>
    <t>1. General government</t>
  </si>
  <si>
    <t>2. Capital account</t>
  </si>
  <si>
    <t>2. Capital transfers</t>
  </si>
  <si>
    <t>Net lending (+) / net borrowing (–) (balance from current and capital accounts) (1+2)</t>
  </si>
  <si>
    <t>Net acquisition</t>
  </si>
  <si>
    <t>of financial assets</t>
  </si>
  <si>
    <t>Net incurrence</t>
  </si>
  <si>
    <t>of liabilities</t>
  </si>
  <si>
    <t xml:space="preserve"> </t>
  </si>
  <si>
    <t>3. Financial account</t>
  </si>
  <si>
    <t>1. Direct investment</t>
  </si>
  <si>
    <t>1.1 Equity and investment fund shares</t>
  </si>
  <si>
    <t>1.2 Debt instruments</t>
  </si>
  <si>
    <t>2. Portfolio investment</t>
  </si>
  <si>
    <t>2.1 Equity and investment fund shares</t>
  </si>
  <si>
    <t>2.2 Debt instruments</t>
  </si>
  <si>
    <t>3.  Financial derivatives (other than reserves) and employees stock options</t>
  </si>
  <si>
    <t>4. Other investment</t>
  </si>
  <si>
    <t>4.1 Other equity</t>
  </si>
  <si>
    <t>4.2 Currency and deposits</t>
  </si>
  <si>
    <t>Central bank</t>
  </si>
  <si>
    <t>Deposit-taking corporations, except the central bank</t>
  </si>
  <si>
    <t>General government</t>
  </si>
  <si>
    <t>Other sectors</t>
  </si>
  <si>
    <t>4.3 Loans</t>
  </si>
  <si>
    <t>4.4 Insurance, pension, and std. guarantee schemes</t>
  </si>
  <si>
    <t>4.5 Trade credit and advances</t>
  </si>
  <si>
    <t>4.6 Other accounts receivable/ Payable</t>
  </si>
  <si>
    <t>4.7 Special drawing rights</t>
  </si>
  <si>
    <t>5. Reserve assets</t>
  </si>
  <si>
    <t>5.1 Monetary gold</t>
  </si>
  <si>
    <t>5.2 Special drawing rights</t>
  </si>
  <si>
    <t>5.3 Reserve position in the IMF</t>
  </si>
  <si>
    <t>5.4 Other reserve assets</t>
  </si>
  <si>
    <t>net</t>
  </si>
  <si>
    <t>4. Errors and Omissions</t>
  </si>
  <si>
    <t>5. Exceptional Financing</t>
  </si>
  <si>
    <t>Archive Link: http://www.sbp.org.pk/ecodata/BOP_arch/index.asp</t>
  </si>
  <si>
    <t>4.10 International Investment Position of Pakistan</t>
  </si>
  <si>
    <t>Stocks in  Million US Dollars</t>
  </si>
  <si>
    <t>IIP Components</t>
  </si>
  <si>
    <t>International investment position - Net</t>
  </si>
  <si>
    <t>A. Assets</t>
  </si>
  <si>
    <t xml:space="preserve">  1. Direct investment</t>
  </si>
  <si>
    <t xml:space="preserve">   1.1 Equity and investment fund shares</t>
  </si>
  <si>
    <t xml:space="preserve">     1.1.1 Direct investor in direct investment enterprises</t>
  </si>
  <si>
    <t xml:space="preserve">     1.1.2 Direct investment enterprises in direct investor (reverse invst.)</t>
  </si>
  <si>
    <t xml:space="preserve">     1.1.3 Between fellow enterprises</t>
  </si>
  <si>
    <t xml:space="preserve">   1.2 Debt instruments</t>
  </si>
  <si>
    <t xml:space="preserve">     1.2.1 Direct investor in direct investment enterprises   </t>
  </si>
  <si>
    <t xml:space="preserve">     1.2.2 Direct investment enterprises in direct investor (reverse invst.)</t>
  </si>
  <si>
    <t xml:space="preserve">     1.2.3 Between fellow enterprises</t>
  </si>
  <si>
    <t xml:space="preserve">  2. Portfolio investment</t>
  </si>
  <si>
    <t xml:space="preserve">    2.1 Equity and investment fund shares</t>
  </si>
  <si>
    <t xml:space="preserve">      2.1.1 Central bank</t>
  </si>
  <si>
    <t xml:space="preserve">      2.1.2 Deposit-taking corporations, except the central bank                </t>
  </si>
  <si>
    <t xml:space="preserve">      2.1.3 General government</t>
  </si>
  <si>
    <t xml:space="preserve">      2.1.4 Other sectors</t>
  </si>
  <si>
    <t xml:space="preserve">   2.2 Debt securities</t>
  </si>
  <si>
    <t xml:space="preserve">      2.2.1 Central bank</t>
  </si>
  <si>
    <t xml:space="preserve">      2.2.2 Deposit-taking corporations, except the central bank                         </t>
  </si>
  <si>
    <t xml:space="preserve">      2.2.3 General government</t>
  </si>
  <si>
    <t xml:space="preserve">       2.2.4 Other sectors</t>
  </si>
  <si>
    <t xml:space="preserve">  3. Financial derivatives (other than reserves) and employee stock options</t>
  </si>
  <si>
    <t xml:space="preserve">  4. Other investment</t>
  </si>
  <si>
    <t xml:space="preserve">    4.1 Other equity</t>
  </si>
  <si>
    <t xml:space="preserve">    4.2 Currency and deposits</t>
  </si>
  <si>
    <t xml:space="preserve">    4.3 Loans</t>
  </si>
  <si>
    <t xml:space="preserve">    4.4 Insurance, pension, and standardized guarantee schemes</t>
  </si>
  <si>
    <t xml:space="preserve">    4.5 Trade credit and advances</t>
  </si>
  <si>
    <t xml:space="preserve">    4.6 Other accounts receivable</t>
  </si>
  <si>
    <t xml:space="preserve">  5. Reserve assets</t>
  </si>
  <si>
    <t xml:space="preserve">    5.1 Monetary gold</t>
  </si>
  <si>
    <t xml:space="preserve">    5.2 Special drawing rights</t>
  </si>
  <si>
    <t xml:space="preserve">    5.3 Reserve position in the fund</t>
  </si>
  <si>
    <t xml:space="preserve">    5.4 Other reserve assets</t>
  </si>
  <si>
    <t xml:space="preserve">       5.4.1 Currency and deposits</t>
  </si>
  <si>
    <t xml:space="preserve">       5.4.2 Securities</t>
  </si>
  <si>
    <t xml:space="preserve">       5.4.3 Financial derivatives </t>
  </si>
  <si>
    <t xml:space="preserve">       5.4.4 Other claims</t>
  </si>
  <si>
    <t>Stocks in Million US Dollars</t>
  </si>
  <si>
    <t>B. Liabilities</t>
  </si>
  <si>
    <t xml:space="preserve"> 1. Direct investment</t>
  </si>
  <si>
    <t xml:space="preserve">     1.1.1 Direct investor in direct investment enterpr.</t>
  </si>
  <si>
    <t xml:space="preserve">     1.2.1 Direct investor in direct investment enterpr.</t>
  </si>
  <si>
    <t xml:space="preserve">      1.2.3 Between fellow enterprises</t>
  </si>
  <si>
    <t xml:space="preserve"> 2. Portfolio investment</t>
  </si>
  <si>
    <t xml:space="preserve">   2.1 Equity and investment fund shares</t>
  </si>
  <si>
    <t xml:space="preserve">     2.1.1 Central bank</t>
  </si>
  <si>
    <t xml:space="preserve">     2.1.2 Deposit-taking corp.  except central bank</t>
  </si>
  <si>
    <t xml:space="preserve">     2.1.3 General government</t>
  </si>
  <si>
    <t xml:space="preserve">     2.1.4 Other sectors</t>
  </si>
  <si>
    <t xml:space="preserve">     2.2.1 Central bank</t>
  </si>
  <si>
    <t xml:space="preserve">     2.2.2 Deposit-taking corp. except central bank</t>
  </si>
  <si>
    <t xml:space="preserve">     2.2.3 General government</t>
  </si>
  <si>
    <t xml:space="preserve">     2.2.4 Other sectors</t>
  </si>
  <si>
    <t xml:space="preserve">    4.4 Insurance, pension, and SGS</t>
  </si>
  <si>
    <t xml:space="preserve">    4.6 Other accounts payable</t>
  </si>
  <si>
    <t xml:space="preserve">    4.7 Special drawing rights (Net incurrence of liab)</t>
  </si>
  <si>
    <t>4.11   Gold and Foreign Exchange Reserves</t>
  </si>
  <si>
    <t>End Period</t>
  </si>
  <si>
    <r>
      <t>Gold</t>
    </r>
    <r>
      <rPr>
        <b/>
        <vertAlign val="superscript"/>
        <sz val="7"/>
        <color theme="1"/>
        <rFont val="Times New Roman"/>
        <family val="1"/>
      </rPr>
      <t>*</t>
    </r>
  </si>
  <si>
    <t>Foreign exchange reserves with</t>
  </si>
  <si>
    <t>SBP</t>
  </si>
  <si>
    <t>Scheduled Banks</t>
  </si>
  <si>
    <t>Deposits</t>
  </si>
  <si>
    <t>Utilizations</t>
  </si>
  <si>
    <t>SDRs</t>
  </si>
  <si>
    <t>Cash Foreign Currency</t>
  </si>
  <si>
    <r>
      <t>Nostro</t>
    </r>
    <r>
      <rPr>
        <b/>
        <vertAlign val="superscript"/>
        <sz val="7"/>
        <color theme="1"/>
        <rFont val="Times New Roman"/>
        <family val="1"/>
      </rPr>
      <t>1</t>
    </r>
  </si>
  <si>
    <t>ACU Bal Net</t>
  </si>
  <si>
    <t>IMF Reserve Position</t>
  </si>
  <si>
    <r>
      <t>FE-25</t>
    </r>
    <r>
      <rPr>
        <vertAlign val="superscript"/>
        <sz val="7"/>
        <color theme="1"/>
        <rFont val="Times New Roman"/>
        <family val="1"/>
      </rPr>
      <t>2</t>
    </r>
  </si>
  <si>
    <t>Trade Nostro</t>
  </si>
  <si>
    <t>Trade Finance</t>
  </si>
  <si>
    <t>FE-25 Placements in Pakistan</t>
  </si>
  <si>
    <t>a</t>
  </si>
  <si>
    <t>b</t>
  </si>
  <si>
    <t> * Excludes RBI Holding</t>
  </si>
  <si>
    <t>** Compiled as per IMF Balance of Payments Manual Guidelines</t>
  </si>
  <si>
    <t>*** In align with Foreign Exchange Reserves compiled by DMMD</t>
  </si>
  <si>
    <t>1. Excludes FE-13/CRR, unsettled claims on India and includes sinking fund.</t>
  </si>
  <si>
    <t>4.12   Foreign Currency Deposits</t>
  </si>
  <si>
    <t>DESCRIPTION</t>
  </si>
  <si>
    <t>Foreign Currency Deposits</t>
  </si>
  <si>
    <t>A. FE-25 Deposits</t>
  </si>
  <si>
    <t xml:space="preserve">  1. Resident </t>
  </si>
  <si>
    <t xml:space="preserve">    i)  Demand Deposits</t>
  </si>
  <si>
    <t xml:space="preserve">    ii)  Savings Deposits</t>
  </si>
  <si>
    <t xml:space="preserve">    iii)  Time Deposits</t>
  </si>
  <si>
    <t xml:space="preserve">  2. Non- Resident </t>
  </si>
  <si>
    <t xml:space="preserve">       i)  Demand Deposits</t>
  </si>
  <si>
    <t xml:space="preserve">      ii)  Savings Deposits</t>
  </si>
  <si>
    <t xml:space="preserve">     iii)  Time Deposits</t>
  </si>
  <si>
    <t>B. Old FCAs Deposits</t>
  </si>
  <si>
    <t xml:space="preserve">  1. Resident</t>
  </si>
  <si>
    <t xml:space="preserve">  2.  Non- Resident</t>
  </si>
  <si>
    <t>Total (A+B)</t>
  </si>
  <si>
    <t>FE-25 Deposits Utilization</t>
  </si>
  <si>
    <t xml:space="preserve">    1. Financing </t>
  </si>
  <si>
    <t xml:space="preserve">       i)   Exports Financing</t>
  </si>
  <si>
    <t xml:space="preserve">            a) Pre-Shipment</t>
  </si>
  <si>
    <t xml:space="preserve">             b) Post-Shipment</t>
  </si>
  <si>
    <t xml:space="preserve">      ii)    Import Financing</t>
  </si>
  <si>
    <t xml:space="preserve">    2. Placements </t>
  </si>
  <si>
    <r>
      <t xml:space="preserve">             a) CRR</t>
    </r>
    <r>
      <rPr>
        <vertAlign val="superscript"/>
        <sz val="7"/>
        <color rgb="FF000000"/>
        <rFont val="Times New Roman"/>
        <family val="1"/>
      </rPr>
      <t>1</t>
    </r>
  </si>
  <si>
    <r>
      <t xml:space="preserve">             b)  SCRR</t>
    </r>
    <r>
      <rPr>
        <vertAlign val="superscript"/>
        <sz val="7"/>
        <color rgb="FF000000"/>
        <rFont val="Times New Roman"/>
        <family val="1"/>
      </rPr>
      <t>2</t>
    </r>
  </si>
  <si>
    <t xml:space="preserve">       ii)   With Banks</t>
  </si>
  <si>
    <t xml:space="preserve">            a)   Within Pakistan                                                                                                                    </t>
  </si>
  <si>
    <t xml:space="preserve">            b)   Outside Pakistan</t>
  </si>
  <si>
    <t xml:space="preserve">    3. Balances </t>
  </si>
  <si>
    <t xml:space="preserve">       i)  Balance held abroad</t>
  </si>
  <si>
    <t xml:space="preserve">      ii) Cash in hand</t>
  </si>
  <si>
    <t xml:space="preserve">    4. Others </t>
  </si>
  <si>
    <r>
      <t xml:space="preserve">        1.</t>
    </r>
    <r>
      <rPr>
        <sz val="7"/>
        <color rgb="FF000000"/>
        <rFont val="Times New Roman"/>
        <family val="1"/>
      </rPr>
      <t xml:space="preserve">   </t>
    </r>
    <r>
      <rPr>
        <sz val="6.5"/>
        <color rgb="FF000000"/>
        <rFont val="Times New Roman"/>
        <family val="1"/>
      </rPr>
      <t>Cash Reserve Requirement</t>
    </r>
  </si>
  <si>
    <r>
      <t xml:space="preserve">        2.</t>
    </r>
    <r>
      <rPr>
        <sz val="7"/>
        <color rgb="FF000000"/>
        <rFont val="Times New Roman"/>
        <family val="1"/>
      </rPr>
      <t xml:space="preserve">   </t>
    </r>
    <r>
      <rPr>
        <sz val="6.5"/>
        <color rgb="FF000000"/>
        <rFont val="Times New Roman"/>
        <family val="1"/>
      </rPr>
      <t xml:space="preserve"> Special Cash Reserve Requirement</t>
    </r>
  </si>
  <si>
    <t>4.13 Foreign Investment in Pakistan by Country</t>
  </si>
  <si>
    <t>Sr.</t>
  </si>
  <si>
    <t>COUNTRY</t>
  </si>
  <si>
    <t>Direct Investment</t>
  </si>
  <si>
    <t>(Net)</t>
  </si>
  <si>
    <t>Portfolio Investment</t>
  </si>
  <si>
    <t xml:space="preserve">(Net) </t>
  </si>
  <si>
    <t>Foreign Private Investment</t>
  </si>
  <si>
    <t>Argentina</t>
  </si>
  <si>
    <t>Australia</t>
  </si>
  <si>
    <t>Austria</t>
  </si>
  <si>
    <t>Bahamas</t>
  </si>
  <si>
    <t>Bangladesh</t>
  </si>
  <si>
    <t>Bosina Harzeguinia</t>
  </si>
  <si>
    <t>Brunei</t>
  </si>
  <si>
    <t>Canada</t>
  </si>
  <si>
    <t>China</t>
  </si>
  <si>
    <t>Congo</t>
  </si>
  <si>
    <t>Egypt</t>
  </si>
  <si>
    <t>Finland</t>
  </si>
  <si>
    <t>Hongkong</t>
  </si>
  <si>
    <t>Hungary</t>
  </si>
  <si>
    <t>Iceland</t>
  </si>
  <si>
    <t>Indonesia</t>
  </si>
  <si>
    <t>Iran</t>
  </si>
  <si>
    <t>Japan</t>
  </si>
  <si>
    <t>Kenya</t>
  </si>
  <si>
    <t>Korea (South)</t>
  </si>
  <si>
    <t>Lebanon</t>
  </si>
  <si>
    <t>Liberia</t>
  </si>
  <si>
    <t>Libya</t>
  </si>
  <si>
    <t>Luxembourg</t>
  </si>
  <si>
    <t>Malaysia</t>
  </si>
  <si>
    <t>Malta</t>
  </si>
  <si>
    <t>NewZealand</t>
  </si>
  <si>
    <t>Nigeria</t>
  </si>
  <si>
    <t>Norway</t>
  </si>
  <si>
    <t>Panama</t>
  </si>
  <si>
    <t>Philippines</t>
  </si>
  <si>
    <t>Poland</t>
  </si>
  <si>
    <t>Portugal</t>
  </si>
  <si>
    <t>Saudi Arabia</t>
  </si>
  <si>
    <t>Seychelles</t>
  </si>
  <si>
    <t>Singapore</t>
  </si>
  <si>
    <t>South Africa</t>
  </si>
  <si>
    <t>Sri Lanka</t>
  </si>
  <si>
    <t>Switzerland</t>
  </si>
  <si>
    <t>Thailand</t>
  </si>
  <si>
    <t>Turkey</t>
  </si>
  <si>
    <t>U.A.E</t>
  </si>
  <si>
    <t>United Kingdom</t>
  </si>
  <si>
    <t>United States</t>
  </si>
  <si>
    <t>Debt Securities</t>
  </si>
  <si>
    <t>Notes:</t>
  </si>
  <si>
    <t>1. Foreign Direct Investment Inflows/Outflows include cash received for investment in equity, Intercompany Loan, Capital Equipment brought in/out and reinvested earnings. New format adopted from July 2012.</t>
  </si>
  <si>
    <t>2. Others include IFIs and countries not mentioned above. The details of countries included in Others are available.</t>
  </si>
  <si>
    <t xml:space="preserve">4. The data from FY15 has been revised by incorporating the FDI channeled through permissible off-shore accounts. The revision study is available at: </t>
  </si>
  <si>
    <t>http://www.sbp.org.pk/departments/stats/Notice/Rev-Study-External-Sector.pdf</t>
  </si>
  <si>
    <t>@ Net sale/Purchase of Special US$ bonds, Eurobonds, FEBC, DBC, Tbills and PIBs</t>
  </si>
  <si>
    <t>4.14   Foreign Direct Investment Classified by Economic Groups</t>
  </si>
  <si>
    <t>Sector</t>
  </si>
  <si>
    <t>Inflow</t>
  </si>
  <si>
    <t>Outflow</t>
  </si>
  <si>
    <t>Net FDI</t>
  </si>
  <si>
    <t>Food</t>
  </si>
  <si>
    <t>Food Packaging</t>
  </si>
  <si>
    <t>Beverages</t>
  </si>
  <si>
    <t>Tobacco &amp; Cigarettes</t>
  </si>
  <si>
    <t>Sugar</t>
  </si>
  <si>
    <t>Textiles</t>
  </si>
  <si>
    <t>Paper &amp; Pulp</t>
  </si>
  <si>
    <t>Leather &amp; Leather Products</t>
  </si>
  <si>
    <t>Rubber &amp; Rubber Products</t>
  </si>
  <si>
    <t>Chemicals</t>
  </si>
  <si>
    <t>Petro Chemicals</t>
  </si>
  <si>
    <t>Petroleum Refining</t>
  </si>
  <si>
    <t>Mining &amp; Quarrying</t>
  </si>
  <si>
    <t>Oil &amp; Gas Explorations</t>
  </si>
  <si>
    <t xml:space="preserve">     of which Privatization proceeds</t>
  </si>
  <si>
    <t>Pharmaceuticals &amp; OTC Products</t>
  </si>
  <si>
    <t>Cosmetics</t>
  </si>
  <si>
    <t>Fertilizers</t>
  </si>
  <si>
    <t>Cement</t>
  </si>
  <si>
    <t>Ceramics</t>
  </si>
  <si>
    <t>Basic Metals</t>
  </si>
  <si>
    <t>Metal Products</t>
  </si>
  <si>
    <t>Machinery other than Electrical</t>
  </si>
  <si>
    <t>Electrical Machinery</t>
  </si>
  <si>
    <t xml:space="preserve">Electronics </t>
  </si>
  <si>
    <t xml:space="preserve">    I) Consumer/Household</t>
  </si>
  <si>
    <t xml:space="preserve">   II) Industrial</t>
  </si>
  <si>
    <t>Transport Equipment (Automobiles)</t>
  </si>
  <si>
    <t xml:space="preserve">    I) Motorcycles</t>
  </si>
  <si>
    <t xml:space="preserve">   II) Cars</t>
  </si>
  <si>
    <t xml:space="preserve">  III) Buses, Trucks, Vans &amp; Trail</t>
  </si>
  <si>
    <t xml:space="preserve">Power </t>
  </si>
  <si>
    <t xml:space="preserve">     I) Thermal</t>
  </si>
  <si>
    <t>of which Privatization proceeds</t>
  </si>
  <si>
    <t>III) Coal</t>
  </si>
  <si>
    <t>Construction</t>
  </si>
  <si>
    <t>Trade</t>
  </si>
  <si>
    <t>Transport</t>
  </si>
  <si>
    <t>Tourism</t>
  </si>
  <si>
    <t>Storage Facilities</t>
  </si>
  <si>
    <t>Communications</t>
  </si>
  <si>
    <t xml:space="preserve">    1) Telecommunications</t>
  </si>
  <si>
    <r>
      <t xml:space="preserve">      of which Privatization proceeds </t>
    </r>
    <r>
      <rPr>
        <sz val="7"/>
        <color theme="1"/>
        <rFont val="Times New Roman"/>
        <family val="1"/>
      </rPr>
      <t>proceeds</t>
    </r>
  </si>
  <si>
    <t xml:space="preserve">    2) Information Technology</t>
  </si>
  <si>
    <t xml:space="preserve">          I) Software Development</t>
  </si>
  <si>
    <t xml:space="preserve">        II) Hardware Development</t>
  </si>
  <si>
    <t xml:space="preserve">       III) I.T. Service</t>
  </si>
  <si>
    <t xml:space="preserve">    3) Postal &amp; Courier Services</t>
  </si>
  <si>
    <t>Financial Business</t>
  </si>
  <si>
    <t xml:space="preserve">      of which Privatization proceeds proceeds</t>
  </si>
  <si>
    <t>Social Services</t>
  </si>
  <si>
    <t>Personal Services</t>
  </si>
  <si>
    <t>TOTAL</t>
  </si>
  <si>
    <t>TOTAL without Privatization proceeds</t>
  </si>
  <si>
    <t xml:space="preserve">Foreign Direct Investment Inflows/Outflows include cash received for investment in equity, Intercompany Loan, Capital Equipment brought in/out and reinvested earnings. </t>
  </si>
  <si>
    <t> Million US Dollars</t>
  </si>
  <si>
    <t>Exports (BOP)</t>
  </si>
  <si>
    <t>Period Growth Rate</t>
  </si>
  <si>
    <t>%</t>
  </si>
  <si>
    <t>Imports (BOP)</t>
  </si>
  <si>
    <t>Balance of Trade</t>
  </si>
  <si>
    <t>Value (a)</t>
  </si>
  <si>
    <t>Cumulative (b)</t>
  </si>
  <si>
    <t>Value (c)</t>
  </si>
  <si>
    <t>Cumulative (d)</t>
  </si>
  <si>
    <t>--</t>
  </si>
  <si>
    <t>Trade data compiled by Pakistan Bureau of Statistics and State Bank of Pakistan may differ from each other due to the following reasons: -</t>
  </si>
  <si>
    <t xml:space="preserve"> Archive Link: http://www.sbp.org.pk/ecodata/exp_import_BOP_Arch.xls</t>
  </si>
  <si>
    <t>4.15 Balance of Trade</t>
  </si>
  <si>
    <t>Exports</t>
  </si>
  <si>
    <t>(a)</t>
  </si>
  <si>
    <t>Re-exports</t>
  </si>
  <si>
    <t>(b)</t>
  </si>
  <si>
    <t>Cumulative</t>
  </si>
  <si>
    <t>(c)</t>
  </si>
  <si>
    <t>Imports</t>
  </si>
  <si>
    <t>(d)</t>
  </si>
  <si>
    <t>Re-imports</t>
  </si>
  <si>
    <t>(e)</t>
  </si>
  <si>
    <t>(f)</t>
  </si>
  <si>
    <t>1. The SBP Exports (BOP) &amp; Imports (BOP) include general merchandise, repairs on goods and goods procured on parts by carriers. The SBP export and imports are based on realization of export proceeds and import payments made through the banking channel. Information on exports and imports unaccounted for by the banking channel are collected from the relevant sources and added to the exports/imports data reported by banks to arrive at the overall exports and imports. The trade data of PBS is on the other hand, based on physical movement of goods crossing the custom boundaries of Pakistan.</t>
  </si>
  <si>
    <t xml:space="preserve">  Thousand US Dollars</t>
  </si>
  <si>
    <t>COMMODITIES</t>
  </si>
  <si>
    <t>A. Food Group</t>
  </si>
  <si>
    <t>1 Rice</t>
  </si>
  <si>
    <t>A) Basmati</t>
  </si>
  <si>
    <t>B) Others</t>
  </si>
  <si>
    <t>2 Fish &amp; Fish Preparations</t>
  </si>
  <si>
    <t>3 Fruits</t>
  </si>
  <si>
    <t>4 Vegetables/Leguminous vegetable</t>
  </si>
  <si>
    <t>5 Tobacco</t>
  </si>
  <si>
    <t>6 Wheat</t>
  </si>
  <si>
    <t>7 Spices</t>
  </si>
  <si>
    <t>8 Oil Seeds, Nuts and Kernals</t>
  </si>
  <si>
    <t>9 Sugar</t>
  </si>
  <si>
    <t>10 Meat and Meat Preparations</t>
  </si>
  <si>
    <t>11 All Other Food Items</t>
  </si>
  <si>
    <t>B. Textile Group</t>
  </si>
  <si>
    <t>12 Raw Cotton</t>
  </si>
  <si>
    <t>13 Cotton Yarn</t>
  </si>
  <si>
    <t>14 Cotton Cloth</t>
  </si>
  <si>
    <t>15 Cotton Carded or Combed</t>
  </si>
  <si>
    <t>16 Yarn Other than Cotton Yarn</t>
  </si>
  <si>
    <t>17 Knitwear</t>
  </si>
  <si>
    <t>18 Bed Wear</t>
  </si>
  <si>
    <t>19 Towels</t>
  </si>
  <si>
    <t>20 Tents, Canvas &amp; Tarpaulin</t>
  </si>
  <si>
    <t>21 Readymade Garments</t>
  </si>
  <si>
    <t>22 Art, Silk &amp; Synthetic Textile</t>
  </si>
  <si>
    <t>23 Makeup Articles (incl. Other Tex)</t>
  </si>
  <si>
    <t>24 Other Textile Materials</t>
  </si>
  <si>
    <t>C. Petroleum Group</t>
  </si>
  <si>
    <t>25 Petroleum Crude</t>
  </si>
  <si>
    <t>26 Petroleum Products</t>
  </si>
  <si>
    <t>27 Solid Fuel including Naphtha</t>
  </si>
  <si>
    <t>D. Other Manufacture</t>
  </si>
  <si>
    <t>28 Carpets, Rugs &amp; Mats</t>
  </si>
  <si>
    <t>29.Sports Goods</t>
  </si>
  <si>
    <t>30 Leather Tanned</t>
  </si>
  <si>
    <t>31.Leather Manufactures</t>
  </si>
  <si>
    <t>32.Footwear</t>
  </si>
  <si>
    <t>33 Surgical Goods &amp; Medical Instr.</t>
  </si>
  <si>
    <t>34 Cutlery</t>
  </si>
  <si>
    <t>35 Onyx Manufactured</t>
  </si>
  <si>
    <t>36 Chemical and Pharmaceutica Products</t>
  </si>
  <si>
    <t>37 Engineering Goods</t>
  </si>
  <si>
    <t>38 Gems</t>
  </si>
  <si>
    <t>39 Jewellary</t>
  </si>
  <si>
    <t>40 Furniture</t>
  </si>
  <si>
    <t>41 Molasses</t>
  </si>
  <si>
    <t>42 Handicrafts</t>
  </si>
  <si>
    <t>43 Cement</t>
  </si>
  <si>
    <t>44 Guar and Guar Products</t>
  </si>
  <si>
    <t>E. All Others</t>
  </si>
  <si>
    <t xml:space="preserve">I.  Total Export Receipts through Banks </t>
  </si>
  <si>
    <t>II. Freight on Export</t>
  </si>
  <si>
    <t>III. Export Receipts Banks (fob) (I-II)</t>
  </si>
  <si>
    <t>IV. Other Exports</t>
  </si>
  <si>
    <t>Total Export as per BOP (III+IV)</t>
  </si>
  <si>
    <t>Note: Other exports includes land borne export, export of samples, export processing zone, outstanding export bills and refund &amp; rebate, repairs on goods, goods procured on ports by carriers less freight on exports.</t>
  </si>
  <si>
    <t>a) Basmati</t>
  </si>
  <si>
    <t>b) Others</t>
  </si>
  <si>
    <t>4 Vegetables</t>
  </si>
  <si>
    <t>5 Leguminous Vegetables</t>
  </si>
  <si>
    <t>6 Tobacco</t>
  </si>
  <si>
    <t>7 Wheat</t>
  </si>
  <si>
    <t>8 Spices</t>
  </si>
  <si>
    <t>9 Oil seeds, Nuts and Kernals</t>
  </si>
  <si>
    <t>10 Sugar</t>
  </si>
  <si>
    <t>11 Meat&amp; Meat preparations</t>
  </si>
  <si>
    <t>12 All other Food Items</t>
  </si>
  <si>
    <t>13 Raw Cotton</t>
  </si>
  <si>
    <t>14 Cotton Yarn</t>
  </si>
  <si>
    <t>15 Cotton Cloth</t>
  </si>
  <si>
    <t>16 Cotton Carded or Combed</t>
  </si>
  <si>
    <t>17 Yarn Other than Cotton Yarn</t>
  </si>
  <si>
    <t>18 Knitwear</t>
  </si>
  <si>
    <t>19 Bed Wear</t>
  </si>
  <si>
    <t>20 Towels</t>
  </si>
  <si>
    <t>21 Tent, Canvas &amp; Tarpaulin</t>
  </si>
  <si>
    <t>22 Readymade Garments</t>
  </si>
  <si>
    <t>23 Art, Silk &amp; Synthetic Textile</t>
  </si>
  <si>
    <t>24 Made up Articles (Ex towels &amp; bed)</t>
  </si>
  <si>
    <t>25 Other Textile Materials</t>
  </si>
  <si>
    <t>C. Petroleum Group &amp; Coal</t>
  </si>
  <si>
    <t>26 Petroleum Crude</t>
  </si>
  <si>
    <t>27 Petroleum Products (Exl. Naphtha)</t>
  </si>
  <si>
    <t>28 Petroleum Top Naphtha</t>
  </si>
  <si>
    <t>29 Solid Fuels (Coal)</t>
  </si>
  <si>
    <t>D. Other Manufactures Group</t>
  </si>
  <si>
    <t>30 Carpets Rugs &amp; Mats</t>
  </si>
  <si>
    <t>31 Sports Goods</t>
  </si>
  <si>
    <t>32 Leather Tanned</t>
  </si>
  <si>
    <t>33 Leather Manufactures</t>
  </si>
  <si>
    <t>34 Footwear</t>
  </si>
  <si>
    <t>35 Surgical Goods &amp; Medical Instr.</t>
  </si>
  <si>
    <t>36 Cutlery</t>
  </si>
  <si>
    <t>37 Onyx Manufactured</t>
  </si>
  <si>
    <t>38 Chemicals and Pharm.Products</t>
  </si>
  <si>
    <t>39 Engineering Goods</t>
  </si>
  <si>
    <t>40 Gems</t>
  </si>
  <si>
    <t>41 Jewellary</t>
  </si>
  <si>
    <t>42 Furniture</t>
  </si>
  <si>
    <t>43 Molasses</t>
  </si>
  <si>
    <t>44 Handicrafts</t>
  </si>
  <si>
    <t>45 Cement</t>
  </si>
  <si>
    <t>46 Guar and Guar Products</t>
  </si>
  <si>
    <t>E. All Other Items</t>
  </si>
  <si>
    <t>Thousand US Dollars</t>
  </si>
  <si>
    <t>A.   Food   Group</t>
  </si>
  <si>
    <t xml:space="preserve"> 1-Milk, Cream &amp; Milk Food for Infants</t>
  </si>
  <si>
    <t xml:space="preserve"> 2-Wheat un-milled</t>
  </si>
  <si>
    <t xml:space="preserve"> 3-Dry Fruits &amp; Nuts</t>
  </si>
  <si>
    <t xml:space="preserve"> 4-Tea</t>
  </si>
  <si>
    <t xml:space="preserve"> 5-Spices</t>
  </si>
  <si>
    <t xml:space="preserve"> 6-Soya bean Oil</t>
  </si>
  <si>
    <t xml:space="preserve"> 7-Palm Oil</t>
  </si>
  <si>
    <t xml:space="preserve"> 8-Sugar</t>
  </si>
  <si>
    <t xml:space="preserve"> 9-Pulses</t>
  </si>
  <si>
    <t>B.   Machinery Group</t>
  </si>
  <si>
    <t>11-Power Generating Machinery</t>
  </si>
  <si>
    <t>12-Office Mach.  Incl. Data Processing Equipment</t>
  </si>
  <si>
    <t>13-Textile Machinery</t>
  </si>
  <si>
    <t>14-Construction &amp; Mining Machinery</t>
  </si>
  <si>
    <t>16-Telecom</t>
  </si>
  <si>
    <t>17-Agricultural Machinery &amp; Implements</t>
  </si>
  <si>
    <t>18-Other Machinery</t>
  </si>
  <si>
    <t>C.    Transport Group</t>
  </si>
  <si>
    <t>19-Road Vehicles (Build Unit, Ckd/Skd)</t>
  </si>
  <si>
    <t>20-Aircrafts, Ships and Boats</t>
  </si>
  <si>
    <t>21-Others Transport Equipments</t>
  </si>
  <si>
    <t>D.    Petroleum Group</t>
  </si>
  <si>
    <t>22-Petroleum Products</t>
  </si>
  <si>
    <t>23-Petroleum Crude</t>
  </si>
  <si>
    <t>24.Natural Gas, Liquified</t>
  </si>
  <si>
    <t>25. Petroleum Gas, Liquified</t>
  </si>
  <si>
    <t>26. Others</t>
  </si>
  <si>
    <t>E.   Textile Group</t>
  </si>
  <si>
    <t>27-Raw Cotton</t>
  </si>
  <si>
    <t>28-Synthetic Fibre</t>
  </si>
  <si>
    <t>29-Synthetic &amp; artificial Silk Yarn</t>
  </si>
  <si>
    <t>30-Worn Clothing</t>
  </si>
  <si>
    <t>31-Other Textile Items</t>
  </si>
  <si>
    <t>F.    Agricultural &amp; Other Chemical Group</t>
  </si>
  <si>
    <t>32-Fertilizer Manufactured</t>
  </si>
  <si>
    <t>33-Insecticides</t>
  </si>
  <si>
    <t>34-Plastic Material</t>
  </si>
  <si>
    <t>35-Medicinal Products</t>
  </si>
  <si>
    <t>36-Others</t>
  </si>
  <si>
    <t>G.  Metal Group</t>
  </si>
  <si>
    <t>37-Gold</t>
  </si>
  <si>
    <t>38-Iron and Steel Scrap</t>
  </si>
  <si>
    <t>39-Iron and Steel</t>
  </si>
  <si>
    <t>40-Aluminum Wrought &amp; Worked</t>
  </si>
  <si>
    <t>41-All other Metals &amp; Articles</t>
  </si>
  <si>
    <t>H.     Miscellaneous Group</t>
  </si>
  <si>
    <t>42-Rubber Crude Incl. Synth/Reclaimed</t>
  </si>
  <si>
    <t>43-Rubber Tyres &amp; Tubes</t>
  </si>
  <si>
    <t>44-Wood &amp; Cork</t>
  </si>
  <si>
    <t>45-Jute</t>
  </si>
  <si>
    <t>46-Paper &amp; Paper Board &amp; Manuf.  thereof</t>
  </si>
  <si>
    <t>I. Imports Payments Through Banks</t>
  </si>
  <si>
    <t>II. Freight &amp; Insurance</t>
  </si>
  <si>
    <t>III. Imports Payments Banks (fob) (I-II)</t>
  </si>
  <si>
    <t>IV. Other Imports</t>
  </si>
  <si>
    <t>Total Imports as Per BOP (III+IV)</t>
  </si>
  <si>
    <t>NOTE: Other Imports include goods procured in ports by carriers, refund/rebate, imports under foreign economic assistance (grants and loans), import of oil/petroleum under deferred payment arrangements with international financial institutions/foreign governments and other miscellaneous items as per BPM6.</t>
  </si>
  <si>
    <t>19-Road Motor Veh. (Build Unit, Ckd/Skd)</t>
  </si>
  <si>
    <t>20-Aircrafts Ships and Boats</t>
  </si>
  <si>
    <t>I.     All other Items</t>
  </si>
  <si>
    <t>Country / Territory</t>
  </si>
  <si>
    <t>Grand Total</t>
  </si>
  <si>
    <t>A.</t>
  </si>
  <si>
    <t xml:space="preserve">Latin America </t>
  </si>
  <si>
    <t>B.</t>
  </si>
  <si>
    <t xml:space="preserve">Central America </t>
  </si>
  <si>
    <t xml:space="preserve">Mexico </t>
  </si>
  <si>
    <t>C.</t>
  </si>
  <si>
    <t xml:space="preserve">South America </t>
  </si>
  <si>
    <t xml:space="preserve">Argentina </t>
  </si>
  <si>
    <t xml:space="preserve">Brazil </t>
  </si>
  <si>
    <t xml:space="preserve">Uruguay </t>
  </si>
  <si>
    <t>D</t>
  </si>
  <si>
    <t xml:space="preserve">North America </t>
  </si>
  <si>
    <t xml:space="preserve">Canada </t>
  </si>
  <si>
    <t xml:space="preserve">USA </t>
  </si>
  <si>
    <t>E.</t>
  </si>
  <si>
    <t xml:space="preserve">Eastern Europe </t>
  </si>
  <si>
    <t xml:space="preserve">Hungary </t>
  </si>
  <si>
    <t xml:space="preserve">Romania </t>
  </si>
  <si>
    <t xml:space="preserve">Russian Federation </t>
  </si>
  <si>
    <t xml:space="preserve">Ukraine </t>
  </si>
  <si>
    <t>F.</t>
  </si>
  <si>
    <t xml:space="preserve">Northern Europe </t>
  </si>
  <si>
    <t xml:space="preserve">Denmark </t>
  </si>
  <si>
    <t xml:space="preserve">Finland </t>
  </si>
  <si>
    <t xml:space="preserve">Norway </t>
  </si>
  <si>
    <t xml:space="preserve">Sweden </t>
  </si>
  <si>
    <t xml:space="preserve">United Kingdom </t>
  </si>
  <si>
    <t>G.</t>
  </si>
  <si>
    <t xml:space="preserve">Southern Europe </t>
  </si>
  <si>
    <t xml:space="preserve">Greece </t>
  </si>
  <si>
    <t xml:space="preserve">Italy </t>
  </si>
  <si>
    <t xml:space="preserve">Spain </t>
  </si>
  <si>
    <t>H.</t>
  </si>
  <si>
    <t xml:space="preserve">Western Europe </t>
  </si>
  <si>
    <t xml:space="preserve">Belgium </t>
  </si>
  <si>
    <t xml:space="preserve">France </t>
  </si>
  <si>
    <t xml:space="preserve">Germany </t>
  </si>
  <si>
    <t xml:space="preserve">Netherlands </t>
  </si>
  <si>
    <t xml:space="preserve">Switzerland </t>
  </si>
  <si>
    <t>I.</t>
  </si>
  <si>
    <t xml:space="preserve">Eastern Africa </t>
  </si>
  <si>
    <t xml:space="preserve">Kenya </t>
  </si>
  <si>
    <t xml:space="preserve">Mauritius </t>
  </si>
  <si>
    <t>United Republic of Tanzania</t>
  </si>
  <si>
    <t xml:space="preserve">                   Thousand US Dollars</t>
  </si>
  <si>
    <t>J.</t>
  </si>
  <si>
    <t>Middle Africa</t>
  </si>
  <si>
    <t>K.</t>
  </si>
  <si>
    <t>Northern Africa</t>
  </si>
  <si>
    <t>Morocco</t>
  </si>
  <si>
    <t>L.</t>
  </si>
  <si>
    <t>Southern Africa</t>
  </si>
  <si>
    <t>M.</t>
  </si>
  <si>
    <t>Western Africa</t>
  </si>
  <si>
    <t>N.</t>
  </si>
  <si>
    <t>Eastern Asia</t>
  </si>
  <si>
    <t>Hong Kong</t>
  </si>
  <si>
    <t>Republic of Korea</t>
  </si>
  <si>
    <t>O.</t>
  </si>
  <si>
    <t>South-Central Asia</t>
  </si>
  <si>
    <t>Afghanistan</t>
  </si>
  <si>
    <t>India</t>
  </si>
  <si>
    <t>P.</t>
  </si>
  <si>
    <t>South Eastern Asia</t>
  </si>
  <si>
    <t>Q.</t>
  </si>
  <si>
    <t>Western Asia</t>
  </si>
  <si>
    <t>Jordan</t>
  </si>
  <si>
    <t>United Arab Emirates</t>
  </si>
  <si>
    <t>R.</t>
  </si>
  <si>
    <t>Australia &amp; New Zealand</t>
  </si>
  <si>
    <t>New Zealand</t>
  </si>
  <si>
    <t>S.</t>
  </si>
  <si>
    <t>Export Receipts through Banks</t>
  </si>
  <si>
    <t>II.</t>
  </si>
  <si>
    <t xml:space="preserve">Freight on Export </t>
  </si>
  <si>
    <t>III.</t>
  </si>
  <si>
    <t>Export Receipts Banks (fob) (I-II)</t>
  </si>
  <si>
    <t>IV.</t>
  </si>
  <si>
    <t>Other Exports</t>
  </si>
  <si>
    <t>Note: Other exports include land borne exports, export of samples, change in outstanding export bills, refund and rebate, and  goods procured on ports by carriers etc.</t>
  </si>
  <si>
    <t>4.18 Exports by Selected Countries/Territories</t>
  </si>
  <si>
    <t>Import Payments Through Banks</t>
  </si>
  <si>
    <t>Freight &amp; Insurance</t>
  </si>
  <si>
    <t>Import Payments Banks (fob) (I-II)</t>
  </si>
  <si>
    <t xml:space="preserve">Other Imports </t>
  </si>
  <si>
    <t>4.19 Imports by Selected Countries/Territories</t>
  </si>
  <si>
    <t>Oct-Dec</t>
  </si>
  <si>
    <t>Jan-Mar</t>
  </si>
  <si>
    <t>Apr-Jun</t>
  </si>
  <si>
    <t>Source: Pakistan Bureau of Statistics</t>
  </si>
  <si>
    <t>Dubai</t>
  </si>
  <si>
    <t>Abu Dhabi</t>
  </si>
  <si>
    <t>Sharjah</t>
  </si>
  <si>
    <t>B.  Primary Income</t>
  </si>
  <si>
    <t>2.3.3 Investment income attributable to policyholders in insurance, pension fund</t>
  </si>
  <si>
    <t>2. Financial corporations, nonfinancial corporations, households, and NPISHs</t>
  </si>
  <si>
    <t xml:space="preserve">1. Gross acquisitions (DR)/disposals (CR) of nonproduced nonfinancial assets </t>
  </si>
  <si>
    <t>2.2 Financial corporations, nonfinancial corporations, households, and NPISHs</t>
  </si>
  <si>
    <t xml:space="preserve">Credit </t>
  </si>
  <si>
    <t>Total SBP Reserves (2+3+4+a+b)</t>
  </si>
  <si>
    <t>Net Reserves with SBP (2+4)</t>
  </si>
  <si>
    <t>Placement abroad (other than FE-25)</t>
  </si>
  <si>
    <t>Total Banks’ Reserves (7+8+9-10-11-12)**</t>
  </si>
  <si>
    <t>Net Reserves with Banks (7-10)***</t>
  </si>
  <si>
    <t>10-All others Food items</t>
  </si>
  <si>
    <t>H. Miscellaneous Group</t>
  </si>
  <si>
    <t>F. Agricultural &amp; Other Chemical Group</t>
  </si>
  <si>
    <t>E. Textile Group</t>
  </si>
  <si>
    <t>D. Petroleum Group</t>
  </si>
  <si>
    <t>C. Transport Group</t>
  </si>
  <si>
    <t>B. Machinery Group</t>
  </si>
  <si>
    <t>A. Food   Group</t>
  </si>
  <si>
    <t>I. All Others</t>
  </si>
  <si>
    <t>15-Electrical Machinery &amp; Apparatus</t>
  </si>
  <si>
    <r>
      <t xml:space="preserve">...Not Applicable                                                                                                                                                                            </t>
    </r>
    <r>
      <rPr>
        <sz val="7"/>
        <color theme="1"/>
        <rFont val="Times New Roman"/>
        <family val="1"/>
      </rPr>
      <t xml:space="preserve">      </t>
    </r>
  </si>
  <si>
    <t>`</t>
  </si>
  <si>
    <t xml:space="preserve">Source: Pakistan Bureau of Statistics </t>
  </si>
  <si>
    <t>Source:Pakistan Bureau of Statistics</t>
  </si>
  <si>
    <t>4.20  INDEX NUMBERS  OF  UNIT  VALUES  OF  EXPORTS  BY  GROUPS ( 2017-18=100 )</t>
  </si>
  <si>
    <t>Year /Quarter</t>
  </si>
  <si>
    <t>All Groups</t>
  </si>
  <si>
    <t>Live Animals,  Animal Products</t>
  </si>
  <si>
    <t>Animal/Ve g.Fats, Oil  &amp; Waxes etc</t>
  </si>
  <si>
    <t>Prep. Of Food Stuff,  Bev. Tobacco Etc</t>
  </si>
  <si>
    <t xml:space="preserve"> Mineral  Products </t>
  </si>
  <si>
    <t>Product of Chem. &amp;  Allied Industries</t>
  </si>
  <si>
    <t>Plastic &amp; Articles  Thereof etc.</t>
  </si>
  <si>
    <t>Raw Hides &amp; Skins,  Leath, Fur &amp; Art</t>
  </si>
  <si>
    <t>Wood &amp; Art Of Wood, Charcoal, Cork</t>
  </si>
  <si>
    <t>Pulp of Wood of  Fibr Cellu Mat</t>
  </si>
  <si>
    <t xml:space="preserve"> Textile &amp; Textile Articles </t>
  </si>
  <si>
    <t>Footware, Walking  Stick &amp; Umbr</t>
  </si>
  <si>
    <t>Artic. Of Stone, Glass, Cement, Cera.</t>
  </si>
  <si>
    <t>Pearls Pre/Semi  Precious Stones</t>
  </si>
  <si>
    <t>Base Metal &amp; Article of Base Metal</t>
  </si>
  <si>
    <t>Vehicle, Aircraft,  Vessel of TPT. Equ.</t>
  </si>
  <si>
    <t>Art Work, Collector  Prices &amp; Antique</t>
  </si>
  <si>
    <t>4.21  INDEX NUMBERS  OF  UNIT  VALUES  OF  IMPORTS  BY  GROUPS ( 2017-18=100 )</t>
  </si>
  <si>
    <t>4.22  INDEX NUMBERS OF QUANTUM OF EXPORTS BY GROUPS ( 2017-18=100 )</t>
  </si>
  <si>
    <t>4.23  INDEX NUMBERS OF QUANTUM OF IMPORTS BY GROUPS ( 2017-18=100 )</t>
  </si>
  <si>
    <t xml:space="preserve"> Vegetatable Products </t>
  </si>
  <si>
    <t>Mach. &amp; Mech./Elec. Appl. Equip</t>
  </si>
  <si>
    <t>Opt. Photographic Med. Surg. Instruments</t>
  </si>
  <si>
    <t>Arms &amp; Ammunition &amp; Parts</t>
  </si>
  <si>
    <t>Misc- Munufact.  used Article</t>
  </si>
  <si>
    <t xml:space="preserve">     1.1.2 Direct investment enterpr. in direct investor (reverse investment)</t>
  </si>
  <si>
    <t xml:space="preserve">     1.2.2 Direct investment enterpr. in direct investor (reverse investment)</t>
  </si>
  <si>
    <t xml:space="preserve"> 3. Financial derivatives (other than reserves) and employee stock options</t>
  </si>
  <si>
    <t>Note:- International Investment Position of Pakistan as per Balance of Payments and International Investment Position Manual - Sixth Edition (BPM6) is being introduced since 2014Q1.</t>
  </si>
  <si>
    <t>NOTES: 1: Other Imports include goods procured in ports by carriers, refund/rebate, imports under foreign economic assistance (grants and loans), trade credit and other miscellaneous items as per BPM6.</t>
  </si>
  <si>
    <t>2: Import of oil/petroleum under financing from international financial institutions/foreign governments has been classified in the relevant country since Jul-22 which was previously classified in Other Imports.</t>
  </si>
  <si>
    <t>*End of Current month/ period over end of previous month/ period</t>
  </si>
  <si>
    <t>Note: The data relates to last working day of the month.</t>
  </si>
  <si>
    <t>Mid Points of Daily Averages of Bank-to-Customers Buying and Selling Exchange rates</t>
  </si>
  <si>
    <t xml:space="preserve"> *End of Current month/ period over end of previous month/ period   </t>
  </si>
  <si>
    <t xml:space="preserve">*End of Current month/ period over end of previous month/ period                                                                                                                                                            </t>
  </si>
  <si>
    <t xml:space="preserve">       </t>
  </si>
  <si>
    <t xml:space="preserve">       i)  With State Bank of Pakistan</t>
  </si>
  <si>
    <t>Jun-20</t>
  </si>
  <si>
    <t>Jun-21</t>
  </si>
  <si>
    <t>Jun-22</t>
  </si>
  <si>
    <t>Jun-23</t>
  </si>
  <si>
    <t>Jun-24</t>
  </si>
  <si>
    <t>3. The data is based on Ultimate Controlling Parent Country concept and may not be compared with the data based on Immediate Investing Countries published for year FY11 and earlier.</t>
  </si>
  <si>
    <t>2024-2025</t>
  </si>
  <si>
    <t>Pak Rupees per USD</t>
  </si>
  <si>
    <t>FY25</t>
  </si>
  <si>
    <t>2023-24</t>
  </si>
  <si>
    <t>Source: Statistics and Data Services Department, SBP</t>
  </si>
  <si>
    <t xml:space="preserve">                                                                                                                                             Source: Statistics and Data Services Department, SBP</t>
  </si>
  <si>
    <t>Notes: The data relates to last working day of the month.</t>
  </si>
  <si>
    <t>Live Animals,  Animal Prod.</t>
  </si>
  <si>
    <t xml:space="preserve">Vegetatable Products </t>
  </si>
  <si>
    <t>Archive link:</t>
  </si>
  <si>
    <t xml:space="preserve">https://www.sbp.org.pk/ecodata/Homeremit_Arch.xlsx </t>
  </si>
  <si>
    <t xml:space="preserve">https://www.sbp.org.pk/ecodata/Invest-BPM6-Archive.xls </t>
  </si>
  <si>
    <t>https://www.sbp.org.pk/ecodata/NetInflow-EcoGroup.xls</t>
  </si>
  <si>
    <t xml:space="preserve">https://www.sbp.org.pk/ecodata/NetInflow-NewFormat.xls </t>
  </si>
  <si>
    <t>https://www.sbp.org.pk/ecodata/Import_Payments_by_Commodities_and_Groups_Arch.xls</t>
  </si>
  <si>
    <t>...</t>
  </si>
  <si>
    <r>
      <t>Sep</t>
    </r>
    <r>
      <rPr>
        <b/>
        <vertAlign val="superscript"/>
        <sz val="7"/>
        <color theme="1"/>
        <rFont val="Times New Roman"/>
        <family val="1"/>
      </rPr>
      <t>R</t>
    </r>
  </si>
  <si>
    <t>2.4 Reserve assets</t>
  </si>
  <si>
    <t>3. Other primary income</t>
  </si>
  <si>
    <t>2.1 General government</t>
  </si>
  <si>
    <t>2.1.1 Debt forgiveness</t>
  </si>
  <si>
    <t>2.1.2 Other Capital transfers</t>
  </si>
  <si>
    <t>2.2.1 Debt forgiveness</t>
  </si>
  <si>
    <t>2.2.2 Other Capital transfers</t>
  </si>
  <si>
    <t>4.18 Export Receipts by Selected Countries/Territories</t>
  </si>
  <si>
    <t>4.16 Exports Receipts by Selected Groups/ Commodities</t>
  </si>
  <si>
    <t>4.17 Imports Payment by Selected Groups/ Commodities</t>
  </si>
  <si>
    <t>4.16 Exports by Selected Groups/ Commodities</t>
  </si>
  <si>
    <t>4.17   Imports by Selected Groups/ Commodities</t>
  </si>
  <si>
    <t>4.19 Imports Payment by Selected Countries/Territories</t>
  </si>
  <si>
    <t>Singapore Dollar</t>
  </si>
  <si>
    <t>Jul-Sep</t>
  </si>
  <si>
    <t>2024-25</t>
  </si>
  <si>
    <t xml:space="preserve">have been recalculated since Jan, 2013 using these revised weights and number of trading partners. </t>
  </si>
  <si>
    <t>(a) State Bank of Pakistan-Payments Record</t>
  </si>
  <si>
    <t>(b) Pakistan Bureau of Statistics-Customs Record</t>
  </si>
  <si>
    <t>(a)  State Bank of Pakistan-Payments Record</t>
  </si>
  <si>
    <t xml:space="preserve">(a) State Bank of Pakistan-Payments Record </t>
  </si>
  <si>
    <t>   i. From July 2020, PBS has discontinued the dissemination of CPI on base 2007-08 using which the REER index was calculated, and changed the base to 2015-16. For the compilation of the REER index, therefore, the CPI - Base 2015-16 has been spliced and rebased to 2010 using the IMF's methodology.</t>
  </si>
  <si>
    <t xml:space="preserve">  ii. RPI and REER indices may be revised due to revisions in base period or splicing factor of CPIs data by PBS.  </t>
  </si>
  <si>
    <t xml:space="preserve"> iii. Weights and number of trading partners have been updated from Jan, 2016 and revised for Jan, 2013 to Dec, 2015. The REER and NEER </t>
  </si>
  <si>
    <t>1. Export Receipts and Import Payments are calculated as per Balance of Payment (BoP).</t>
  </si>
  <si>
    <t>2.Monthly SBP foreign trade data has been estimated using Quarterly  Balance of Payments of SBP and monthly PBS foreign trade data from IFS for July 1970 to June, 1995.</t>
  </si>
  <si>
    <t>3.The data before July, 2004 is general merchandise based on Balance of Payment Manual (BPM4), from July 2004 to June 2005 on BPM5 and from July 2005 to onward on BPM6.</t>
  </si>
  <si>
    <t>Archive Link: https://www.sbp.org.pk/ecodata/Export_Receipts_by_Commodities_and_Groups_Arch.xls</t>
  </si>
  <si>
    <t>2- The SBP data is general merchandise based on Balance of Payment Manual (BPM6), whereas PBS data is on Cost, Insurance &amp; Freight (c. i. f.) basis.</t>
  </si>
  <si>
    <r>
      <t>Mar</t>
    </r>
    <r>
      <rPr>
        <b/>
        <vertAlign val="superscript"/>
        <sz val="7"/>
        <color theme="1"/>
        <rFont val="Times New Roman"/>
        <family val="1"/>
      </rPr>
      <t>R</t>
    </r>
  </si>
  <si>
    <t>Monthly/
Yearly</t>
  </si>
  <si>
    <t>* A REER index of 100 should not be misinterpreted as denoting the equilibrium value of the currency. 100 merely represents the value of the currency at a chosen point in time (in this case the average value of the currency in 2010). Therefore, movement of the REER away from 100 simply reflects changes relative to its average value in 2010 and is unrelated to its equilibrium value.</t>
  </si>
  <si>
    <r>
      <t>Mar</t>
    </r>
    <r>
      <rPr>
        <b/>
        <vertAlign val="superscript"/>
        <sz val="7"/>
        <color theme="1"/>
        <rFont val="Times New Roman"/>
        <family val="1"/>
      </rPr>
      <t>P</t>
    </r>
  </si>
  <si>
    <r>
      <t>Dec</t>
    </r>
    <r>
      <rPr>
        <b/>
        <vertAlign val="superscript"/>
        <sz val="7"/>
        <color theme="1"/>
        <rFont val="Times New Roman"/>
        <family val="1"/>
      </rPr>
      <t>R</t>
    </r>
  </si>
  <si>
    <r>
      <t>Jun</t>
    </r>
    <r>
      <rPr>
        <b/>
        <vertAlign val="superscript"/>
        <sz val="7"/>
        <color theme="1"/>
        <rFont val="Times New Roman"/>
        <family val="1"/>
      </rPr>
      <t>R</t>
    </r>
  </si>
  <si>
    <r>
      <t>2025</t>
    </r>
    <r>
      <rPr>
        <b/>
        <vertAlign val="superscript"/>
        <sz val="8"/>
        <color theme="1"/>
        <rFont val="Times New Roman"/>
        <family val="1"/>
        <scheme val="major"/>
      </rPr>
      <t>P</t>
    </r>
  </si>
  <si>
    <r>
      <t>FY25</t>
    </r>
    <r>
      <rPr>
        <b/>
        <vertAlign val="superscript"/>
        <sz val="8"/>
        <color theme="1"/>
        <rFont val="Times New Roman"/>
        <family val="1"/>
        <scheme val="major"/>
      </rPr>
      <t>P</t>
    </r>
  </si>
  <si>
    <r>
      <t>15.Other Countries</t>
    </r>
    <r>
      <rPr>
        <b/>
        <vertAlign val="superscript"/>
        <sz val="7"/>
        <color theme="1"/>
        <rFont val="Times New Roman"/>
        <family val="1"/>
        <scheme val="major"/>
      </rPr>
      <t>#</t>
    </r>
  </si>
  <si>
    <r>
      <t>Foreign Public Investment</t>
    </r>
    <r>
      <rPr>
        <b/>
        <vertAlign val="superscript"/>
        <sz val="8"/>
        <color theme="1"/>
        <rFont val="Times New Roman"/>
        <family val="1"/>
      </rPr>
      <t>@</t>
    </r>
  </si>
  <si>
    <t>Percent</t>
  </si>
  <si>
    <t>2025-2026</t>
  </si>
  <si>
    <t>http://www.imf.org/external/np/fin/data/param_rms_mth.aspx</t>
  </si>
  <si>
    <t>2. Exchnage Rates used in Appreciation/Depreciation are taken from International Monetary Fund (IMF) website at link:</t>
  </si>
  <si>
    <t>1. ( + ) Indicates appreciation , ( - ) indicates depreciation</t>
  </si>
  <si>
    <r>
      <t>Jul</t>
    </r>
    <r>
      <rPr>
        <b/>
        <vertAlign val="superscript"/>
        <sz val="7"/>
        <color theme="1"/>
        <rFont val="Times New Roman"/>
        <family val="1"/>
      </rPr>
      <t>P</t>
    </r>
  </si>
  <si>
    <t>II) Hydel</t>
  </si>
  <si>
    <t>N.A</t>
  </si>
  <si>
    <t>FY26</t>
  </si>
  <si>
    <r>
      <rPr>
        <sz val="7"/>
        <rFont val="Times New Roman"/>
        <family val="1"/>
        <scheme val="major"/>
      </rPr>
      <t xml:space="preserve">The data from FY15 has been revised by incorporating the FDI channeled through permissible off-shore accounts. The revision study is available at: </t>
    </r>
    <r>
      <rPr>
        <u/>
        <sz val="7"/>
        <rFont val="Times New Roman"/>
        <family val="1"/>
        <scheme val="major"/>
      </rPr>
      <t>http://www.sbp.org.pk/departments/stats/Notice/Rev-Study-External-Sector.pdf</t>
    </r>
  </si>
  <si>
    <r>
      <t xml:space="preserve">2. Data is based on original country of remitter from July, 2020. The details of country wise revisions are available at: </t>
    </r>
    <r>
      <rPr>
        <u/>
        <sz val="7"/>
        <rFont val="Times New Roman"/>
        <family val="1"/>
        <scheme val="major"/>
      </rPr>
      <t>http://www.sbp.org.pk/departments/stats/AdvanceNotice.pdf</t>
    </r>
  </si>
  <si>
    <r>
      <t xml:space="preserve"># </t>
    </r>
    <r>
      <rPr>
        <sz val="7"/>
        <rFont val="Times New Roman"/>
        <family val="1"/>
        <scheme val="major"/>
      </rPr>
      <t>Encashments from FEBCs and FCBCs are added in other countries.</t>
    </r>
  </si>
  <si>
    <t>1. ( + ) Indicates appreciation , ( - ) indicates depreciation</t>
  </si>
  <si>
    <r>
      <t xml:space="preserve">For detail, please visit the Revision Study at      </t>
    </r>
    <r>
      <rPr>
        <u/>
        <sz val="7"/>
        <rFont val="Times New Roman"/>
        <family val="1"/>
        <scheme val="major"/>
      </rPr>
      <t>https://www.sbp.org.pk/departments/stats/NEER-REER.pdf</t>
    </r>
    <r>
      <rPr>
        <sz val="7"/>
        <rFont val="Times New Roman"/>
        <family val="1"/>
        <scheme val="major"/>
      </rPr>
      <t xml:space="preserve"> </t>
    </r>
  </si>
  <si>
    <r>
      <t xml:space="preserve"> iv. Appreciation (depreciation) of REER is sometimes confused with the concept of currency overvaluation (undervaluation) while these are two separate concepts and not necessarily interpreted in the same direction. For an assessment of a country’s exchange rate misalignment, a more sophisticated analysis is required taking into account factors such as demographics, external and fiscal sustainability, and some other macroeconomic fundamentals over the medium-term.The following explainer-video on REER [by SBP] goes into further detail. </t>
    </r>
    <r>
      <rPr>
        <u/>
        <sz val="7"/>
        <rFont val="Times New Roman"/>
        <family val="1"/>
        <scheme val="major"/>
      </rPr>
      <t>https://youtu.be/RX0Oa7oevLg</t>
    </r>
  </si>
  <si>
    <r>
      <t>4.9   Pakistan's Balance</t>
    </r>
    <r>
      <rPr>
        <sz val="14"/>
        <color theme="1"/>
        <rFont val="Times New Roman"/>
        <family val="1"/>
      </rPr>
      <t xml:space="preserve"> </t>
    </r>
    <r>
      <rPr>
        <b/>
        <sz val="14"/>
        <color theme="1"/>
        <rFont val="Times New Roman"/>
        <family val="1"/>
      </rPr>
      <t>of Payments</t>
    </r>
  </si>
  <si>
    <t>-</t>
  </si>
  <si>
    <t>Pak Rupees per Currency Unit Aug-2025</t>
  </si>
  <si>
    <r>
      <t>Aug</t>
    </r>
    <r>
      <rPr>
        <vertAlign val="superscript"/>
        <sz val="8"/>
        <color theme="1"/>
        <rFont val="Times New Roman"/>
        <family val="1"/>
        <scheme val="major"/>
      </rPr>
      <t>P</t>
    </r>
  </si>
  <si>
    <r>
      <t>Jul</t>
    </r>
    <r>
      <rPr>
        <vertAlign val="superscript"/>
        <sz val="8"/>
        <color theme="1"/>
        <rFont val="Times New Roman"/>
        <family val="1"/>
        <scheme val="major"/>
      </rPr>
      <t>R</t>
    </r>
  </si>
  <si>
    <t>Jul-Aug</t>
  </si>
  <si>
    <t>Aug FY25</t>
  </si>
  <si>
    <r>
      <t>Aug</t>
    </r>
    <r>
      <rPr>
        <vertAlign val="superscript"/>
        <sz val="7.5"/>
        <color theme="1"/>
        <rFont val="Times New Roman"/>
        <family val="1"/>
      </rPr>
      <t>P</t>
    </r>
  </si>
  <si>
    <r>
      <t>Jul</t>
    </r>
    <r>
      <rPr>
        <vertAlign val="superscript"/>
        <sz val="7.5"/>
        <color theme="1"/>
        <rFont val="Times New Roman"/>
        <family val="1"/>
      </rPr>
      <t>R</t>
    </r>
  </si>
  <si>
    <r>
      <t>Aug FY25</t>
    </r>
    <r>
      <rPr>
        <b/>
        <vertAlign val="superscript"/>
        <sz val="8"/>
        <color theme="1"/>
        <rFont val="Times New Roman"/>
        <family val="1"/>
      </rPr>
      <t>P</t>
    </r>
  </si>
  <si>
    <r>
      <t>Jul-Aug FY26</t>
    </r>
    <r>
      <rPr>
        <b/>
        <vertAlign val="superscript"/>
        <sz val="8"/>
        <color theme="1"/>
        <rFont val="Times New Roman"/>
        <family val="1"/>
      </rPr>
      <t>P</t>
    </r>
  </si>
  <si>
    <t>Jul-Aug FY25</t>
  </si>
  <si>
    <r>
      <t>Aug</t>
    </r>
    <r>
      <rPr>
        <vertAlign val="superscript"/>
        <sz val="8"/>
        <color rgb="FF000000"/>
        <rFont val="Times New Roman"/>
        <family val="1"/>
      </rPr>
      <t>P</t>
    </r>
  </si>
  <si>
    <r>
      <t>Jul</t>
    </r>
    <r>
      <rPr>
        <vertAlign val="superscript"/>
        <sz val="8"/>
        <color rgb="FF000000"/>
        <rFont val="Times New Roman"/>
        <family val="1"/>
      </rPr>
      <t>R</t>
    </r>
  </si>
  <si>
    <r>
      <t>Aug</t>
    </r>
    <r>
      <rPr>
        <b/>
        <vertAlign val="superscript"/>
        <sz val="7"/>
        <color theme="1"/>
        <rFont val="Times New Roman"/>
        <family val="1"/>
      </rPr>
      <t>P</t>
    </r>
  </si>
  <si>
    <r>
      <t>Jul</t>
    </r>
    <r>
      <rPr>
        <b/>
        <vertAlign val="superscript"/>
        <sz val="7"/>
        <color theme="1"/>
        <rFont val="Times New Roman"/>
        <family val="1"/>
      </rPr>
      <t>R</t>
    </r>
  </si>
  <si>
    <r>
      <t>Aug</t>
    </r>
    <r>
      <rPr>
        <b/>
        <vertAlign val="superscript"/>
        <sz val="7"/>
        <color rgb="FF000000"/>
        <rFont val="Times New Roman"/>
        <family val="1"/>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</si>
</sst>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_(* \(#,##0.00\);_(* &quot;-&quot;??_);_(@_)"/>
    <numFmt numFmtId="164" formatCode="_(* #,##0.0000_);_(* \(#,##0.0000\);_(* &quot;-&quot;??_);_(@_)"/>
    <numFmt numFmtId="165" formatCode="0.0000"/>
    <numFmt numFmtId="166" formatCode="_(* #,##0_);_(* \(#,##0\);_(* &quot;-&quot;??_);_(@_)"/>
    <numFmt numFmtId="167" formatCode="\+0.00;\-0.00;0.00"/>
    <numFmt numFmtId="168" formatCode="_(* #,##0.0_);_(* \(#,##0.0\);_(* &quot;-&quot;??_);_(@_)"/>
    <numFmt numFmtId="169" formatCode="0.00_);\(0.00\)"/>
    <numFmt numFmtId="170" formatCode="0.0"/>
    <numFmt numFmtId="171" formatCode="_(* #,##0.00_);_(* \(#,##0.00\);_(* &quot;-&quot;?_);_(@_)"/>
    <numFmt numFmtId="172" formatCode="_(* #,##0.0000_);_(* \(#,##0.0000\);_(* &quot;-&quot;????_);_(@_)"/>
    <numFmt numFmtId="173" formatCode="[$-409]mmm\-yy;@"/>
  </numFmts>
  <fonts count="82" x14ac:knownFonts="1">
    <font>
      <sz val="11"/>
      <color theme="1"/>
      <name val="Arial"/>
      <family val="2"/>
      <scheme val="minor"/>
    </font>
    <font>
      <sz val="10"/>
      <color theme="1"/>
      <name val="Times New Roman"/>
      <family val="1"/>
    </font>
    <font>
      <b/>
      <sz val="13.5"/>
      <color theme="1"/>
      <name val="Times New Roman"/>
      <family val="1"/>
    </font>
    <font>
      <sz val="9.5"/>
      <color theme="1"/>
      <name val="Times New Roman"/>
      <family val="1"/>
    </font>
    <font>
      <sz val="7.5"/>
      <color theme="1"/>
      <name val="Times New Roman"/>
      <family val="1"/>
    </font>
    <font>
      <sz val="8"/>
      <color theme="1"/>
      <name val="Times New Roman"/>
      <family val="1"/>
    </font>
    <font>
      <sz val="7"/>
      <color theme="1"/>
      <name val="Times New Roman"/>
      <family val="1"/>
    </font>
    <font>
      <b/>
      <sz val="7"/>
      <color theme="1"/>
      <name val="Times New Roman"/>
      <family val="1"/>
    </font>
    <font>
      <sz val="9.5"/>
      <color rgb="FF000000"/>
      <name val="Times New Roman"/>
      <family val="1"/>
    </font>
    <font>
      <b/>
      <sz val="14"/>
      <color rgb="FF000000"/>
      <name val="Times New Roman"/>
      <family val="1"/>
    </font>
    <font>
      <sz val="14"/>
      <color rgb="FF000000"/>
      <name val="Times New Roman"/>
      <family val="1"/>
    </font>
    <font>
      <sz val="11.5"/>
      <color rgb="FF000000"/>
      <name val="Times New Roman"/>
      <family val="1"/>
    </font>
    <font>
      <sz val="6"/>
      <color rgb="FF000000"/>
      <name val="Calibri"/>
      <family val="2"/>
    </font>
    <font>
      <b/>
      <sz val="7"/>
      <color rgb="FF000000"/>
      <name val="Times New Roman"/>
      <family val="1"/>
    </font>
    <font>
      <sz val="7"/>
      <color rgb="FF000000"/>
      <name val="Times New Roman"/>
      <family val="1"/>
    </font>
    <font>
      <sz val="8"/>
      <color rgb="FF000000"/>
      <name val="Times New Roman"/>
      <family val="1"/>
    </font>
    <font>
      <sz val="6"/>
      <color theme="1"/>
      <name val="Times New Roman"/>
      <family val="1"/>
    </font>
    <font>
      <b/>
      <sz val="8"/>
      <color theme="1"/>
      <name val="Times New Roman"/>
      <family val="1"/>
    </font>
    <font>
      <sz val="6.5"/>
      <color theme="1"/>
      <name val="Times New Roman"/>
      <family val="1"/>
    </font>
    <font>
      <u/>
      <sz val="11"/>
      <color theme="10"/>
      <name val="Arial"/>
      <family val="2"/>
      <scheme val="minor"/>
    </font>
    <font>
      <sz val="11"/>
      <color theme="1"/>
      <name val="Times New Roman"/>
      <family val="1"/>
    </font>
    <font>
      <b/>
      <sz val="7.5"/>
      <color theme="1"/>
      <name val="Times New Roman"/>
      <family val="1"/>
    </font>
    <font>
      <b/>
      <sz val="14"/>
      <color theme="1"/>
      <name val="Times New Roman"/>
      <family val="1"/>
    </font>
    <font>
      <b/>
      <vertAlign val="superscript"/>
      <sz val="14"/>
      <color theme="1"/>
      <name val="Times New Roman"/>
      <family val="1"/>
    </font>
    <font>
      <sz val="5"/>
      <color theme="1"/>
      <name val="Times New Roman"/>
      <family val="1"/>
    </font>
    <font>
      <sz val="7.5"/>
      <color rgb="FF000000"/>
      <name val="Times New Roman"/>
      <family val="1"/>
    </font>
    <font>
      <b/>
      <sz val="8"/>
      <color rgb="FF000000"/>
      <name val="Times New Roman"/>
      <family val="1"/>
    </font>
    <font>
      <b/>
      <vertAlign val="superscript"/>
      <sz val="8"/>
      <color theme="1"/>
      <name val="Times New Roman"/>
      <family val="1"/>
    </font>
    <font>
      <b/>
      <vertAlign val="superscript"/>
      <sz val="7"/>
      <color theme="1"/>
      <name val="Times New Roman"/>
      <family val="1"/>
    </font>
    <font>
      <vertAlign val="superscript"/>
      <sz val="7"/>
      <color rgb="FF000000"/>
      <name val="Times New Roman"/>
      <family val="1"/>
    </font>
    <font>
      <b/>
      <sz val="14"/>
      <name val="Times New Roman"/>
      <family val="1"/>
    </font>
    <font>
      <vertAlign val="superscript"/>
      <sz val="7"/>
      <color theme="1"/>
      <name val="Times New Roman"/>
      <family val="1"/>
    </font>
    <font>
      <b/>
      <sz val="13.5"/>
      <color rgb="FF000000"/>
      <name val="Times New Roman"/>
      <family val="1"/>
    </font>
    <font>
      <b/>
      <sz val="8.5"/>
      <color rgb="FF000000"/>
      <name val="Times New Roman"/>
      <family val="1"/>
    </font>
    <font>
      <b/>
      <vertAlign val="superscript"/>
      <sz val="7"/>
      <color rgb="FF000000"/>
      <name val="Times New Roman"/>
      <family val="1"/>
    </font>
    <font>
      <sz val="6.5"/>
      <color rgb="FF000000"/>
      <name val="Times New Roman"/>
      <family val="1"/>
    </font>
    <font>
      <i/>
      <sz val="7"/>
      <color theme="1"/>
      <name val="Times New Roman"/>
      <family val="1"/>
    </font>
    <font>
      <sz val="11"/>
      <color theme="1"/>
      <name val="Arial"/>
      <family val="2"/>
      <scheme val="minor"/>
    </font>
    <font>
      <u/>
      <sz val="7"/>
      <color theme="10"/>
      <name val="Arial"/>
      <family val="2"/>
      <scheme val="minor"/>
    </font>
    <font>
      <sz val="7"/>
      <color theme="10"/>
      <name val="Arial"/>
      <family val="2"/>
      <scheme val="minor"/>
    </font>
    <font>
      <b/>
      <sz val="11"/>
      <color theme="1"/>
      <name val="Arial"/>
      <family val="2"/>
      <scheme val="minor"/>
    </font>
    <font>
      <sz val="7"/>
      <color theme="1"/>
      <name val="Times New Roman"/>
      <family val="1"/>
      <scheme val="major"/>
    </font>
    <font>
      <b/>
      <sz val="7"/>
      <color theme="1"/>
      <name val="Times New Roman"/>
      <family val="1"/>
      <scheme val="major"/>
    </font>
    <font>
      <sz val="8"/>
      <name val="Times New Roman"/>
      <family val="1"/>
    </font>
    <font>
      <sz val="7"/>
      <name val="Times New Roman"/>
      <family val="1"/>
    </font>
    <font>
      <sz val="7"/>
      <color rgb="FF000000"/>
      <name val="Times New Roman"/>
      <family val="1"/>
      <scheme val="major"/>
    </font>
    <font>
      <sz val="8"/>
      <color rgb="FF000000"/>
      <name val="Times New Roman"/>
      <family val="1"/>
      <scheme val="major"/>
    </font>
    <font>
      <sz val="10"/>
      <name val="Arial"/>
      <family val="2"/>
    </font>
    <font>
      <b/>
      <sz val="20"/>
      <color rgb="FF000000"/>
      <name val="Times New Roman"/>
      <family val="1"/>
      <scheme val="major"/>
    </font>
    <font>
      <sz val="11"/>
      <color theme="1"/>
      <name val="Times New Roman"/>
      <family val="1"/>
      <scheme val="major"/>
    </font>
    <font>
      <b/>
      <sz val="8"/>
      <color rgb="FF000000"/>
      <name val="Times New Roman"/>
      <family val="1"/>
      <scheme val="major"/>
    </font>
    <font>
      <b/>
      <sz val="14"/>
      <color theme="1"/>
      <name val="Times New Roman"/>
      <family val="1"/>
      <scheme val="major"/>
    </font>
    <font>
      <sz val="10"/>
      <color theme="1"/>
      <name val="Times New Roman"/>
      <family val="1"/>
      <scheme val="major"/>
    </font>
    <font>
      <b/>
      <sz val="8"/>
      <color theme="1"/>
      <name val="Times New Roman"/>
      <family val="1"/>
      <scheme val="major"/>
    </font>
    <font>
      <b/>
      <vertAlign val="superscript"/>
      <sz val="8"/>
      <color theme="1"/>
      <name val="Times New Roman"/>
      <family val="1"/>
      <scheme val="major"/>
    </font>
    <font>
      <b/>
      <sz val="6.5"/>
      <color theme="1"/>
      <name val="Times New Roman"/>
      <family val="1"/>
      <scheme val="major"/>
    </font>
    <font>
      <sz val="7.5"/>
      <color theme="1"/>
      <name val="Times New Roman"/>
      <family val="1"/>
      <scheme val="major"/>
    </font>
    <font>
      <b/>
      <sz val="7"/>
      <color rgb="FF000000"/>
      <name val="Times New Roman"/>
      <family val="1"/>
      <scheme val="major"/>
    </font>
    <font>
      <b/>
      <sz val="7.5"/>
      <color theme="1"/>
      <name val="Times New Roman"/>
      <family val="1"/>
      <scheme val="major"/>
    </font>
    <font>
      <sz val="6.5"/>
      <color theme="1"/>
      <name val="Times New Roman"/>
      <family val="1"/>
      <scheme val="major"/>
    </font>
    <font>
      <b/>
      <sz val="9"/>
      <color rgb="FF000000"/>
      <name val="Times New Roman"/>
      <family val="1"/>
      <scheme val="major"/>
    </font>
    <font>
      <b/>
      <sz val="8"/>
      <name val="Times New Roman"/>
      <family val="1"/>
    </font>
    <font>
      <vertAlign val="superscript"/>
      <sz val="7.5"/>
      <color theme="1"/>
      <name val="Times New Roman"/>
      <family val="1"/>
    </font>
    <font>
      <sz val="7"/>
      <name val="Times New Roman"/>
      <family val="1"/>
      <scheme val="major"/>
    </font>
    <font>
      <sz val="10"/>
      <color indexed="8"/>
      <name val="Times New Roman"/>
      <family val="1"/>
    </font>
    <font>
      <u/>
      <sz val="8"/>
      <color theme="10"/>
      <name val="Arial"/>
      <family val="2"/>
      <scheme val="minor"/>
    </font>
    <font>
      <sz val="8"/>
      <color theme="1"/>
      <name val="Arial"/>
      <family val="2"/>
      <scheme val="minor"/>
    </font>
    <font>
      <sz val="8"/>
      <color theme="1"/>
      <name val="Times New Roman"/>
      <family val="1"/>
      <scheme val="major"/>
    </font>
    <font>
      <vertAlign val="superscript"/>
      <sz val="8"/>
      <color theme="1"/>
      <name val="Times New Roman"/>
      <family val="1"/>
      <scheme val="major"/>
    </font>
    <font>
      <b/>
      <sz val="10"/>
      <color theme="1"/>
      <name val="Times New Roman"/>
      <family val="1"/>
      <scheme val="major"/>
    </font>
    <font>
      <i/>
      <sz val="7"/>
      <name val="Times New Roman"/>
      <family val="1"/>
    </font>
    <font>
      <sz val="9"/>
      <color theme="1"/>
      <name val="Times New Roman"/>
      <family val="1"/>
      <scheme val="major"/>
    </font>
    <font>
      <b/>
      <vertAlign val="superscript"/>
      <sz val="7"/>
      <color theme="1"/>
      <name val="Times New Roman"/>
      <family val="1"/>
      <scheme val="major"/>
    </font>
    <font>
      <b/>
      <sz val="14"/>
      <color rgb="FF000000"/>
      <name val="Times New Roman"/>
      <family val="1"/>
      <scheme val="major"/>
    </font>
    <font>
      <b/>
      <sz val="11"/>
      <color theme="1"/>
      <name val="Times New Roman"/>
      <family val="1"/>
      <scheme val="major"/>
    </font>
    <font>
      <b/>
      <sz val="11"/>
      <color rgb="FF000000"/>
      <name val="Times New Roman"/>
      <family val="1"/>
      <scheme val="major"/>
    </font>
    <font>
      <sz val="11"/>
      <color rgb="FF000000"/>
      <name val="Times New Roman"/>
      <family val="1"/>
      <scheme val="major"/>
    </font>
    <font>
      <sz val="7"/>
      <color theme="10"/>
      <name val="Times New Roman"/>
      <family val="1"/>
      <scheme val="major"/>
    </font>
    <font>
      <vertAlign val="superscript"/>
      <sz val="8"/>
      <color rgb="FF000000"/>
      <name val="Times New Roman"/>
      <family val="1"/>
    </font>
    <font>
      <u/>
      <sz val="7"/>
      <name val="Times New Roman"/>
      <family val="1"/>
      <scheme val="major"/>
    </font>
    <font>
      <vertAlign val="superscript"/>
      <sz val="7"/>
      <name val="Times New Roman"/>
      <family val="1"/>
      <scheme val="major"/>
    </font>
    <font>
      <sz val="14"/>
      <color theme="1"/>
      <name val="Times New Roman"/>
      <family val="1"/>
    </font>
  </fonts>
  <fills count="3">
    <fill>
      <patternFill patternType="none"/>
    </fill>
    <fill>
      <patternFill patternType="gray125"/>
    </fill>
    <fill>
      <patternFill patternType="solid">
        <fgColor rgb="FFFFFFFF"/>
        <bgColor indexed="64"/>
      </patternFill>
    </fill>
  </fills>
  <borders count="44">
    <border>
      <left/>
      <right/>
      <top/>
      <bottom/>
      <diagonal/>
    </border>
    <border>
      <left/>
      <right/>
      <top/>
      <bottom style="thick">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top style="thick">
        <color indexed="64"/>
      </top>
      <bottom style="medium">
        <color indexed="64"/>
      </bottom>
      <diagonal/>
    </border>
    <border>
      <left/>
      <right/>
      <top style="thick">
        <color indexed="64"/>
      </top>
      <bottom style="thick">
        <color indexed="64"/>
      </bottom>
      <diagonal/>
    </border>
    <border>
      <left/>
      <right/>
      <top style="medium">
        <color indexed="64"/>
      </top>
      <bottom/>
      <diagonal/>
    </border>
    <border>
      <left/>
      <right/>
      <top style="thick">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ck">
        <color indexed="64"/>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right/>
      <top/>
      <bottom style="thick">
        <color rgb="FF000000"/>
      </bottom>
      <diagonal/>
    </border>
    <border>
      <left/>
      <right style="medium">
        <color indexed="64"/>
      </right>
      <top/>
      <bottom style="thick">
        <color rgb="FF000000"/>
      </bottom>
      <diagonal/>
    </border>
    <border>
      <left/>
      <right/>
      <top style="thick">
        <color rgb="FF000000"/>
      </top>
      <bottom/>
      <diagonal/>
    </border>
    <border>
      <left/>
      <right style="medium">
        <color indexed="64"/>
      </right>
      <top style="thick">
        <color rgb="FF000000"/>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ck">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ck">
        <color rgb="FF000000"/>
      </top>
      <bottom/>
      <diagonal/>
    </border>
    <border>
      <left style="medium">
        <color indexed="64"/>
      </left>
      <right style="medium">
        <color indexed="64"/>
      </right>
      <top/>
      <bottom style="thick">
        <color rgb="FF000000"/>
      </bottom>
      <diagonal/>
    </border>
    <border>
      <left style="medium">
        <color indexed="64"/>
      </left>
      <right/>
      <top style="thick">
        <color rgb="FF000000"/>
      </top>
      <bottom style="medium">
        <color indexed="64"/>
      </bottom>
      <diagonal/>
    </border>
    <border>
      <left/>
      <right/>
      <top style="thick">
        <color rgb="FF000000"/>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rgb="FF000000"/>
      </bottom>
      <diagonal/>
    </border>
    <border>
      <left style="medium">
        <color indexed="64"/>
      </left>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ck">
        <color rgb="FF000000"/>
      </top>
      <bottom style="medium">
        <color indexed="64"/>
      </bottom>
      <diagonal/>
    </border>
  </borders>
  <cellStyleXfs count="11">
    <xf numFmtId="0" fontId="0" fillId="0" borderId="0"/>
    <xf numFmtId="0" fontId="19" fillId="0" borderId="0" applyNumberFormat="0" applyFill="0" applyBorder="0" applyAlignment="0" applyProtection="0"/>
    <xf numFmtId="43" fontId="37" fillId="0" borderId="0" applyFont="0" applyFill="0" applyBorder="0" applyAlignment="0" applyProtection="0"/>
    <xf numFmtId="43" fontId="47" fillId="0" borderId="0" applyFont="0" applyFill="0" applyBorder="0" applyAlignment="0" applyProtection="0"/>
    <xf numFmtId="0" fontId="47" fillId="0" borderId="0"/>
    <xf numFmtId="0" fontId="37" fillId="0" borderId="0"/>
    <xf numFmtId="0" fontId="43" fillId="0" borderId="0"/>
    <xf numFmtId="0" fontId="37" fillId="0" borderId="0"/>
    <xf numFmtId="0" fontId="47" fillId="0" borderId="0"/>
    <xf numFmtId="0" fontId="47" fillId="0" borderId="0"/>
    <xf numFmtId="0" fontId="47" fillId="0" borderId="0"/>
  </cellStyleXfs>
  <cellXfs count="604">
    <xf numFmtId="0" fontId="0" fillId="0" borderId="0" xfId="0"/>
    <xf numFmtId="0" fontId="1" fillId="0" borderId="0" xfId="0" applyFont="1" applyAlignment="1">
      <alignment vertical="center"/>
    </xf>
    <xf numFmtId="0" fontId="0" fillId="0" borderId="0" xfId="0" applyAlignment="1"/>
    <xf numFmtId="0" fontId="1" fillId="0" borderId="2" xfId="0" applyFont="1" applyBorder="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1" fillId="0" borderId="1" xfId="0" applyFont="1" applyBorder="1" applyAlignment="1">
      <alignment vertical="center"/>
    </xf>
    <xf numFmtId="0" fontId="7" fillId="0" borderId="1" xfId="0" applyFont="1" applyBorder="1" applyAlignment="1">
      <alignment horizontal="right" vertical="center"/>
    </xf>
    <xf numFmtId="0" fontId="5" fillId="0" borderId="0" xfId="0" applyFont="1" applyAlignment="1">
      <alignment horizontal="center" vertical="center"/>
    </xf>
    <xf numFmtId="0" fontId="7" fillId="0" borderId="1" xfId="0" applyFont="1" applyBorder="1" applyAlignment="1">
      <alignment horizontal="center" vertical="center"/>
    </xf>
    <xf numFmtId="0" fontId="5" fillId="0" borderId="0" xfId="0" applyFont="1" applyAlignment="1">
      <alignment horizontal="right" vertical="center"/>
    </xf>
    <xf numFmtId="0" fontId="5" fillId="0" borderId="0" xfId="0" applyFont="1" applyAlignment="1">
      <alignment vertical="center"/>
    </xf>
    <xf numFmtId="0" fontId="7" fillId="0" borderId="6" xfId="0" applyFont="1" applyBorder="1" applyAlignment="1">
      <alignment horizontal="right" vertical="center"/>
    </xf>
    <xf numFmtId="0" fontId="4" fillId="0" borderId="0" xfId="0" applyFont="1" applyAlignment="1">
      <alignment horizontal="right" vertical="center"/>
    </xf>
    <xf numFmtId="0" fontId="15" fillId="0" borderId="0" xfId="0" applyFont="1" applyAlignment="1">
      <alignment horizontal="right" vertical="center"/>
    </xf>
    <xf numFmtId="0" fontId="15" fillId="0" borderId="0" xfId="0" applyFont="1" applyAlignment="1">
      <alignment vertical="center"/>
    </xf>
    <xf numFmtId="0" fontId="4" fillId="0" borderId="0" xfId="0" applyFont="1" applyAlignment="1">
      <alignment vertical="center"/>
    </xf>
    <xf numFmtId="0" fontId="4" fillId="0" borderId="18" xfId="0" applyFont="1" applyBorder="1" applyAlignment="1">
      <alignment vertical="center"/>
    </xf>
    <xf numFmtId="0" fontId="5" fillId="0" borderId="18" xfId="0" applyFont="1" applyBorder="1" applyAlignment="1">
      <alignment vertical="center"/>
    </xf>
    <xf numFmtId="0" fontId="15" fillId="0" borderId="18" xfId="0" applyFont="1" applyBorder="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0" fontId="6" fillId="0" borderId="0" xfId="0" applyFont="1" applyAlignment="1">
      <alignment horizontal="left" vertical="center"/>
    </xf>
    <xf numFmtId="0" fontId="7" fillId="0" borderId="24" xfId="0" applyFont="1" applyBorder="1" applyAlignment="1">
      <alignment horizontal="right" vertical="center"/>
    </xf>
    <xf numFmtId="0" fontId="7" fillId="0" borderId="2" xfId="0" applyFont="1" applyBorder="1" applyAlignment="1">
      <alignment horizontal="right" vertical="center"/>
    </xf>
    <xf numFmtId="0" fontId="7" fillId="0" borderId="6" xfId="0" applyFont="1" applyBorder="1" applyAlignment="1">
      <alignment horizontal="center" vertical="center"/>
    </xf>
    <xf numFmtId="0" fontId="6" fillId="0" borderId="2" xfId="0" applyFont="1" applyBorder="1" applyAlignment="1">
      <alignment horizontal="right" vertical="center"/>
    </xf>
    <xf numFmtId="0" fontId="6" fillId="0" borderId="6" xfId="0" applyFont="1" applyBorder="1" applyAlignment="1">
      <alignment horizontal="center" vertical="center"/>
    </xf>
    <xf numFmtId="0" fontId="1" fillId="0" borderId="0" xfId="0" applyFont="1" applyAlignment="1">
      <alignment vertical="top"/>
    </xf>
    <xf numFmtId="0" fontId="1" fillId="0" borderId="0" xfId="0" applyFont="1" applyAlignment="1"/>
    <xf numFmtId="3" fontId="14" fillId="0" borderId="0" xfId="0" applyNumberFormat="1" applyFont="1" applyAlignment="1">
      <alignment horizontal="right" vertical="center"/>
    </xf>
    <xf numFmtId="0" fontId="21" fillId="0" borderId="0" xfId="0" applyFont="1" applyAlignment="1">
      <alignment vertical="center"/>
    </xf>
    <xf numFmtId="0" fontId="13" fillId="0" borderId="0" xfId="0" applyFont="1" applyAlignment="1">
      <alignment vertical="center"/>
    </xf>
    <xf numFmtId="0" fontId="17" fillId="0" borderId="0" xfId="0" applyFont="1" applyAlignment="1">
      <alignment horizontal="center" vertical="center"/>
    </xf>
    <xf numFmtId="0" fontId="6" fillId="0" borderId="0" xfId="0" applyFont="1" applyAlignment="1">
      <alignment horizontal="center" vertical="center"/>
    </xf>
    <xf numFmtId="0" fontId="36" fillId="0" borderId="1" xfId="0" applyFont="1" applyBorder="1" applyAlignment="1">
      <alignment vertical="center"/>
    </xf>
    <xf numFmtId="0" fontId="17" fillId="0" borderId="13" xfId="0" applyFont="1" applyBorder="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xf>
    <xf numFmtId="0" fontId="17" fillId="0" borderId="18" xfId="0" applyFont="1" applyBorder="1" applyAlignment="1">
      <alignment horizontal="center" vertical="center"/>
    </xf>
    <xf numFmtId="0" fontId="6" fillId="0" borderId="1" xfId="0" applyFont="1" applyBorder="1" applyAlignment="1">
      <alignment vertical="center"/>
    </xf>
    <xf numFmtId="0" fontId="7" fillId="0" borderId="2" xfId="0" applyFont="1" applyBorder="1" applyAlignment="1">
      <alignment vertical="center"/>
    </xf>
    <xf numFmtId="0" fontId="7" fillId="0" borderId="1" xfId="0" applyFont="1" applyBorder="1" applyAlignment="1">
      <alignment vertical="center"/>
    </xf>
    <xf numFmtId="0" fontId="7" fillId="0" borderId="10" xfId="0" applyFont="1" applyBorder="1" applyAlignment="1">
      <alignment vertical="center"/>
    </xf>
    <xf numFmtId="0" fontId="6" fillId="0" borderId="1" xfId="0" applyFont="1" applyBorder="1" applyAlignment="1">
      <alignment horizontal="left" vertical="center"/>
    </xf>
    <xf numFmtId="0" fontId="7" fillId="0" borderId="0" xfId="0" applyFont="1" applyAlignment="1">
      <alignment vertical="center"/>
    </xf>
    <xf numFmtId="0" fontId="7" fillId="0" borderId="1" xfId="0" applyFont="1" applyBorder="1" applyAlignment="1">
      <alignment vertical="center"/>
    </xf>
    <xf numFmtId="0" fontId="17" fillId="0" borderId="6" xfId="0" applyFont="1" applyBorder="1" applyAlignment="1">
      <alignment horizontal="center" vertical="center" wrapText="1"/>
    </xf>
    <xf numFmtId="0" fontId="7" fillId="0" borderId="38" xfId="0" applyFont="1" applyBorder="1" applyAlignment="1">
      <alignment horizontal="right" vertical="center"/>
    </xf>
    <xf numFmtId="0" fontId="39" fillId="0" borderId="0" xfId="1" applyFont="1" applyAlignment="1">
      <alignment vertical="center"/>
    </xf>
    <xf numFmtId="0" fontId="7" fillId="0" borderId="0" xfId="0" applyFont="1" applyAlignment="1">
      <alignment vertical="center"/>
    </xf>
    <xf numFmtId="168" fontId="14" fillId="0" borderId="0" xfId="2" applyNumberFormat="1" applyFont="1" applyAlignment="1">
      <alignment horizontal="right" vertical="center"/>
    </xf>
    <xf numFmtId="166" fontId="6" fillId="0" borderId="0" xfId="2" applyNumberFormat="1" applyFont="1" applyAlignment="1">
      <alignment horizontal="right" vertical="center"/>
    </xf>
    <xf numFmtId="0" fontId="17" fillId="0" borderId="13" xfId="0" applyFont="1" applyBorder="1" applyAlignment="1">
      <alignment horizontal="center" vertical="center" wrapText="1"/>
    </xf>
    <xf numFmtId="168" fontId="5" fillId="0" borderId="0" xfId="2" applyNumberFormat="1" applyFont="1" applyAlignment="1">
      <alignment horizontal="right" vertical="center"/>
    </xf>
    <xf numFmtId="168" fontId="15" fillId="0" borderId="0" xfId="2" applyNumberFormat="1" applyFont="1" applyAlignment="1">
      <alignment horizontal="right" vertical="center"/>
    </xf>
    <xf numFmtId="168" fontId="1" fillId="0" borderId="0" xfId="2" applyNumberFormat="1" applyFont="1" applyAlignment="1">
      <alignment vertical="center"/>
    </xf>
    <xf numFmtId="166" fontId="5" fillId="0" borderId="0" xfId="2" applyNumberFormat="1" applyFont="1" applyAlignment="1">
      <alignment horizontal="right" vertical="center"/>
    </xf>
    <xf numFmtId="166" fontId="15" fillId="0" borderId="0" xfId="2" applyNumberFormat="1" applyFont="1" applyAlignment="1">
      <alignment horizontal="right" vertical="center"/>
    </xf>
    <xf numFmtId="166" fontId="1" fillId="0" borderId="0" xfId="2" applyNumberFormat="1" applyFont="1" applyAlignment="1">
      <alignment vertical="center"/>
    </xf>
    <xf numFmtId="166" fontId="7" fillId="0" borderId="0" xfId="2" applyNumberFormat="1" applyFont="1" applyAlignment="1">
      <alignment horizontal="right" vertical="center"/>
    </xf>
    <xf numFmtId="166" fontId="6" fillId="0" borderId="1" xfId="2" applyNumberFormat="1" applyFont="1" applyBorder="1" applyAlignment="1">
      <alignment horizontal="right" vertical="center"/>
    </xf>
    <xf numFmtId="166" fontId="7" fillId="0" borderId="1" xfId="2" applyNumberFormat="1" applyFont="1" applyBorder="1" applyAlignment="1">
      <alignment horizontal="right" vertical="center"/>
    </xf>
    <xf numFmtId="166" fontId="7" fillId="0" borderId="2" xfId="2" applyNumberFormat="1" applyFont="1" applyBorder="1" applyAlignment="1">
      <alignment horizontal="right" vertical="center"/>
    </xf>
    <xf numFmtId="166" fontId="7" fillId="0" borderId="10" xfId="2" applyNumberFormat="1" applyFont="1" applyBorder="1" applyAlignment="1">
      <alignment horizontal="right" vertical="center"/>
    </xf>
    <xf numFmtId="0" fontId="0" fillId="0" borderId="0" xfId="0" applyBorder="1" applyAlignment="1"/>
    <xf numFmtId="0" fontId="6" fillId="0" borderId="0" xfId="0" applyFont="1" applyBorder="1" applyAlignment="1">
      <alignment vertical="center"/>
    </xf>
    <xf numFmtId="0" fontId="40" fillId="0" borderId="0" xfId="0" applyFont="1" applyAlignment="1"/>
    <xf numFmtId="166" fontId="14" fillId="0" borderId="0" xfId="2" applyNumberFormat="1" applyFont="1" applyAlignment="1">
      <alignment horizontal="right" vertical="center"/>
    </xf>
    <xf numFmtId="43" fontId="15" fillId="0" borderId="0" xfId="2" applyNumberFormat="1" applyFont="1" applyAlignment="1">
      <alignment horizontal="right" vertical="center"/>
    </xf>
    <xf numFmtId="0" fontId="35" fillId="0" borderId="0" xfId="0" applyFont="1" applyBorder="1" applyAlignment="1">
      <alignment vertical="center"/>
    </xf>
    <xf numFmtId="170" fontId="14" fillId="0" borderId="0" xfId="0" applyNumberFormat="1" applyFont="1" applyAlignment="1">
      <alignment horizontal="right" vertical="center"/>
    </xf>
    <xf numFmtId="166" fontId="0" fillId="0" borderId="0" xfId="0" applyNumberFormat="1" applyAlignment="1"/>
    <xf numFmtId="0" fontId="17" fillId="0" borderId="0" xfId="0" applyFont="1" applyAlignment="1">
      <alignment horizontal="center" vertical="center"/>
    </xf>
    <xf numFmtId="0" fontId="5" fillId="0" borderId="0" xfId="0" applyFont="1" applyAlignment="1">
      <alignment horizontal="center" vertical="center"/>
    </xf>
    <xf numFmtId="167" fontId="46" fillId="0" borderId="0" xfId="2" applyNumberFormat="1" applyFont="1" applyAlignment="1">
      <alignment horizontal="right" vertical="center"/>
    </xf>
    <xf numFmtId="167" fontId="46" fillId="0" borderId="0" xfId="2" applyNumberFormat="1" applyFont="1" applyBorder="1" applyAlignment="1">
      <alignment horizontal="right" vertical="center"/>
    </xf>
    <xf numFmtId="0" fontId="0" fillId="0" borderId="0" xfId="0" applyFill="1" applyAlignment="1"/>
    <xf numFmtId="168" fontId="6" fillId="0" borderId="0" xfId="2" applyNumberFormat="1" applyFont="1" applyAlignment="1">
      <alignment horizontal="right" vertical="center"/>
    </xf>
    <xf numFmtId="0" fontId="4" fillId="0" borderId="18" xfId="0" applyFont="1" applyBorder="1" applyAlignment="1">
      <alignment horizontal="right" vertical="center"/>
    </xf>
    <xf numFmtId="0" fontId="17" fillId="0" borderId="0" xfId="0" applyFont="1" applyAlignment="1">
      <alignment horizontal="right" vertical="center"/>
    </xf>
    <xf numFmtId="166" fontId="15" fillId="0" borderId="0" xfId="2" applyNumberFormat="1" applyFont="1" applyFill="1" applyAlignment="1">
      <alignment horizontal="right" vertical="center"/>
    </xf>
    <xf numFmtId="43" fontId="15" fillId="0" borderId="0" xfId="2" applyNumberFormat="1" applyFont="1" applyFill="1" applyAlignment="1">
      <alignment horizontal="right" vertical="center"/>
    </xf>
    <xf numFmtId="0" fontId="49" fillId="0" borderId="0" xfId="0" applyFont="1" applyAlignment="1"/>
    <xf numFmtId="0" fontId="49" fillId="0" borderId="0" xfId="0" applyFont="1"/>
    <xf numFmtId="0" fontId="52" fillId="0" borderId="0" xfId="0" applyFont="1" applyAlignment="1"/>
    <xf numFmtId="0" fontId="52" fillId="0" borderId="0" xfId="0" applyFont="1" applyAlignment="1">
      <alignment vertical="center"/>
    </xf>
    <xf numFmtId="0" fontId="55" fillId="0" borderId="0" xfId="0" applyFont="1" applyAlignment="1">
      <alignment horizontal="right" vertical="center"/>
    </xf>
    <xf numFmtId="0" fontId="56" fillId="0" borderId="0" xfId="0" applyFont="1" applyAlignment="1">
      <alignment horizontal="right" vertical="center"/>
    </xf>
    <xf numFmtId="0" fontId="56" fillId="0" borderId="12" xfId="0" applyFont="1" applyFill="1" applyBorder="1" applyAlignment="1">
      <alignment vertical="center"/>
    </xf>
    <xf numFmtId="0" fontId="56" fillId="0" borderId="12" xfId="0" applyFont="1" applyBorder="1" applyAlignment="1">
      <alignment vertical="center"/>
    </xf>
    <xf numFmtId="0" fontId="42" fillId="0" borderId="0" xfId="0" applyFont="1" applyAlignment="1">
      <alignment vertical="center"/>
    </xf>
    <xf numFmtId="0" fontId="42" fillId="0" borderId="0" xfId="0" applyFont="1" applyAlignment="1">
      <alignment horizontal="center" vertical="center"/>
    </xf>
    <xf numFmtId="0" fontId="41" fillId="0" borderId="0" xfId="0" applyFont="1" applyAlignment="1">
      <alignment vertical="center"/>
    </xf>
    <xf numFmtId="0" fontId="58" fillId="0" borderId="1" xfId="0" applyFont="1" applyBorder="1" applyAlignment="1">
      <alignment horizontal="center" vertical="center"/>
    </xf>
    <xf numFmtId="0" fontId="56" fillId="0" borderId="1" xfId="0" applyFont="1" applyBorder="1" applyAlignment="1">
      <alignment vertical="center"/>
    </xf>
    <xf numFmtId="0" fontId="56" fillId="0" borderId="1" xfId="0" applyFont="1" applyBorder="1" applyAlignment="1">
      <alignment horizontal="right" vertical="center"/>
    </xf>
    <xf numFmtId="0" fontId="52" fillId="0" borderId="1" xfId="0" applyFont="1" applyBorder="1" applyAlignment="1">
      <alignment vertical="center"/>
    </xf>
    <xf numFmtId="0" fontId="59" fillId="0" borderId="1" xfId="0" applyFont="1" applyBorder="1" applyAlignment="1">
      <alignment vertical="center"/>
    </xf>
    <xf numFmtId="0" fontId="59" fillId="0" borderId="1" xfId="0" applyFont="1" applyBorder="1" applyAlignment="1">
      <alignment horizontal="right" vertical="center"/>
    </xf>
    <xf numFmtId="0" fontId="59" fillId="0" borderId="1" xfId="0" applyFont="1" applyFill="1" applyBorder="1" applyAlignment="1">
      <alignment vertical="center"/>
    </xf>
    <xf numFmtId="0" fontId="49" fillId="0" borderId="0" xfId="0" applyFont="1" applyFill="1" applyAlignment="1"/>
    <xf numFmtId="0" fontId="55" fillId="0" borderId="0" xfId="0" applyFont="1" applyAlignment="1">
      <alignment horizontal="center" vertical="center"/>
    </xf>
    <xf numFmtId="0" fontId="49" fillId="0" borderId="12" xfId="0" applyFont="1" applyBorder="1" applyAlignment="1"/>
    <xf numFmtId="0" fontId="41" fillId="2" borderId="0" xfId="0" applyFont="1" applyFill="1" applyAlignment="1">
      <alignment vertical="center"/>
    </xf>
    <xf numFmtId="0" fontId="42" fillId="0" borderId="1" xfId="0" applyFont="1" applyBorder="1" applyAlignment="1">
      <alignment vertical="center"/>
    </xf>
    <xf numFmtId="0" fontId="60" fillId="0" borderId="1" xfId="0" applyFont="1" applyBorder="1" applyAlignment="1">
      <alignment horizontal="center" vertical="center"/>
    </xf>
    <xf numFmtId="0" fontId="57" fillId="0" borderId="1" xfId="0" applyFont="1" applyBorder="1" applyAlignment="1">
      <alignment horizontal="right" vertical="center"/>
    </xf>
    <xf numFmtId="0" fontId="53" fillId="0" borderId="2" xfId="0" applyFont="1" applyBorder="1" applyAlignment="1">
      <alignment horizontal="center" vertical="center" wrapText="1"/>
    </xf>
    <xf numFmtId="0" fontId="53" fillId="0" borderId="24" xfId="0" applyFont="1" applyFill="1" applyBorder="1" applyAlignment="1">
      <alignment horizontal="right" vertical="center" wrapText="1"/>
    </xf>
    <xf numFmtId="0" fontId="52" fillId="0" borderId="0" xfId="0" applyFont="1" applyAlignment="1">
      <alignment wrapText="1"/>
    </xf>
    <xf numFmtId="0" fontId="52" fillId="0" borderId="0" xfId="0" applyFont="1" applyAlignment="1">
      <alignment vertical="center" wrapText="1"/>
    </xf>
    <xf numFmtId="0" fontId="55" fillId="0" borderId="0" xfId="0" applyFont="1" applyAlignment="1">
      <alignment horizontal="right" vertical="center" wrapText="1"/>
    </xf>
    <xf numFmtId="0" fontId="56" fillId="0" borderId="0" xfId="0" applyFont="1" applyAlignment="1">
      <alignment horizontal="right" vertical="center" wrapText="1"/>
    </xf>
    <xf numFmtId="0" fontId="49" fillId="0" borderId="0" xfId="0" applyFont="1" applyBorder="1" applyAlignment="1"/>
    <xf numFmtId="0" fontId="42" fillId="0" borderId="0" xfId="0" applyFont="1" applyAlignment="1">
      <alignment vertical="center" wrapText="1"/>
    </xf>
    <xf numFmtId="166" fontId="57" fillId="0" borderId="0" xfId="2" applyNumberFormat="1" applyFont="1" applyAlignment="1">
      <alignment horizontal="center" vertical="center" wrapText="1"/>
    </xf>
    <xf numFmtId="166" fontId="57" fillId="0" borderId="0" xfId="2" applyNumberFormat="1" applyFont="1" applyAlignment="1">
      <alignment horizontal="right" vertical="center" wrapText="1"/>
    </xf>
    <xf numFmtId="0" fontId="42" fillId="0" borderId="0" xfId="0" applyFont="1" applyAlignment="1">
      <alignment horizontal="center" vertical="center" wrapText="1"/>
    </xf>
    <xf numFmtId="0" fontId="41" fillId="0" borderId="0" xfId="0" applyFont="1" applyAlignment="1">
      <alignment vertical="center" wrapText="1"/>
    </xf>
    <xf numFmtId="166" fontId="45" fillId="0" borderId="0" xfId="2" applyNumberFormat="1" applyFont="1" applyAlignment="1">
      <alignment horizontal="center" vertical="center" wrapText="1"/>
    </xf>
    <xf numFmtId="166" fontId="45" fillId="0" borderId="0" xfId="2" applyNumberFormat="1" applyFont="1" applyAlignment="1">
      <alignment horizontal="right" vertical="center" wrapText="1"/>
    </xf>
    <xf numFmtId="0" fontId="58" fillId="0" borderId="1" xfId="0" applyFont="1" applyBorder="1" applyAlignment="1">
      <alignment horizontal="center" vertical="center" wrapText="1"/>
    </xf>
    <xf numFmtId="0" fontId="56" fillId="0" borderId="1" xfId="0" applyFont="1" applyBorder="1" applyAlignment="1">
      <alignment vertical="center" wrapText="1"/>
    </xf>
    <xf numFmtId="0" fontId="52" fillId="0" borderId="1" xfId="0" applyFont="1" applyBorder="1" applyAlignment="1">
      <alignment wrapText="1"/>
    </xf>
    <xf numFmtId="0" fontId="58" fillId="0" borderId="1" xfId="0" applyFont="1" applyBorder="1" applyAlignment="1">
      <alignment horizontal="right" vertical="center" wrapText="1"/>
    </xf>
    <xf numFmtId="0" fontId="59" fillId="0" borderId="1" xfId="0" applyFont="1" applyBorder="1" applyAlignment="1">
      <alignment horizontal="right" vertical="center" wrapText="1"/>
    </xf>
    <xf numFmtId="166" fontId="57" fillId="0" borderId="0" xfId="2" applyNumberFormat="1" applyFont="1" applyFill="1" applyAlignment="1">
      <alignment horizontal="right" vertical="center" wrapText="1"/>
    </xf>
    <xf numFmtId="166" fontId="45" fillId="0" borderId="0" xfId="2" applyNumberFormat="1" applyFont="1" applyFill="1" applyAlignment="1">
      <alignment horizontal="right" vertical="center" wrapText="1"/>
    </xf>
    <xf numFmtId="0" fontId="42" fillId="0" borderId="1" xfId="0" applyFont="1" applyBorder="1" applyAlignment="1">
      <alignment vertical="center" wrapText="1"/>
    </xf>
    <xf numFmtId="166" fontId="57" fillId="0" borderId="1" xfId="2" applyNumberFormat="1" applyFont="1" applyFill="1" applyBorder="1" applyAlignment="1">
      <alignment horizontal="right" vertical="center" wrapText="1"/>
    </xf>
    <xf numFmtId="0" fontId="52" fillId="0" borderId="1" xfId="0" applyFont="1" applyBorder="1" applyAlignment="1">
      <alignment vertical="top"/>
    </xf>
    <xf numFmtId="0" fontId="42" fillId="0" borderId="1" xfId="0" applyFont="1" applyBorder="1" applyAlignment="1">
      <alignment horizontal="right" vertical="center"/>
    </xf>
    <xf numFmtId="0" fontId="56" fillId="0" borderId="1" xfId="0" applyFont="1" applyBorder="1" applyAlignment="1">
      <alignment horizontal="right" vertical="center" wrapText="1"/>
    </xf>
    <xf numFmtId="0" fontId="58" fillId="0" borderId="1" xfId="0" applyFont="1" applyBorder="1" applyAlignment="1">
      <alignment vertical="center" wrapText="1"/>
    </xf>
    <xf numFmtId="0" fontId="52" fillId="0" borderId="1" xfId="0" applyFont="1" applyBorder="1" applyAlignment="1">
      <alignment vertical="center" wrapText="1"/>
    </xf>
    <xf numFmtId="0" fontId="42" fillId="0" borderId="1" xfId="0" applyFont="1" applyBorder="1" applyAlignment="1">
      <alignment horizontal="right" vertical="center" wrapText="1"/>
    </xf>
    <xf numFmtId="166" fontId="13" fillId="0" borderId="0" xfId="2" applyNumberFormat="1" applyFont="1" applyFill="1" applyAlignment="1">
      <alignment horizontal="right" vertical="center" wrapText="1"/>
    </xf>
    <xf numFmtId="166" fontId="14" fillId="0" borderId="0" xfId="2" applyNumberFormat="1" applyFont="1" applyFill="1" applyAlignment="1">
      <alignment horizontal="right" vertical="center" wrapText="1"/>
    </xf>
    <xf numFmtId="166" fontId="45" fillId="0" borderId="1" xfId="2" applyNumberFormat="1" applyFont="1" applyFill="1" applyBorder="1" applyAlignment="1">
      <alignment horizontal="right" vertical="center" wrapText="1"/>
    </xf>
    <xf numFmtId="43" fontId="0" fillId="0" borderId="0" xfId="0" applyNumberFormat="1" applyAlignment="1"/>
    <xf numFmtId="0" fontId="7" fillId="0" borderId="0" xfId="0" applyFont="1" applyAlignment="1">
      <alignment vertical="center"/>
    </xf>
    <xf numFmtId="0" fontId="0" fillId="0" borderId="0" xfId="0" applyAlignment="1">
      <alignment horizontal="left"/>
    </xf>
    <xf numFmtId="0" fontId="53" fillId="0" borderId="39" xfId="0" applyFont="1" applyFill="1" applyBorder="1" applyAlignment="1">
      <alignment horizontal="right" vertical="center" wrapText="1"/>
    </xf>
    <xf numFmtId="0" fontId="4" fillId="0" borderId="0" xfId="0" applyFont="1" applyAlignment="1">
      <alignment vertical="center"/>
    </xf>
    <xf numFmtId="0" fontId="0" fillId="0" borderId="1" xfId="0" applyFill="1" applyBorder="1" applyAlignment="1"/>
    <xf numFmtId="168" fontId="61" fillId="0" borderId="0" xfId="2" applyNumberFormat="1" applyFont="1" applyFill="1" applyBorder="1" applyAlignment="1" applyProtection="1">
      <alignment wrapText="1"/>
      <protection locked="0"/>
    </xf>
    <xf numFmtId="168" fontId="43" fillId="0" borderId="0" xfId="2" applyNumberFormat="1" applyFont="1" applyFill="1" applyBorder="1" applyAlignment="1" applyProtection="1">
      <alignment wrapText="1"/>
      <protection locked="0"/>
    </xf>
    <xf numFmtId="168" fontId="5" fillId="0" borderId="0" xfId="2" applyNumberFormat="1" applyFont="1" applyBorder="1" applyAlignment="1" applyProtection="1">
      <alignment wrapText="1"/>
      <protection locked="0"/>
    </xf>
    <xf numFmtId="168" fontId="43" fillId="0" borderId="0" xfId="2" applyNumberFormat="1" applyFont="1" applyFill="1" applyBorder="1" applyAlignment="1" applyProtection="1">
      <alignment horizontal="right" wrapText="1"/>
      <protection locked="0"/>
    </xf>
    <xf numFmtId="168" fontId="61" fillId="0" borderId="0" xfId="2" applyNumberFormat="1" applyFont="1" applyFill="1" applyBorder="1" applyAlignment="1" applyProtection="1">
      <alignment horizontal="right" wrapText="1"/>
      <protection locked="0"/>
    </xf>
    <xf numFmtId="0" fontId="6" fillId="0" borderId="2" xfId="0" applyFont="1" applyBorder="1" applyAlignment="1">
      <alignment vertical="center"/>
    </xf>
    <xf numFmtId="168" fontId="43" fillId="0" borderId="2" xfId="2" applyNumberFormat="1" applyFont="1" applyFill="1" applyBorder="1" applyAlignment="1" applyProtection="1">
      <alignment horizontal="right" wrapText="1"/>
      <protection locked="0"/>
    </xf>
    <xf numFmtId="168" fontId="44" fillId="0" borderId="0" xfId="2" applyNumberFormat="1" applyFont="1"/>
    <xf numFmtId="168" fontId="44" fillId="0" borderId="0" xfId="2" applyNumberFormat="1" applyFont="1" applyBorder="1"/>
    <xf numFmtId="166" fontId="57" fillId="0" borderId="1" xfId="2" applyNumberFormat="1" applyFont="1" applyBorder="1" applyAlignment="1">
      <alignment horizontal="right" vertical="center" wrapText="1"/>
    </xf>
    <xf numFmtId="166" fontId="13" fillId="0" borderId="0" xfId="2" applyNumberFormat="1" applyFont="1" applyFill="1" applyAlignment="1">
      <alignment horizontal="right" vertical="center"/>
    </xf>
    <xf numFmtId="166" fontId="14" fillId="0" borderId="0" xfId="2" applyNumberFormat="1" applyFont="1" applyFill="1" applyAlignment="1">
      <alignment horizontal="right" vertical="center"/>
    </xf>
    <xf numFmtId="166" fontId="13" fillId="0" borderId="10" xfId="2" applyNumberFormat="1" applyFont="1" applyFill="1" applyBorder="1" applyAlignment="1">
      <alignment vertical="center"/>
    </xf>
    <xf numFmtId="166" fontId="13" fillId="0" borderId="10" xfId="2" applyNumberFormat="1" applyFont="1" applyFill="1" applyBorder="1" applyAlignment="1">
      <alignment horizontal="right" vertical="center"/>
    </xf>
    <xf numFmtId="166" fontId="15" fillId="0" borderId="0" xfId="2" applyNumberFormat="1" applyFont="1" applyAlignment="1">
      <alignment horizontal="right" vertical="center" wrapText="1"/>
    </xf>
    <xf numFmtId="0" fontId="7" fillId="0" borderId="0" xfId="0" applyFont="1" applyBorder="1" applyAlignment="1">
      <alignment vertical="center"/>
    </xf>
    <xf numFmtId="168" fontId="61" fillId="0" borderId="0" xfId="2" applyNumberFormat="1" applyFont="1" applyFill="1" applyBorder="1" applyAlignment="1" applyProtection="1">
      <alignment horizontal="right" vertical="center" wrapText="1"/>
      <protection locked="0"/>
    </xf>
    <xf numFmtId="0" fontId="4" fillId="0" borderId="0" xfId="0" applyFont="1" applyAlignment="1">
      <alignment vertical="center"/>
    </xf>
    <xf numFmtId="166" fontId="64" fillId="0" borderId="0" xfId="3" applyNumberFormat="1" applyFont="1" applyFill="1" applyBorder="1" applyAlignment="1">
      <alignment horizontal="right"/>
    </xf>
    <xf numFmtId="0" fontId="6" fillId="0" borderId="0" xfId="0" applyFont="1" applyBorder="1" applyAlignment="1">
      <alignment horizontal="right" vertical="center"/>
    </xf>
    <xf numFmtId="0" fontId="1" fillId="0" borderId="0" xfId="0" applyFont="1" applyBorder="1" applyAlignment="1">
      <alignment vertical="center"/>
    </xf>
    <xf numFmtId="0" fontId="53" fillId="0" borderId="1" xfId="0" applyFont="1" applyBorder="1" applyAlignment="1">
      <alignment horizontal="center" vertical="center"/>
    </xf>
    <xf numFmtId="0" fontId="50" fillId="0" borderId="1" xfId="0" applyFont="1" applyBorder="1" applyAlignment="1">
      <alignment horizontal="right" vertical="center"/>
    </xf>
    <xf numFmtId="0" fontId="46" fillId="0" borderId="0" xfId="0" applyFont="1" applyAlignment="1">
      <alignment horizontal="right" vertical="center"/>
    </xf>
    <xf numFmtId="165" fontId="46" fillId="0" borderId="0" xfId="0" applyNumberFormat="1" applyFont="1" applyAlignment="1">
      <alignment horizontal="right" vertical="center"/>
    </xf>
    <xf numFmtId="165" fontId="46" fillId="0" borderId="0" xfId="0" applyNumberFormat="1" applyFont="1" applyFill="1" applyAlignment="1">
      <alignment horizontal="right" vertical="center"/>
    </xf>
    <xf numFmtId="165" fontId="46" fillId="0" borderId="1" xfId="0" applyNumberFormat="1" applyFont="1" applyBorder="1" applyAlignment="1">
      <alignment horizontal="right" vertical="center"/>
    </xf>
    <xf numFmtId="0" fontId="53" fillId="0" borderId="1" xfId="0" applyFont="1" applyBorder="1" applyAlignment="1">
      <alignment horizontal="right" vertical="center"/>
    </xf>
    <xf numFmtId="164" fontId="50" fillId="0" borderId="10" xfId="2" applyNumberFormat="1" applyFont="1" applyBorder="1" applyAlignment="1">
      <alignment horizontal="right" vertical="center"/>
    </xf>
    <xf numFmtId="0" fontId="67" fillId="0" borderId="6" xfId="0" applyFont="1" applyBorder="1" applyAlignment="1">
      <alignment horizontal="right" vertical="center"/>
    </xf>
    <xf numFmtId="0" fontId="67" fillId="0" borderId="15" xfId="0" applyFont="1" applyBorder="1" applyAlignment="1">
      <alignment horizontal="right" vertical="center" wrapText="1"/>
    </xf>
    <xf numFmtId="0" fontId="67" fillId="0" borderId="1" xfId="0" applyFont="1" applyBorder="1" applyAlignment="1">
      <alignment horizontal="right" vertical="center" wrapText="1"/>
    </xf>
    <xf numFmtId="16" fontId="67" fillId="0" borderId="0" xfId="0" quotePrefix="1" applyNumberFormat="1" applyFont="1" applyAlignment="1">
      <alignment horizontal="left" vertical="center"/>
    </xf>
    <xf numFmtId="0" fontId="67" fillId="0" borderId="0" xfId="0" applyFont="1" applyAlignment="1">
      <alignment vertical="center"/>
    </xf>
    <xf numFmtId="0" fontId="67" fillId="0" borderId="0" xfId="0" applyFont="1" applyAlignment="1">
      <alignment horizontal="right" vertical="center"/>
    </xf>
    <xf numFmtId="169" fontId="67" fillId="0" borderId="0" xfId="0" applyNumberFormat="1" applyFont="1" applyAlignment="1">
      <alignment horizontal="right" vertical="center"/>
    </xf>
    <xf numFmtId="165" fontId="67" fillId="0" borderId="0" xfId="0" applyNumberFormat="1" applyFont="1" applyAlignment="1">
      <alignment horizontal="right" vertical="center"/>
    </xf>
    <xf numFmtId="164" fontId="67" fillId="0" borderId="0" xfId="2" applyNumberFormat="1" applyFont="1" applyAlignment="1">
      <alignment horizontal="right" vertical="center"/>
    </xf>
    <xf numFmtId="0" fontId="67" fillId="0" borderId="0" xfId="0" applyFont="1" applyAlignment="1">
      <alignment horizontal="left" vertical="center"/>
    </xf>
    <xf numFmtId="0" fontId="67" fillId="0" borderId="0" xfId="0" applyFont="1" applyAlignment="1"/>
    <xf numFmtId="0" fontId="53" fillId="0" borderId="41" xfId="0" applyFont="1" applyFill="1" applyBorder="1" applyAlignment="1">
      <alignment horizontal="right" vertical="center"/>
    </xf>
    <xf numFmtId="0" fontId="53" fillId="0" borderId="1" xfId="0" applyFont="1" applyFill="1" applyBorder="1" applyAlignment="1">
      <alignment horizontal="right" vertical="center"/>
    </xf>
    <xf numFmtId="0" fontId="67" fillId="0" borderId="0" xfId="0" applyFont="1" applyFill="1" applyAlignment="1">
      <alignment horizontal="right" vertical="center"/>
    </xf>
    <xf numFmtId="0" fontId="67" fillId="0" borderId="1" xfId="0" applyFont="1" applyBorder="1" applyAlignment="1">
      <alignment vertical="center"/>
    </xf>
    <xf numFmtId="0" fontId="67" fillId="0" borderId="13" xfId="0" applyFont="1" applyBorder="1" applyAlignment="1">
      <alignment horizontal="right" vertical="center"/>
    </xf>
    <xf numFmtId="0" fontId="67" fillId="0" borderId="13" xfId="0" applyFont="1" applyBorder="1" applyAlignment="1">
      <alignment vertical="center"/>
    </xf>
    <xf numFmtId="0" fontId="67" fillId="0" borderId="19" xfId="0" applyFont="1" applyBorder="1" applyAlignment="1">
      <alignment horizontal="right" vertical="center"/>
    </xf>
    <xf numFmtId="0" fontId="67" fillId="0" borderId="0" xfId="0" applyFont="1" applyAlignment="1">
      <alignment horizontal="center" vertical="center"/>
    </xf>
    <xf numFmtId="0" fontId="53" fillId="0" borderId="0" xfId="0" applyFont="1" applyAlignment="1">
      <alignment vertical="center"/>
    </xf>
    <xf numFmtId="167" fontId="67" fillId="0" borderId="0" xfId="0" applyNumberFormat="1" applyFont="1" applyAlignment="1">
      <alignment horizontal="right" vertical="center"/>
    </xf>
    <xf numFmtId="167" fontId="46" fillId="0" borderId="0" xfId="0" applyNumberFormat="1" applyFont="1" applyAlignment="1">
      <alignment horizontal="right" vertical="center"/>
    </xf>
    <xf numFmtId="0" fontId="67" fillId="0" borderId="0" xfId="0" applyFont="1" applyFill="1" applyAlignment="1">
      <alignment vertical="center"/>
    </xf>
    <xf numFmtId="167" fontId="46" fillId="0" borderId="0" xfId="0" applyNumberFormat="1" applyFont="1" applyFill="1" applyAlignment="1">
      <alignment horizontal="right" vertical="center"/>
    </xf>
    <xf numFmtId="167" fontId="46" fillId="0" borderId="0" xfId="0" applyNumberFormat="1" applyFont="1" applyFill="1" applyAlignment="1">
      <alignment horizontal="right" wrapText="1"/>
    </xf>
    <xf numFmtId="167" fontId="46" fillId="0" borderId="0" xfId="0" applyNumberFormat="1" applyFont="1" applyFill="1" applyBorder="1" applyAlignment="1">
      <alignment horizontal="right" wrapText="1"/>
    </xf>
    <xf numFmtId="167" fontId="67" fillId="0" borderId="0" xfId="0" applyNumberFormat="1" applyFont="1" applyFill="1" applyBorder="1" applyAlignment="1">
      <alignment horizontal="right" wrapText="1"/>
    </xf>
    <xf numFmtId="0" fontId="67" fillId="0" borderId="18" xfId="0" applyFont="1" applyBorder="1" applyAlignment="1">
      <alignment horizontal="right" vertical="center"/>
    </xf>
    <xf numFmtId="0" fontId="50" fillId="0" borderId="24" xfId="0" applyFont="1" applyBorder="1" applyAlignment="1">
      <alignment horizontal="right" vertical="center"/>
    </xf>
    <xf numFmtId="0" fontId="50" fillId="0" borderId="15" xfId="0" applyFont="1" applyBorder="1" applyAlignment="1">
      <alignment horizontal="right" vertical="center"/>
    </xf>
    <xf numFmtId="0" fontId="50" fillId="0" borderId="39" xfId="0" applyFont="1" applyBorder="1" applyAlignment="1">
      <alignment horizontal="right" vertical="center"/>
    </xf>
    <xf numFmtId="0" fontId="50" fillId="0" borderId="24" xfId="0" applyFont="1" applyFill="1" applyBorder="1" applyAlignment="1">
      <alignment horizontal="right" vertical="center"/>
    </xf>
    <xf numFmtId="0" fontId="46" fillId="0" borderId="2" xfId="0" applyFont="1" applyBorder="1" applyAlignment="1">
      <alignment horizontal="right" vertical="center"/>
    </xf>
    <xf numFmtId="0" fontId="17" fillId="0" borderId="18" xfId="0" applyFont="1" applyBorder="1" applyAlignment="1">
      <alignment horizontal="center" vertical="center"/>
    </xf>
    <xf numFmtId="0" fontId="17" fillId="0" borderId="0" xfId="0" applyFont="1" applyAlignment="1">
      <alignment vertical="center"/>
    </xf>
    <xf numFmtId="0" fontId="53" fillId="0" borderId="39" xfId="0" applyFont="1" applyFill="1" applyBorder="1" applyAlignment="1">
      <alignment horizontal="right" vertical="center"/>
    </xf>
    <xf numFmtId="0" fontId="13" fillId="0" borderId="28" xfId="0" applyFont="1" applyFill="1" applyBorder="1" applyAlignment="1">
      <alignment horizontal="right" vertical="center"/>
    </xf>
    <xf numFmtId="0" fontId="13" fillId="0" borderId="23" xfId="0" applyFont="1" applyFill="1" applyBorder="1" applyAlignment="1">
      <alignment horizontal="right" vertical="center"/>
    </xf>
    <xf numFmtId="0" fontId="13" fillId="0" borderId="0" xfId="0" applyFont="1" applyFill="1" applyAlignment="1">
      <alignment vertical="center"/>
    </xf>
    <xf numFmtId="0" fontId="1" fillId="0" borderId="0" xfId="0" applyFont="1" applyFill="1" applyAlignment="1">
      <alignment vertical="center"/>
    </xf>
    <xf numFmtId="168" fontId="57" fillId="0" borderId="0" xfId="2" applyNumberFormat="1" applyFont="1" applyFill="1" applyAlignment="1">
      <alignment horizontal="right" vertical="center"/>
    </xf>
    <xf numFmtId="0" fontId="14" fillId="0" borderId="0" xfId="0" applyFont="1" applyFill="1" applyAlignment="1">
      <alignment vertical="center"/>
    </xf>
    <xf numFmtId="168" fontId="45" fillId="0" borderId="0" xfId="2" applyNumberFormat="1" applyFont="1" applyFill="1" applyAlignment="1">
      <alignment horizontal="right" vertical="center"/>
    </xf>
    <xf numFmtId="168" fontId="41" fillId="0" borderId="0" xfId="2" applyNumberFormat="1" applyFont="1" applyFill="1" applyAlignment="1"/>
    <xf numFmtId="0" fontId="14" fillId="0" borderId="0" xfId="0" applyFont="1" applyFill="1" applyAlignment="1">
      <alignment horizontal="left" vertical="center"/>
    </xf>
    <xf numFmtId="0" fontId="14" fillId="0" borderId="2" xfId="0" applyFont="1" applyFill="1" applyBorder="1" applyAlignment="1">
      <alignment vertical="center"/>
    </xf>
    <xf numFmtId="171" fontId="35" fillId="0" borderId="2" xfId="0" applyNumberFormat="1" applyFont="1" applyFill="1" applyBorder="1" applyAlignment="1">
      <alignment horizontal="right" vertical="center"/>
    </xf>
    <xf numFmtId="0" fontId="66" fillId="0" borderId="0" xfId="0" applyFont="1" applyFill="1" applyAlignment="1"/>
    <xf numFmtId="168" fontId="70" fillId="0" borderId="1" xfId="2" applyNumberFormat="1" applyFont="1" applyBorder="1"/>
    <xf numFmtId="0" fontId="49" fillId="0" borderId="0" xfId="0" applyFont="1" applyBorder="1"/>
    <xf numFmtId="167" fontId="46" fillId="0" borderId="0" xfId="0" applyNumberFormat="1" applyFont="1" applyAlignment="1">
      <alignment horizontal="center" vertical="center"/>
    </xf>
    <xf numFmtId="167" fontId="67" fillId="0" borderId="0" xfId="0" applyNumberFormat="1" applyFont="1" applyFill="1" applyBorder="1" applyAlignment="1">
      <alignment horizontal="center" vertical="center" wrapText="1"/>
    </xf>
    <xf numFmtId="0" fontId="0" fillId="0" borderId="0" xfId="0" applyAlignment="1">
      <alignment horizontal="center" vertical="center"/>
    </xf>
    <xf numFmtId="0" fontId="17" fillId="0" borderId="14" xfId="0" applyFont="1" applyBorder="1" applyAlignment="1">
      <alignment horizontal="center" vertical="center"/>
    </xf>
    <xf numFmtId="0" fontId="17" fillId="0" borderId="0" xfId="0" applyFont="1" applyAlignment="1">
      <alignment horizontal="center" vertical="center"/>
    </xf>
    <xf numFmtId="0" fontId="46" fillId="0" borderId="0" xfId="0" applyFont="1" applyAlignment="1">
      <alignment horizontal="center" vertical="center"/>
    </xf>
    <xf numFmtId="0" fontId="46" fillId="0" borderId="1" xfId="0" applyFont="1" applyBorder="1" applyAlignment="1">
      <alignment horizontal="center" vertical="center"/>
    </xf>
    <xf numFmtId="165" fontId="67" fillId="0" borderId="0" xfId="0" applyNumberFormat="1" applyFont="1" applyFill="1" applyBorder="1" applyAlignment="1">
      <alignment horizontal="right" vertical="center" wrapText="1"/>
    </xf>
    <xf numFmtId="164" fontId="46" fillId="0" borderId="1" xfId="2" applyNumberFormat="1" applyFont="1" applyFill="1" applyBorder="1" applyAlignment="1">
      <alignment horizontal="right" vertical="center" wrapText="1"/>
    </xf>
    <xf numFmtId="166" fontId="13" fillId="0" borderId="1" xfId="2" applyNumberFormat="1" applyFont="1" applyFill="1" applyBorder="1" applyAlignment="1">
      <alignment horizontal="right" vertical="center" wrapText="1"/>
    </xf>
    <xf numFmtId="43" fontId="14" fillId="0" borderId="0" xfId="2" applyNumberFormat="1" applyFont="1" applyFill="1" applyAlignment="1">
      <alignment horizontal="center" vertical="center" wrapText="1"/>
    </xf>
    <xf numFmtId="164" fontId="46" fillId="0" borderId="0" xfId="2" applyNumberFormat="1" applyFont="1" applyAlignment="1">
      <alignment horizontal="right" vertical="center"/>
    </xf>
    <xf numFmtId="164" fontId="67" fillId="0" borderId="0" xfId="2" applyNumberFormat="1" applyFont="1"/>
    <xf numFmtId="0" fontId="4" fillId="0" borderId="0" xfId="0" applyFont="1" applyAlignment="1">
      <alignment vertical="center"/>
    </xf>
    <xf numFmtId="0" fontId="41" fillId="0" borderId="0" xfId="0" applyFont="1" applyAlignment="1"/>
    <xf numFmtId="0" fontId="4" fillId="0" borderId="0" xfId="0" applyFont="1" applyAlignment="1">
      <alignment vertical="center"/>
    </xf>
    <xf numFmtId="0" fontId="43" fillId="0" borderId="0" xfId="0" applyFont="1" applyBorder="1" applyAlignment="1">
      <alignment horizontal="center" vertical="center"/>
    </xf>
    <xf numFmtId="166" fontId="57" fillId="0" borderId="0" xfId="2" applyNumberFormat="1" applyFont="1" applyFill="1" applyAlignment="1">
      <alignment horizontal="right" vertical="center"/>
    </xf>
    <xf numFmtId="166" fontId="41" fillId="0" borderId="0" xfId="2" applyNumberFormat="1" applyFont="1" applyFill="1" applyAlignment="1">
      <alignment horizontal="right" vertical="center"/>
    </xf>
    <xf numFmtId="166" fontId="52" fillId="0" borderId="0" xfId="2" applyNumberFormat="1" applyFont="1" applyFill="1" applyAlignment="1">
      <alignment horizontal="right" vertical="center"/>
    </xf>
    <xf numFmtId="166" fontId="45" fillId="0" borderId="0" xfId="2" applyNumberFormat="1" applyFont="1" applyFill="1" applyAlignment="1">
      <alignment horizontal="right" vertical="center"/>
    </xf>
    <xf numFmtId="0" fontId="17" fillId="0" borderId="19" xfId="0" applyFont="1" applyBorder="1" applyAlignment="1">
      <alignment horizontal="center" vertical="center" wrapText="1"/>
    </xf>
    <xf numFmtId="0" fontId="4" fillId="0" borderId="0" xfId="0" applyFont="1" applyAlignment="1">
      <alignment vertical="center"/>
    </xf>
    <xf numFmtId="0" fontId="0" fillId="0" borderId="0" xfId="0" applyNumberFormat="1"/>
    <xf numFmtId="0" fontId="40" fillId="0" borderId="0" xfId="0" applyNumberFormat="1" applyFont="1"/>
    <xf numFmtId="172" fontId="0" fillId="0" borderId="0" xfId="0" applyNumberFormat="1" applyAlignment="1"/>
    <xf numFmtId="0" fontId="4" fillId="0" borderId="0" xfId="0" applyFont="1" applyAlignment="1">
      <alignment vertical="center"/>
    </xf>
    <xf numFmtId="0" fontId="53" fillId="0" borderId="0" xfId="0" applyFont="1" applyFill="1" applyBorder="1" applyAlignment="1">
      <alignment horizontal="right" vertical="center"/>
    </xf>
    <xf numFmtId="0" fontId="0" fillId="0" borderId="12" xfId="0" applyFill="1" applyBorder="1" applyAlignment="1"/>
    <xf numFmtId="0" fontId="17" fillId="0" borderId="7" xfId="0" applyFont="1" applyBorder="1" applyAlignment="1">
      <alignment vertical="center"/>
    </xf>
    <xf numFmtId="0" fontId="4" fillId="0" borderId="0" xfId="0" applyFont="1" applyAlignment="1">
      <alignment vertical="center"/>
    </xf>
    <xf numFmtId="0" fontId="43" fillId="0" borderId="28" xfId="0" applyFont="1" applyBorder="1" applyAlignment="1">
      <alignment horizontal="center"/>
    </xf>
    <xf numFmtId="0" fontId="50" fillId="0" borderId="15" xfId="0" applyFont="1" applyFill="1" applyBorder="1" applyAlignment="1">
      <alignment horizontal="right" vertical="center"/>
    </xf>
    <xf numFmtId="164" fontId="46" fillId="0" borderId="0" xfId="2" applyNumberFormat="1" applyFont="1" applyFill="1" applyAlignment="1">
      <alignment horizontal="right" vertical="center" wrapText="1"/>
    </xf>
    <xf numFmtId="0" fontId="42" fillId="0" borderId="0" xfId="0" applyFont="1" applyAlignment="1">
      <alignment horizontal="right" vertical="center"/>
    </xf>
    <xf numFmtId="0" fontId="42" fillId="0" borderId="0" xfId="0" applyFont="1" applyAlignment="1">
      <alignment horizontal="left" vertical="center"/>
    </xf>
    <xf numFmtId="168" fontId="42" fillId="0" borderId="0" xfId="2" applyNumberFormat="1" applyFont="1" applyAlignment="1">
      <alignment horizontal="right" vertical="center"/>
    </xf>
    <xf numFmtId="0" fontId="41" fillId="0" borderId="0" xfId="0" applyFont="1" applyAlignment="1">
      <alignment horizontal="left" vertical="center" indent="1"/>
    </xf>
    <xf numFmtId="168" fontId="41" fillId="0" borderId="0" xfId="2" applyNumberFormat="1" applyFont="1" applyAlignment="1">
      <alignment horizontal="right" vertical="center"/>
    </xf>
    <xf numFmtId="0" fontId="42" fillId="0" borderId="1" xfId="0" applyFont="1" applyBorder="1" applyAlignment="1">
      <alignment horizontal="center" vertical="center"/>
    </xf>
    <xf numFmtId="168" fontId="42" fillId="0" borderId="1" xfId="2" applyNumberFormat="1" applyFont="1" applyBorder="1" applyAlignment="1">
      <alignment horizontal="right" vertical="center"/>
    </xf>
    <xf numFmtId="0" fontId="26" fillId="0" borderId="41" xfId="0" applyFont="1" applyFill="1" applyBorder="1" applyAlignment="1">
      <alignment vertical="center"/>
    </xf>
    <xf numFmtId="0" fontId="13" fillId="0" borderId="42" xfId="0" applyFont="1" applyFill="1" applyBorder="1" applyAlignment="1">
      <alignment horizontal="right" vertical="center"/>
    </xf>
    <xf numFmtId="0" fontId="4" fillId="0" borderId="0" xfId="0" applyFont="1" applyAlignment="1">
      <alignment vertical="center"/>
    </xf>
    <xf numFmtId="0" fontId="74" fillId="0" borderId="0" xfId="0" applyFont="1" applyAlignment="1"/>
    <xf numFmtId="43" fontId="49" fillId="0" borderId="0" xfId="2" applyNumberFormat="1" applyFont="1"/>
    <xf numFmtId="49" fontId="74" fillId="0" borderId="40" xfId="0" applyNumberFormat="1" applyFont="1" applyBorder="1" applyAlignment="1">
      <alignment vertical="center"/>
    </xf>
    <xf numFmtId="49" fontId="75" fillId="0" borderId="0" xfId="0" applyNumberFormat="1" applyFont="1" applyAlignment="1"/>
    <xf numFmtId="43" fontId="75" fillId="0" borderId="0" xfId="2" applyNumberFormat="1" applyFont="1"/>
    <xf numFmtId="49" fontId="76" fillId="0" borderId="0" xfId="0" applyNumberFormat="1" applyFont="1" applyAlignment="1"/>
    <xf numFmtId="43" fontId="76" fillId="0" borderId="0" xfId="2" applyNumberFormat="1" applyFont="1"/>
    <xf numFmtId="49" fontId="76" fillId="0" borderId="0" xfId="0" applyNumberFormat="1" applyFont="1" applyAlignment="1">
      <alignment horizontal="right"/>
    </xf>
    <xf numFmtId="0" fontId="76" fillId="0" borderId="0" xfId="0" applyFont="1" applyAlignment="1">
      <alignment horizontal="right"/>
    </xf>
    <xf numFmtId="49" fontId="76" fillId="0" borderId="0" xfId="0" applyNumberFormat="1" applyFont="1" applyBorder="1" applyAlignment="1">
      <alignment horizontal="right"/>
    </xf>
    <xf numFmtId="43" fontId="76" fillId="0" borderId="0" xfId="2" applyNumberFormat="1" applyFont="1" applyBorder="1"/>
    <xf numFmtId="0" fontId="76" fillId="0" borderId="0" xfId="0" applyFont="1" applyBorder="1" applyAlignment="1">
      <alignment horizontal="right"/>
    </xf>
    <xf numFmtId="49" fontId="74" fillId="0" borderId="0" xfId="0" applyNumberFormat="1" applyFont="1" applyBorder="1" applyAlignment="1">
      <alignment vertical="center"/>
    </xf>
    <xf numFmtId="0" fontId="74" fillId="0" borderId="0" xfId="0" applyFont="1" applyBorder="1" applyAlignment="1">
      <alignment vertical="center" wrapText="1"/>
    </xf>
    <xf numFmtId="0" fontId="75" fillId="0" borderId="0" xfId="0" applyFont="1"/>
    <xf numFmtId="0" fontId="76" fillId="0" borderId="1" xfId="0" applyFont="1" applyBorder="1" applyAlignment="1">
      <alignment horizontal="right"/>
    </xf>
    <xf numFmtId="43" fontId="76" fillId="0" borderId="1" xfId="2" applyNumberFormat="1" applyFont="1" applyBorder="1"/>
    <xf numFmtId="43" fontId="76" fillId="0" borderId="0" xfId="2" applyNumberFormat="1" applyFont="1" applyAlignment="1"/>
    <xf numFmtId="2" fontId="76" fillId="0" borderId="0" xfId="0" applyNumberFormat="1" applyFont="1" applyBorder="1" applyAlignment="1">
      <alignment horizontal="right"/>
    </xf>
    <xf numFmtId="0" fontId="17" fillId="0" borderId="6" xfId="0" applyFont="1" applyBorder="1" applyAlignment="1">
      <alignment horizontal="center" vertical="center"/>
    </xf>
    <xf numFmtId="0" fontId="5" fillId="0" borderId="0" xfId="0" applyFont="1" applyAlignment="1">
      <alignment horizontal="center" vertical="center"/>
    </xf>
    <xf numFmtId="0" fontId="17" fillId="0" borderId="0" xfId="0" applyFont="1" applyAlignment="1">
      <alignment horizontal="center" vertical="center"/>
    </xf>
    <xf numFmtId="43" fontId="49" fillId="0" borderId="0" xfId="2" applyNumberFormat="1" applyFont="1" applyBorder="1"/>
    <xf numFmtId="168" fontId="26" fillId="0" borderId="0" xfId="2" applyNumberFormat="1" applyFont="1" applyAlignment="1">
      <alignment horizontal="right" vertical="center"/>
    </xf>
    <xf numFmtId="168" fontId="5" fillId="0" borderId="0" xfId="2" applyNumberFormat="1" applyFont="1"/>
    <xf numFmtId="0" fontId="5" fillId="0" borderId="10" xfId="0" applyFont="1" applyBorder="1" applyAlignment="1">
      <alignment vertical="center"/>
    </xf>
    <xf numFmtId="0" fontId="17" fillId="0" borderId="10" xfId="0" applyFont="1" applyBorder="1" applyAlignment="1">
      <alignment horizontal="center" vertical="center"/>
    </xf>
    <xf numFmtId="168" fontId="17" fillId="0" borderId="10" xfId="2" applyNumberFormat="1" applyFont="1" applyBorder="1" applyAlignment="1">
      <alignment horizontal="right" vertical="center"/>
    </xf>
    <xf numFmtId="0" fontId="74" fillId="0" borderId="40" xfId="0" applyFont="1" applyBorder="1" applyAlignment="1">
      <alignment vertical="top" wrapText="1"/>
    </xf>
    <xf numFmtId="0" fontId="5" fillId="0" borderId="23" xfId="0" applyFont="1" applyBorder="1" applyAlignment="1">
      <alignment vertical="center"/>
    </xf>
    <xf numFmtId="0" fontId="40" fillId="0" borderId="0" xfId="0" applyFont="1" applyFill="1" applyAlignment="1"/>
    <xf numFmtId="164" fontId="43" fillId="0" borderId="0" xfId="2" applyNumberFormat="1" applyFont="1" applyAlignment="1">
      <alignment horizontal="right" vertical="center"/>
    </xf>
    <xf numFmtId="164" fontId="43" fillId="0" borderId="0" xfId="2" applyNumberFormat="1" applyFont="1" applyAlignment="1">
      <alignment vertical="center"/>
    </xf>
    <xf numFmtId="164" fontId="66" fillId="0" borderId="0" xfId="2" applyNumberFormat="1" applyFont="1" applyAlignment="1">
      <alignment vertical="center"/>
    </xf>
    <xf numFmtId="0" fontId="5" fillId="0" borderId="2" xfId="0" applyFont="1" applyBorder="1" applyAlignment="1">
      <alignment vertical="center"/>
    </xf>
    <xf numFmtId="164" fontId="43" fillId="0" borderId="2" xfId="2" applyNumberFormat="1" applyFont="1" applyBorder="1" applyAlignment="1">
      <alignment horizontal="right" vertical="center"/>
    </xf>
    <xf numFmtId="0" fontId="6" fillId="0" borderId="2" xfId="0" applyFont="1" applyBorder="1" applyAlignment="1">
      <alignment horizontal="right" vertical="center"/>
    </xf>
    <xf numFmtId="0" fontId="4" fillId="0" borderId="0" xfId="0" applyFont="1" applyAlignment="1">
      <alignment vertical="center"/>
    </xf>
    <xf numFmtId="0" fontId="17" fillId="0" borderId="14" xfId="0" applyFont="1" applyBorder="1" applyAlignment="1">
      <alignment horizontal="center" vertical="center"/>
    </xf>
    <xf numFmtId="168" fontId="63" fillId="0" borderId="0" xfId="2" applyNumberFormat="1" applyFont="1" applyFill="1" applyAlignment="1">
      <alignment horizontal="right" vertical="center"/>
    </xf>
    <xf numFmtId="0" fontId="63" fillId="0" borderId="0" xfId="0" applyFont="1" applyAlignment="1">
      <alignment vertical="center"/>
    </xf>
    <xf numFmtId="0" fontId="41" fillId="0" borderId="0" xfId="0" applyFont="1" applyAlignment="1">
      <alignment vertical="center"/>
    </xf>
    <xf numFmtId="0" fontId="17" fillId="0" borderId="1" xfId="0" applyFont="1" applyBorder="1" applyAlignment="1">
      <alignment horizontal="center" vertical="center"/>
    </xf>
    <xf numFmtId="0" fontId="17" fillId="0" borderId="13" xfId="0" applyFont="1" applyBorder="1" applyAlignment="1">
      <alignment horizontal="center" vertical="center"/>
    </xf>
    <xf numFmtId="0" fontId="17" fillId="0" borderId="6"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63" fillId="0" borderId="0" xfId="0" applyFont="1" applyAlignment="1"/>
    <xf numFmtId="0" fontId="63" fillId="0" borderId="0" xfId="1" applyFont="1" applyAlignment="1">
      <alignment vertical="center"/>
    </xf>
    <xf numFmtId="0" fontId="63" fillId="0" borderId="0" xfId="0" applyFont="1" applyBorder="1" applyAlignment="1"/>
    <xf numFmtId="0" fontId="79" fillId="0" borderId="0" xfId="1" applyFont="1" applyAlignment="1">
      <alignment vertical="center"/>
    </xf>
    <xf numFmtId="0" fontId="79" fillId="0" borderId="0" xfId="1" applyFont="1" applyBorder="1" applyAlignment="1"/>
    <xf numFmtId="0" fontId="79" fillId="0" borderId="0" xfId="1" applyFont="1" applyFill="1" applyAlignment="1"/>
    <xf numFmtId="0" fontId="63" fillId="0" borderId="0" xfId="0" applyFont="1" applyFill="1" applyAlignment="1"/>
    <xf numFmtId="0" fontId="17" fillId="0" borderId="38" xfId="0" applyFont="1" applyBorder="1" applyAlignment="1">
      <alignment horizontal="right" vertical="center"/>
    </xf>
    <xf numFmtId="0" fontId="17" fillId="0" borderId="24" xfId="0" applyFont="1" applyBorder="1" applyAlignment="1">
      <alignment horizontal="right" vertical="center"/>
    </xf>
    <xf numFmtId="0" fontId="17" fillId="0" borderId="15" xfId="0" applyFont="1" applyBorder="1" applyAlignment="1">
      <alignment horizontal="right" vertical="center"/>
    </xf>
    <xf numFmtId="166" fontId="53" fillId="0" borderId="0" xfId="2" applyNumberFormat="1" applyFont="1" applyBorder="1" applyAlignment="1">
      <alignment horizontal="right" vertical="center"/>
    </xf>
    <xf numFmtId="0" fontId="17" fillId="0" borderId="0" xfId="0" applyFont="1" applyAlignment="1">
      <alignment horizontal="left" vertical="center"/>
    </xf>
    <xf numFmtId="0" fontId="5" fillId="0" borderId="0" xfId="0" applyFont="1" applyAlignment="1">
      <alignment horizontal="left" vertical="center"/>
    </xf>
    <xf numFmtId="166" fontId="67" fillId="0" borderId="0" xfId="2" applyNumberFormat="1" applyFont="1" applyBorder="1" applyAlignment="1">
      <alignment horizontal="right" vertical="center"/>
    </xf>
    <xf numFmtId="0" fontId="5" fillId="0" borderId="0" xfId="0" applyFont="1" applyAlignment="1">
      <alignment horizontal="left" vertical="center" indent="1"/>
    </xf>
    <xf numFmtId="0" fontId="17" fillId="0" borderId="33" xfId="0" applyFont="1" applyBorder="1" applyAlignment="1">
      <alignment horizontal="center" vertical="center"/>
    </xf>
    <xf numFmtId="0" fontId="17" fillId="0" borderId="25" xfId="0" applyFont="1" applyBorder="1" applyAlignment="1">
      <alignment horizontal="center" vertical="center"/>
    </xf>
    <xf numFmtId="0" fontId="5" fillId="0" borderId="6" xfId="0" applyFont="1" applyBorder="1" applyAlignment="1">
      <alignment horizontal="right" vertical="center"/>
    </xf>
    <xf numFmtId="0" fontId="5" fillId="0" borderId="1" xfId="0" applyFont="1" applyBorder="1" applyAlignment="1">
      <alignment horizontal="right" vertical="center"/>
    </xf>
    <xf numFmtId="166" fontId="17" fillId="0" borderId="0" xfId="2" applyNumberFormat="1" applyFont="1" applyBorder="1" applyAlignment="1">
      <alignment horizontal="right" vertical="center"/>
    </xf>
    <xf numFmtId="166" fontId="5" fillId="0" borderId="0" xfId="2" applyNumberFormat="1" applyFont="1" applyBorder="1" applyAlignment="1">
      <alignment horizontal="right" vertical="center"/>
    </xf>
    <xf numFmtId="166" fontId="17" fillId="0" borderId="23" xfId="2" applyNumberFormat="1" applyFont="1" applyBorder="1" applyAlignment="1">
      <alignment horizontal="right" vertical="center"/>
    </xf>
    <xf numFmtId="0" fontId="53" fillId="0" borderId="2" xfId="0" applyFont="1" applyFill="1" applyBorder="1" applyAlignment="1">
      <alignment horizontal="center" vertical="center" wrapText="1"/>
    </xf>
    <xf numFmtId="0" fontId="52" fillId="0" borderId="0" xfId="0" applyFont="1" applyFill="1" applyAlignment="1">
      <alignment wrapText="1"/>
    </xf>
    <xf numFmtId="0" fontId="52" fillId="0" borderId="0" xfId="0" applyFont="1" applyFill="1" applyAlignment="1">
      <alignment vertical="center" wrapText="1"/>
    </xf>
    <xf numFmtId="0" fontId="56" fillId="0" borderId="0" xfId="0" applyFont="1" applyFill="1" applyAlignment="1">
      <alignment horizontal="right" vertical="center" wrapText="1"/>
    </xf>
    <xf numFmtId="0" fontId="42" fillId="0" borderId="0" xfId="0" applyFont="1" applyFill="1" applyAlignment="1">
      <alignment vertical="center" wrapText="1"/>
    </xf>
    <xf numFmtId="3" fontId="57" fillId="0" borderId="0" xfId="0" applyNumberFormat="1" applyFont="1" applyFill="1" applyAlignment="1">
      <alignment horizontal="right" vertical="center" wrapText="1"/>
    </xf>
    <xf numFmtId="0" fontId="57" fillId="0" borderId="0" xfId="0" applyFont="1" applyFill="1" applyAlignment="1">
      <alignment horizontal="right" vertical="center" wrapText="1"/>
    </xf>
    <xf numFmtId="166" fontId="52" fillId="0" borderId="0" xfId="2" applyNumberFormat="1" applyFont="1" applyFill="1" applyAlignment="1">
      <alignment horizontal="right" vertical="center" wrapText="1"/>
    </xf>
    <xf numFmtId="0" fontId="42" fillId="0" borderId="0" xfId="0" applyFont="1" applyFill="1" applyAlignment="1">
      <alignment horizontal="center" vertical="center" wrapText="1"/>
    </xf>
    <xf numFmtId="0" fontId="41" fillId="0" borderId="0" xfId="0" applyFont="1" applyFill="1" applyAlignment="1">
      <alignment vertical="center" wrapText="1"/>
    </xf>
    <xf numFmtId="3" fontId="45" fillId="0" borderId="0" xfId="0" applyNumberFormat="1" applyFont="1" applyFill="1" applyAlignment="1">
      <alignment horizontal="right" vertical="center" wrapText="1"/>
    </xf>
    <xf numFmtId="0" fontId="58" fillId="0" borderId="1" xfId="0" applyFont="1" applyFill="1" applyBorder="1" applyAlignment="1">
      <alignment horizontal="center" vertical="center" wrapText="1"/>
    </xf>
    <xf numFmtId="0" fontId="56" fillId="0" borderId="1" xfId="0" applyFont="1" applyFill="1" applyBorder="1" applyAlignment="1">
      <alignment vertical="center" wrapText="1"/>
    </xf>
    <xf numFmtId="0" fontId="56" fillId="0" borderId="1" xfId="0" applyFont="1" applyFill="1" applyBorder="1" applyAlignment="1">
      <alignment horizontal="right" vertical="center" wrapText="1"/>
    </xf>
    <xf numFmtId="0" fontId="58" fillId="0" borderId="1" xfId="0" applyFont="1" applyFill="1" applyBorder="1" applyAlignment="1">
      <alignment vertical="center" wrapText="1"/>
    </xf>
    <xf numFmtId="3" fontId="45" fillId="0" borderId="1" xfId="0" applyNumberFormat="1" applyFont="1" applyFill="1" applyBorder="1" applyAlignment="1">
      <alignment horizontal="right" vertical="center" wrapText="1"/>
    </xf>
    <xf numFmtId="0" fontId="17" fillId="0" borderId="2" xfId="0" applyFont="1" applyBorder="1" applyAlignment="1">
      <alignment vertical="center"/>
    </xf>
    <xf numFmtId="166" fontId="17" fillId="0" borderId="2" xfId="2" applyNumberFormat="1" applyFont="1" applyBorder="1" applyAlignment="1">
      <alignment horizontal="right" vertical="center"/>
    </xf>
    <xf numFmtId="168" fontId="17" fillId="0" borderId="0" xfId="2" applyNumberFormat="1" applyFont="1"/>
    <xf numFmtId="166" fontId="17" fillId="0" borderId="11" xfId="2" applyNumberFormat="1" applyFont="1" applyBorder="1" applyAlignment="1">
      <alignment horizontal="right" vertical="center"/>
    </xf>
    <xf numFmtId="168" fontId="13" fillId="0" borderId="0" xfId="2" applyNumberFormat="1" applyFont="1" applyFill="1" applyAlignment="1">
      <alignment horizontal="right" vertical="center" wrapText="1"/>
    </xf>
    <xf numFmtId="168" fontId="14" fillId="0" borderId="0" xfId="2" applyNumberFormat="1" applyFont="1" applyFill="1" applyAlignment="1">
      <alignment horizontal="right" vertical="center" wrapText="1"/>
    </xf>
    <xf numFmtId="0" fontId="53" fillId="0" borderId="15" xfId="0" applyFont="1" applyBorder="1" applyAlignment="1">
      <alignment horizontal="right" vertical="center"/>
    </xf>
    <xf numFmtId="0" fontId="2" fillId="0" borderId="0" xfId="0" applyFont="1" applyAlignment="1">
      <alignment horizontal="center" vertical="center"/>
    </xf>
    <xf numFmtId="0" fontId="3" fillId="0" borderId="2" xfId="0" applyFont="1" applyBorder="1" applyAlignment="1">
      <alignment horizontal="center" vertical="center"/>
    </xf>
    <xf numFmtId="0" fontId="6" fillId="0" borderId="0" xfId="0" applyFont="1" applyAlignment="1">
      <alignment vertical="center"/>
    </xf>
    <xf numFmtId="0" fontId="6" fillId="0" borderId="2" xfId="0" applyFont="1" applyBorder="1" applyAlignment="1">
      <alignment horizontal="right" vertical="center"/>
    </xf>
    <xf numFmtId="0" fontId="44" fillId="0" borderId="0" xfId="0" applyFont="1" applyAlignment="1">
      <alignment horizontal="left" vertical="center"/>
    </xf>
    <xf numFmtId="0" fontId="6" fillId="0" borderId="11" xfId="0" applyFont="1" applyBorder="1" applyAlignment="1">
      <alignment horizontal="right" vertical="center"/>
    </xf>
    <xf numFmtId="0" fontId="8" fillId="0" borderId="2" xfId="0" applyFont="1" applyBorder="1" applyAlignment="1">
      <alignment horizontal="center" vertic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1" xfId="0" applyFont="1" applyBorder="1" applyAlignment="1">
      <alignment horizontal="center" vertical="center"/>
    </xf>
    <xf numFmtId="0" fontId="6" fillId="0" borderId="12" xfId="0" applyFont="1" applyBorder="1" applyAlignment="1">
      <alignment horizontal="right" vertical="center"/>
    </xf>
    <xf numFmtId="0" fontId="41" fillId="0" borderId="0" xfId="0" applyFont="1" applyAlignment="1">
      <alignment horizontal="left" vertical="center"/>
    </xf>
    <xf numFmtId="0" fontId="63" fillId="0" borderId="0" xfId="1" applyFont="1" applyAlignment="1">
      <alignment vertical="center"/>
    </xf>
    <xf numFmtId="0" fontId="63" fillId="0" borderId="0" xfId="1" applyFont="1" applyAlignment="1">
      <alignment horizontal="left" vertical="center" wrapText="1"/>
    </xf>
    <xf numFmtId="0" fontId="41" fillId="0" borderId="12" xfId="0" applyFont="1" applyBorder="1" applyAlignment="1">
      <alignment horizontal="right" vertical="center"/>
    </xf>
    <xf numFmtId="0" fontId="41" fillId="0" borderId="0" xfId="0" applyFont="1" applyAlignment="1">
      <alignment vertical="center" wrapText="1"/>
    </xf>
    <xf numFmtId="0" fontId="41" fillId="0" borderId="0" xfId="0" applyFont="1" applyAlignment="1">
      <alignment vertical="center"/>
    </xf>
    <xf numFmtId="0" fontId="41" fillId="0" borderId="0" xfId="0" applyFont="1" applyAlignment="1">
      <alignment horizontal="left" vertical="center" wrapText="1"/>
    </xf>
    <xf numFmtId="0" fontId="67" fillId="0" borderId="12" xfId="0" applyFont="1" applyBorder="1" applyAlignment="1">
      <alignment vertical="center"/>
    </xf>
    <xf numFmtId="0" fontId="17" fillId="0" borderId="1" xfId="0" applyFont="1" applyBorder="1" applyAlignment="1">
      <alignment horizontal="center" vertical="center"/>
    </xf>
    <xf numFmtId="0" fontId="53" fillId="0" borderId="12" xfId="0" applyFont="1" applyBorder="1" applyAlignment="1">
      <alignment horizontal="center" vertical="center"/>
    </xf>
    <xf numFmtId="0" fontId="53" fillId="0" borderId="16" xfId="0" applyFont="1" applyBorder="1" applyAlignment="1">
      <alignment horizontal="center" vertical="center"/>
    </xf>
    <xf numFmtId="0" fontId="53" fillId="0" borderId="1" xfId="0" applyFont="1" applyBorder="1" applyAlignment="1">
      <alignment horizontal="center" vertical="center"/>
    </xf>
    <xf numFmtId="0" fontId="53" fillId="0" borderId="6" xfId="0" applyFont="1" applyBorder="1" applyAlignment="1">
      <alignment horizontal="center" vertical="center"/>
    </xf>
    <xf numFmtId="0" fontId="53" fillId="0" borderId="7" xfId="0" applyFont="1" applyBorder="1" applyAlignment="1">
      <alignment horizontal="center" vertical="center"/>
    </xf>
    <xf numFmtId="0" fontId="53" fillId="0" borderId="8" xfId="0" applyFont="1" applyBorder="1" applyAlignment="1">
      <alignment horizontal="center" vertical="center"/>
    </xf>
    <xf numFmtId="0" fontId="53" fillId="0" borderId="9" xfId="0" applyFont="1" applyBorder="1" applyAlignment="1">
      <alignment horizontal="center" vertical="center"/>
    </xf>
    <xf numFmtId="0" fontId="20" fillId="0" borderId="0" xfId="0" applyFont="1" applyAlignment="1">
      <alignment horizontal="center" vertical="center"/>
    </xf>
    <xf numFmtId="0" fontId="63" fillId="0" borderId="0" xfId="0" applyFont="1" applyAlignment="1">
      <alignment vertical="center"/>
    </xf>
    <xf numFmtId="0" fontId="79" fillId="0" borderId="0" xfId="1" applyFont="1" applyAlignment="1">
      <alignment horizontal="left" vertical="center"/>
    </xf>
    <xf numFmtId="0" fontId="63" fillId="0" borderId="0" xfId="0" applyFont="1" applyAlignment="1">
      <alignment horizontal="right" vertical="center"/>
    </xf>
    <xf numFmtId="0" fontId="5" fillId="0" borderId="1" xfId="0" applyFont="1" applyBorder="1" applyAlignment="1">
      <alignment horizontal="center" vertical="center"/>
    </xf>
    <xf numFmtId="0" fontId="53" fillId="0" borderId="16" xfId="0" applyFont="1" applyBorder="1" applyAlignment="1">
      <alignment vertical="center"/>
    </xf>
    <xf numFmtId="0" fontId="53" fillId="0" borderId="6" xfId="0" applyFont="1" applyBorder="1" applyAlignment="1">
      <alignment vertical="center"/>
    </xf>
    <xf numFmtId="0" fontId="53" fillId="0" borderId="17" xfId="0" applyFont="1" applyFill="1" applyBorder="1" applyAlignment="1">
      <alignment horizontal="center" vertical="center"/>
    </xf>
    <xf numFmtId="0" fontId="53" fillId="0" borderId="4" xfId="0" applyFont="1" applyFill="1" applyBorder="1" applyAlignment="1">
      <alignment horizontal="center" vertical="center"/>
    </xf>
    <xf numFmtId="0" fontId="53" fillId="0" borderId="7" xfId="0" applyFont="1" applyFill="1" applyBorder="1" applyAlignment="1">
      <alignment horizontal="center" vertical="center"/>
    </xf>
    <xf numFmtId="0" fontId="53" fillId="0" borderId="9" xfId="0" applyFont="1" applyFill="1" applyBorder="1" applyAlignment="1">
      <alignment horizontal="center" vertical="center"/>
    </xf>
    <xf numFmtId="0" fontId="6" fillId="0" borderId="20" xfId="0" applyFont="1" applyBorder="1" applyAlignment="1">
      <alignment horizontal="right" vertical="center"/>
    </xf>
    <xf numFmtId="0" fontId="24" fillId="0" borderId="20" xfId="0" applyFont="1" applyBorder="1" applyAlignment="1">
      <alignment horizontal="right" vertical="center"/>
    </xf>
    <xf numFmtId="0" fontId="6" fillId="0" borderId="0" xfId="0" applyFont="1" applyAlignment="1">
      <alignment horizontal="left" vertical="center"/>
    </xf>
    <xf numFmtId="0" fontId="22" fillId="0" borderId="0" xfId="0" applyFont="1" applyAlignment="1">
      <alignment horizontal="center" vertical="center"/>
    </xf>
    <xf numFmtId="0" fontId="4" fillId="0" borderId="1" xfId="0" applyFont="1" applyBorder="1" applyAlignment="1">
      <alignment horizontal="right" vertical="center"/>
    </xf>
    <xf numFmtId="0" fontId="67" fillId="0" borderId="0" xfId="0" applyFont="1" applyBorder="1" applyAlignment="1">
      <alignment horizontal="center" vertical="center"/>
    </xf>
    <xf numFmtId="0" fontId="67" fillId="0" borderId="13" xfId="0" applyFont="1" applyBorder="1" applyAlignment="1">
      <alignment horizontal="center" vertical="center"/>
    </xf>
    <xf numFmtId="0" fontId="53" fillId="0" borderId="0" xfId="0" applyFont="1" applyAlignment="1">
      <alignment horizontal="center" vertical="center"/>
    </xf>
    <xf numFmtId="0" fontId="53" fillId="0" borderId="13" xfId="0" applyFont="1" applyBorder="1" applyAlignment="1">
      <alignment horizontal="center" vertical="center"/>
    </xf>
    <xf numFmtId="0" fontId="53" fillId="0" borderId="18" xfId="0" applyFont="1" applyBorder="1" applyAlignment="1">
      <alignment horizontal="center" vertical="center"/>
    </xf>
    <xf numFmtId="0" fontId="53" fillId="0" borderId="19" xfId="0" applyFont="1" applyBorder="1" applyAlignment="1">
      <alignment horizontal="center" vertical="center"/>
    </xf>
    <xf numFmtId="0" fontId="6" fillId="0" borderId="0" xfId="0" applyFont="1" applyBorder="1" applyAlignment="1">
      <alignment horizontal="left" vertical="center"/>
    </xf>
    <xf numFmtId="0" fontId="4" fillId="0" borderId="18" xfId="0" applyFont="1" applyBorder="1" applyAlignment="1">
      <alignment horizontal="right" vertical="center"/>
    </xf>
    <xf numFmtId="0" fontId="67" fillId="0" borderId="20" xfId="0" applyFont="1" applyBorder="1" applyAlignment="1">
      <alignment horizontal="center" vertical="center"/>
    </xf>
    <xf numFmtId="0" fontId="67" fillId="0" borderId="21" xfId="0" applyFont="1" applyBorder="1" applyAlignment="1">
      <alignment horizontal="center" vertical="center"/>
    </xf>
    <xf numFmtId="0" fontId="6" fillId="0" borderId="20" xfId="0" applyFont="1" applyBorder="1" applyAlignment="1">
      <alignment horizontal="left" vertical="center"/>
    </xf>
    <xf numFmtId="0" fontId="77" fillId="0" borderId="0" xfId="1" applyFont="1" applyAlignment="1">
      <alignment horizontal="left" vertical="center" wrapText="1"/>
    </xf>
    <xf numFmtId="0" fontId="63" fillId="0" borderId="0" xfId="0" applyFont="1" applyAlignment="1">
      <alignment horizontal="left" vertical="center"/>
    </xf>
    <xf numFmtId="0" fontId="63" fillId="0" borderId="0" xfId="0" applyFont="1" applyBorder="1" applyAlignment="1">
      <alignment horizontal="left" vertical="center"/>
    </xf>
    <xf numFmtId="0" fontId="79" fillId="0" borderId="0" xfId="1" applyFont="1" applyAlignment="1">
      <alignment horizontal="left" vertical="center" wrapText="1"/>
    </xf>
    <xf numFmtId="0" fontId="63" fillId="0" borderId="11" xfId="0" applyFont="1" applyBorder="1" applyAlignment="1">
      <alignment horizontal="right" vertical="center"/>
    </xf>
    <xf numFmtId="0" fontId="25" fillId="0" borderId="1" xfId="0" applyFont="1" applyBorder="1" applyAlignment="1">
      <alignment horizontal="right" vertical="center"/>
    </xf>
    <xf numFmtId="0" fontId="50" fillId="0" borderId="16" xfId="0" applyFont="1" applyBorder="1" applyAlignment="1">
      <alignment horizontal="center" vertical="center"/>
    </xf>
    <xf numFmtId="0" fontId="50" fillId="0" borderId="13" xfId="0" applyFont="1" applyBorder="1" applyAlignment="1">
      <alignment horizontal="center" vertical="center"/>
    </xf>
    <xf numFmtId="0" fontId="50" fillId="0" borderId="19" xfId="0" applyFont="1" applyBorder="1" applyAlignment="1">
      <alignment horizontal="center" vertical="center"/>
    </xf>
    <xf numFmtId="0" fontId="50" fillId="0" borderId="17" xfId="0" applyFont="1" applyBorder="1" applyAlignment="1">
      <alignment horizontal="center" vertical="center"/>
    </xf>
    <xf numFmtId="0" fontId="50" fillId="0" borderId="25" xfId="0" applyFont="1" applyBorder="1" applyAlignment="1">
      <alignment horizontal="center" vertical="center"/>
    </xf>
    <xf numFmtId="0" fontId="50" fillId="0" borderId="4" xfId="0" applyFont="1" applyBorder="1" applyAlignment="1">
      <alignment horizontal="center" vertical="center"/>
    </xf>
    <xf numFmtId="0" fontId="50" fillId="0" borderId="26" xfId="0" applyFont="1" applyBorder="1" applyAlignment="1">
      <alignment horizontal="center" vertical="center"/>
    </xf>
    <xf numFmtId="0" fontId="50" fillId="0" borderId="7" xfId="0" applyFont="1" applyBorder="1" applyAlignment="1">
      <alignment horizontal="center" vertical="center"/>
    </xf>
    <xf numFmtId="0" fontId="50" fillId="0" borderId="9" xfId="0" applyFont="1" applyBorder="1" applyAlignment="1">
      <alignment horizontal="center" vertical="center"/>
    </xf>
    <xf numFmtId="0" fontId="50" fillId="0" borderId="8" xfId="0" applyFont="1" applyBorder="1" applyAlignment="1">
      <alignment horizontal="center" vertical="center"/>
    </xf>
    <xf numFmtId="0" fontId="50" fillId="0" borderId="27" xfId="0" applyFont="1" applyBorder="1" applyAlignment="1">
      <alignment horizontal="center" vertical="center"/>
    </xf>
    <xf numFmtId="0" fontId="50" fillId="0" borderId="12" xfId="0" applyFont="1" applyBorder="1" applyAlignment="1">
      <alignment horizontal="center" vertical="center"/>
    </xf>
    <xf numFmtId="0" fontId="50" fillId="0" borderId="3" xfId="0" applyFont="1" applyBorder="1" applyAlignment="1">
      <alignment horizontal="center" vertical="center"/>
    </xf>
    <xf numFmtId="0" fontId="50" fillId="0" borderId="2" xfId="0" applyFont="1" applyBorder="1" applyAlignment="1">
      <alignment horizontal="center" vertical="center"/>
    </xf>
    <xf numFmtId="0" fontId="50" fillId="0" borderId="28" xfId="0" applyFont="1" applyBorder="1" applyAlignment="1">
      <alignment horizontal="center" vertical="center"/>
    </xf>
    <xf numFmtId="0" fontId="50" fillId="0" borderId="23" xfId="0" applyFont="1" applyBorder="1" applyAlignment="1">
      <alignment horizontal="center" vertical="center"/>
    </xf>
    <xf numFmtId="0" fontId="53" fillId="0" borderId="28" xfId="0" applyFont="1" applyBorder="1" applyAlignment="1">
      <alignment horizontal="center" vertical="center"/>
    </xf>
    <xf numFmtId="0" fontId="53" fillId="0" borderId="22"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Alignment="1">
      <alignment horizontal="left" vertical="center"/>
    </xf>
    <xf numFmtId="0" fontId="63" fillId="0" borderId="12" xfId="0" applyFont="1" applyBorder="1" applyAlignment="1">
      <alignment horizontal="right" vertical="center"/>
    </xf>
    <xf numFmtId="0" fontId="51" fillId="0" borderId="0" xfId="0" applyFont="1" applyAlignment="1">
      <alignment horizontal="center" vertical="center"/>
    </xf>
    <xf numFmtId="0" fontId="41" fillId="0" borderId="18" xfId="0" applyFont="1" applyBorder="1" applyAlignment="1">
      <alignment horizontal="right"/>
    </xf>
    <xf numFmtId="0" fontId="53" fillId="0" borderId="21" xfId="0" applyFont="1" applyBorder="1" applyAlignment="1">
      <alignment horizontal="center" vertical="center"/>
    </xf>
    <xf numFmtId="0" fontId="53" fillId="0" borderId="29" xfId="0" applyFont="1" applyBorder="1" applyAlignment="1">
      <alignment horizontal="center" vertical="center"/>
    </xf>
    <xf numFmtId="0" fontId="53" fillId="0" borderId="30" xfId="0" applyFont="1" applyBorder="1" applyAlignment="1">
      <alignment horizontal="center" vertical="center"/>
    </xf>
    <xf numFmtId="0" fontId="53" fillId="0" borderId="31" xfId="0" applyFont="1" applyBorder="1" applyAlignment="1">
      <alignment horizontal="center" vertical="center"/>
    </xf>
    <xf numFmtId="0" fontId="53" fillId="0" borderId="43" xfId="0" applyFont="1" applyBorder="1" applyAlignment="1">
      <alignment horizontal="center" vertical="center"/>
    </xf>
    <xf numFmtId="0" fontId="53" fillId="0" borderId="32" xfId="0" applyFont="1" applyBorder="1" applyAlignment="1">
      <alignment horizontal="center" vertical="center"/>
    </xf>
    <xf numFmtId="0" fontId="5" fillId="0" borderId="1" xfId="0" applyFont="1" applyBorder="1" applyAlignment="1">
      <alignment horizontal="right" vertical="center"/>
    </xf>
    <xf numFmtId="0" fontId="17" fillId="0" borderId="16" xfId="0" applyFont="1" applyBorder="1" applyAlignment="1">
      <alignment horizontal="center" vertical="center"/>
    </xf>
    <xf numFmtId="0" fontId="17" fillId="0" borderId="13" xfId="0" applyFont="1" applyBorder="1" applyAlignment="1">
      <alignment horizontal="center" vertical="center"/>
    </xf>
    <xf numFmtId="0" fontId="17" fillId="0" borderId="19" xfId="0" applyFont="1" applyBorder="1" applyAlignment="1">
      <alignment horizontal="center" vertical="center"/>
    </xf>
    <xf numFmtId="0" fontId="17" fillId="0" borderId="27" xfId="0" applyFont="1" applyBorder="1" applyAlignment="1">
      <alignment horizontal="center" vertical="center"/>
    </xf>
    <xf numFmtId="0" fontId="17" fillId="0" borderId="12" xfId="0" applyFont="1" applyBorder="1" applyAlignment="1">
      <alignment horizontal="center" vertical="center"/>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17" fillId="0" borderId="14"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28" xfId="0" applyFont="1" applyBorder="1" applyAlignment="1">
      <alignment horizontal="center" vertical="center"/>
    </xf>
    <xf numFmtId="0" fontId="17" fillId="0" borderId="23" xfId="0" applyFont="1" applyBorder="1" applyAlignment="1">
      <alignment horizontal="center" vertical="center"/>
    </xf>
    <xf numFmtId="0" fontId="17" fillId="0" borderId="22" xfId="0" applyFont="1" applyBorder="1" applyAlignment="1">
      <alignment horizontal="center" vertical="center"/>
    </xf>
    <xf numFmtId="173" fontId="17" fillId="0" borderId="27" xfId="0" applyNumberFormat="1" applyFont="1" applyBorder="1" applyAlignment="1">
      <alignment horizontal="center" vertical="center"/>
    </xf>
    <xf numFmtId="173" fontId="17" fillId="0" borderId="12" xfId="0" applyNumberFormat="1" applyFont="1" applyBorder="1" applyAlignment="1">
      <alignment horizontal="center" vertical="center"/>
    </xf>
    <xf numFmtId="173" fontId="17" fillId="0" borderId="16" xfId="0" applyNumberFormat="1" applyFont="1" applyBorder="1" applyAlignment="1">
      <alignment horizontal="center" vertical="center"/>
    </xf>
    <xf numFmtId="173" fontId="17" fillId="0" borderId="3" xfId="0" applyNumberFormat="1" applyFont="1" applyBorder="1" applyAlignment="1">
      <alignment horizontal="center" vertical="center"/>
    </xf>
    <xf numFmtId="173" fontId="17" fillId="0" borderId="2" xfId="0" applyNumberFormat="1" applyFont="1" applyBorder="1" applyAlignment="1">
      <alignment horizontal="center" vertical="center"/>
    </xf>
    <xf numFmtId="173" fontId="17" fillId="0" borderId="14" xfId="0" applyNumberFormat="1" applyFont="1" applyBorder="1" applyAlignment="1">
      <alignment horizontal="center" vertical="center"/>
    </xf>
    <xf numFmtId="0" fontId="6" fillId="0" borderId="0" xfId="0" applyFont="1" applyAlignment="1">
      <alignment horizontal="right" vertical="center"/>
    </xf>
    <xf numFmtId="0" fontId="18" fillId="0" borderId="0" xfId="0" applyFont="1" applyAlignment="1">
      <alignment vertical="center"/>
    </xf>
    <xf numFmtId="0" fontId="38" fillId="0" borderId="0" xfId="1" applyFont="1" applyAlignment="1">
      <alignment vertical="center"/>
    </xf>
    <xf numFmtId="0" fontId="17" fillId="0" borderId="6" xfId="0" applyFont="1" applyBorder="1" applyAlignment="1">
      <alignment horizontal="center" vertical="center"/>
    </xf>
    <xf numFmtId="0" fontId="1" fillId="0" borderId="0" xfId="0" applyFont="1" applyAlignment="1">
      <alignment vertical="center"/>
    </xf>
    <xf numFmtId="0" fontId="6" fillId="0" borderId="1" xfId="0" applyFont="1" applyBorder="1" applyAlignment="1">
      <alignment horizontal="right" vertical="center"/>
    </xf>
    <xf numFmtId="0" fontId="6" fillId="0" borderId="36" xfId="0" applyFont="1" applyBorder="1" applyAlignment="1">
      <alignment horizontal="center" vertical="center" textRotation="90"/>
    </xf>
    <xf numFmtId="0" fontId="6" fillId="0" borderId="25" xfId="0" applyFont="1" applyBorder="1" applyAlignment="1">
      <alignment horizontal="center" vertical="center" textRotation="90"/>
    </xf>
    <xf numFmtId="0" fontId="6" fillId="0" borderId="26" xfId="0" applyFont="1" applyBorder="1" applyAlignment="1">
      <alignment horizontal="center" vertical="center" textRotation="90"/>
    </xf>
    <xf numFmtId="0" fontId="21" fillId="0" borderId="0" xfId="0" applyFont="1" applyAlignment="1">
      <alignment horizontal="center" vertical="center"/>
    </xf>
    <xf numFmtId="0" fontId="6" fillId="0" borderId="36" xfId="0" applyFont="1" applyBorder="1" applyAlignment="1">
      <alignment horizontal="center" vertical="center" textRotation="90" wrapText="1"/>
    </xf>
    <xf numFmtId="0" fontId="6" fillId="0" borderId="25" xfId="0" applyFont="1" applyBorder="1" applyAlignment="1">
      <alignment horizontal="center" vertical="center" textRotation="90" wrapText="1"/>
    </xf>
    <xf numFmtId="0" fontId="6" fillId="0" borderId="26" xfId="0" applyFont="1" applyBorder="1" applyAlignment="1">
      <alignment horizontal="center" vertical="center" textRotation="90" wrapText="1"/>
    </xf>
    <xf numFmtId="0" fontId="1" fillId="0" borderId="20" xfId="0" applyFont="1" applyBorder="1" applyAlignment="1">
      <alignment vertical="top"/>
    </xf>
    <xf numFmtId="0" fontId="30" fillId="0" borderId="0" xfId="0" applyFont="1" applyAlignment="1">
      <alignment horizontal="center" vertical="center"/>
    </xf>
    <xf numFmtId="0" fontId="6" fillId="0" borderId="1" xfId="0" applyFont="1" applyBorder="1" applyAlignment="1">
      <alignment horizontal="right"/>
    </xf>
    <xf numFmtId="0" fontId="5" fillId="0" borderId="12"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6" fillId="0" borderId="17"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7" fillId="0" borderId="35" xfId="0" applyFont="1" applyBorder="1" applyAlignment="1">
      <alignment horizontal="center" vertical="center"/>
    </xf>
    <xf numFmtId="0" fontId="7" fillId="0" borderId="11"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4" xfId="0" applyFont="1" applyBorder="1" applyAlignment="1">
      <alignment horizontal="center" vertical="center"/>
    </xf>
    <xf numFmtId="0" fontId="7" fillId="0" borderId="28" xfId="0" applyFont="1" applyBorder="1" applyAlignment="1">
      <alignment horizontal="center" vertical="center"/>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13" fillId="0" borderId="33" xfId="0" applyFont="1" applyBorder="1" applyAlignment="1">
      <alignment horizontal="center" vertical="center"/>
    </xf>
    <xf numFmtId="0" fontId="65" fillId="0" borderId="0" xfId="1" applyFont="1" applyFill="1" applyAlignment="1">
      <alignment horizontal="left" vertical="top" wrapText="1"/>
    </xf>
    <xf numFmtId="0" fontId="32" fillId="0" borderId="0" xfId="0" applyFont="1" applyFill="1" applyAlignment="1">
      <alignment horizontal="center" vertical="center"/>
    </xf>
    <xf numFmtId="0" fontId="14" fillId="0" borderId="1" xfId="0" applyFont="1" applyFill="1" applyBorder="1" applyAlignment="1">
      <alignment horizontal="right"/>
    </xf>
    <xf numFmtId="0" fontId="35" fillId="0" borderId="0" xfId="0" applyFont="1" applyFill="1" applyAlignment="1">
      <alignment vertical="center"/>
    </xf>
    <xf numFmtId="0" fontId="33" fillId="0" borderId="16" xfId="0" applyFont="1" applyFill="1" applyBorder="1" applyAlignment="1">
      <alignment horizontal="center" vertical="center"/>
    </xf>
    <xf numFmtId="0" fontId="33" fillId="0" borderId="37" xfId="0" applyFont="1" applyFill="1" applyBorder="1" applyAlignment="1">
      <alignment horizontal="center" vertical="center"/>
    </xf>
    <xf numFmtId="0" fontId="6" fillId="0" borderId="11" xfId="0" applyFont="1" applyFill="1" applyBorder="1" applyAlignment="1">
      <alignment horizontal="right" vertical="center"/>
    </xf>
    <xf numFmtId="0" fontId="35" fillId="0" borderId="11" xfId="0" applyFont="1" applyFill="1" applyBorder="1" applyAlignment="1">
      <alignment horizontal="right" vertical="center"/>
    </xf>
    <xf numFmtId="0" fontId="35" fillId="0" borderId="0" xfId="0" applyFont="1" applyFill="1" applyBorder="1" applyAlignment="1">
      <alignment horizontal="left" vertical="center"/>
    </xf>
    <xf numFmtId="173" fontId="13" fillId="0" borderId="27" xfId="0" applyNumberFormat="1" applyFont="1" applyFill="1" applyBorder="1" applyAlignment="1">
      <alignment horizontal="center" vertical="center"/>
    </xf>
    <xf numFmtId="173" fontId="13" fillId="0" borderId="3" xfId="0" applyNumberFormat="1" applyFont="1" applyFill="1" applyBorder="1" applyAlignment="1">
      <alignment horizontal="center" vertical="center"/>
    </xf>
    <xf numFmtId="0" fontId="26" fillId="0" borderId="7" xfId="0" applyFont="1" applyFill="1" applyBorder="1" applyAlignment="1">
      <alignment horizontal="center" vertical="center"/>
    </xf>
    <xf numFmtId="0" fontId="26" fillId="0" borderId="9" xfId="0" applyFont="1" applyFill="1" applyBorder="1" applyAlignment="1">
      <alignment horizontal="center" vertical="center"/>
    </xf>
    <xf numFmtId="0" fontId="63" fillId="0" borderId="0" xfId="0" applyFont="1" applyAlignment="1">
      <alignment horizontal="left"/>
    </xf>
    <xf numFmtId="0" fontId="79" fillId="0" borderId="0" xfId="1" applyFont="1" applyAlignment="1">
      <alignment horizontal="left"/>
    </xf>
    <xf numFmtId="0" fontId="79" fillId="0" borderId="0" xfId="1" applyFont="1" applyAlignment="1">
      <alignment vertical="center"/>
    </xf>
    <xf numFmtId="0" fontId="63" fillId="0" borderId="0" xfId="0" applyFont="1" applyAlignment="1">
      <alignment vertical="center" wrapText="1"/>
    </xf>
    <xf numFmtId="0" fontId="63" fillId="0" borderId="0" xfId="0" applyFont="1" applyBorder="1" applyAlignment="1">
      <alignment horizontal="right" vertical="center"/>
    </xf>
    <xf numFmtId="0" fontId="17" fillId="0" borderId="0" xfId="0" applyFont="1" applyBorder="1" applyAlignment="1">
      <alignment horizontal="center" vertical="center"/>
    </xf>
    <xf numFmtId="0" fontId="17" fillId="0" borderId="12" xfId="0" applyFont="1" applyBorder="1" applyAlignment="1">
      <alignment vertical="center"/>
    </xf>
    <xf numFmtId="0" fontId="17" fillId="0" borderId="0" xfId="0" applyFont="1" applyBorder="1" applyAlignment="1">
      <alignment vertical="center"/>
    </xf>
    <xf numFmtId="0" fontId="17" fillId="0" borderId="1" xfId="0" applyFont="1" applyBorder="1" applyAlignment="1">
      <alignment vertical="center"/>
    </xf>
    <xf numFmtId="0" fontId="17" fillId="0" borderId="8" xfId="0" applyFont="1" applyBorder="1" applyAlignment="1">
      <alignment horizontal="center" vertical="center"/>
    </xf>
    <xf numFmtId="0" fontId="17" fillId="0" borderId="36" xfId="0" applyFont="1" applyBorder="1" applyAlignment="1">
      <alignment horizontal="center" vertical="center"/>
    </xf>
    <xf numFmtId="0" fontId="17" fillId="0" borderId="4" xfId="0" applyFont="1" applyBorder="1" applyAlignment="1">
      <alignment horizontal="center" vertical="center"/>
    </xf>
    <xf numFmtId="0" fontId="17" fillId="0" borderId="35" xfId="0" applyFont="1" applyBorder="1" applyAlignment="1">
      <alignment horizontal="center" vertical="center"/>
    </xf>
    <xf numFmtId="0" fontId="17" fillId="0" borderId="5" xfId="0" applyFont="1" applyBorder="1" applyAlignment="1">
      <alignment horizontal="center" vertical="center"/>
    </xf>
    <xf numFmtId="0" fontId="79" fillId="0" borderId="0" xfId="1" applyFont="1" applyAlignment="1">
      <alignment vertical="center" wrapText="1"/>
    </xf>
    <xf numFmtId="0" fontId="63" fillId="0" borderId="0" xfId="0" applyFont="1" applyAlignment="1"/>
    <xf numFmtId="0" fontId="36" fillId="0" borderId="1" xfId="0" applyFont="1" applyBorder="1" applyAlignment="1">
      <alignment vertical="center"/>
    </xf>
    <xf numFmtId="0" fontId="7" fillId="0" borderId="0" xfId="0" applyFont="1" applyBorder="1" applyAlignment="1">
      <alignment horizontal="center" vertical="center"/>
    </xf>
    <xf numFmtId="0" fontId="36" fillId="0" borderId="0" xfId="0" applyFont="1" applyAlignment="1">
      <alignment vertical="center"/>
    </xf>
    <xf numFmtId="0" fontId="6" fillId="0" borderId="0" xfId="0" applyFont="1" applyAlignment="1">
      <alignment horizontal="left" vertical="center" indent="1"/>
    </xf>
    <xf numFmtId="0" fontId="6" fillId="0" borderId="12" xfId="0" applyFont="1" applyBorder="1" applyAlignment="1">
      <alignment vertical="center"/>
    </xf>
    <xf numFmtId="0" fontId="17" fillId="0" borderId="16" xfId="0" applyFont="1" applyBorder="1" applyAlignment="1">
      <alignment vertical="center"/>
    </xf>
    <xf numFmtId="0" fontId="17" fillId="0" borderId="6" xfId="0" applyFont="1" applyBorder="1" applyAlignment="1">
      <alignment vertical="center"/>
    </xf>
    <xf numFmtId="0" fontId="17" fillId="0" borderId="0" xfId="0" applyFont="1" applyAlignment="1">
      <alignment horizontal="center" vertical="center"/>
    </xf>
    <xf numFmtId="0" fontId="63" fillId="0" borderId="0" xfId="0" applyFont="1" applyBorder="1" applyAlignment="1">
      <alignment vertical="center" wrapText="1"/>
    </xf>
    <xf numFmtId="49" fontId="63" fillId="0" borderId="0" xfId="8" applyNumberFormat="1" applyFont="1" applyBorder="1" applyAlignment="1">
      <alignment horizontal="left" vertical="top" wrapText="1"/>
    </xf>
    <xf numFmtId="0" fontId="17" fillId="0" borderId="18" xfId="0" applyFont="1" applyBorder="1" applyAlignment="1">
      <alignment horizontal="center"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5" fillId="0" borderId="20" xfId="0" applyFont="1" applyBorder="1" applyAlignment="1">
      <alignment vertical="center"/>
    </xf>
    <xf numFmtId="0" fontId="17" fillId="0" borderId="16" xfId="0" applyFont="1" applyBorder="1" applyAlignment="1">
      <alignment horizontal="left" vertical="center"/>
    </xf>
    <xf numFmtId="0" fontId="17" fillId="0" borderId="6" xfId="0" applyFont="1" applyBorder="1" applyAlignment="1">
      <alignment horizontal="left" vertical="center"/>
    </xf>
    <xf numFmtId="0" fontId="17" fillId="0" borderId="17" xfId="0" applyFont="1" applyBorder="1" applyAlignment="1">
      <alignment horizontal="center" vertical="center"/>
    </xf>
    <xf numFmtId="0" fontId="16" fillId="0" borderId="12" xfId="0" applyFont="1" applyBorder="1" applyAlignment="1">
      <alignment horizontal="right" vertical="center"/>
    </xf>
    <xf numFmtId="0" fontId="17" fillId="0" borderId="17" xfId="0" applyFont="1" applyBorder="1" applyAlignment="1">
      <alignment horizontal="right" vertical="center"/>
    </xf>
    <xf numFmtId="0" fontId="17" fillId="0" borderId="4" xfId="0" applyFont="1" applyBorder="1" applyAlignment="1">
      <alignment horizontal="right" vertical="center"/>
    </xf>
    <xf numFmtId="0" fontId="7" fillId="0" borderId="0" xfId="0" applyFont="1" applyAlignment="1">
      <alignment vertical="center"/>
    </xf>
    <xf numFmtId="0" fontId="7" fillId="0" borderId="0" xfId="0" applyFont="1" applyAlignment="1">
      <alignment vertical="center" wrapText="1"/>
    </xf>
    <xf numFmtId="0" fontId="7" fillId="0" borderId="1" xfId="0" applyFont="1" applyBorder="1" applyAlignment="1">
      <alignment vertical="center"/>
    </xf>
    <xf numFmtId="0" fontId="6" fillId="0" borderId="0" xfId="0" applyFont="1" applyAlignment="1">
      <alignment horizontal="left" vertical="center" wrapText="1"/>
    </xf>
    <xf numFmtId="0" fontId="17" fillId="0" borderId="12" xfId="0" applyFont="1" applyBorder="1" applyAlignment="1">
      <alignment horizontal="left" vertical="center"/>
    </xf>
    <xf numFmtId="0" fontId="17" fillId="0" borderId="1" xfId="0" applyFont="1" applyBorder="1" applyAlignment="1">
      <alignment horizontal="left" vertical="center"/>
    </xf>
    <xf numFmtId="0" fontId="7" fillId="0" borderId="12" xfId="0" applyFont="1" applyBorder="1" applyAlignment="1">
      <alignment vertical="center"/>
    </xf>
    <xf numFmtId="0" fontId="69" fillId="0" borderId="0" xfId="0" applyFont="1" applyAlignment="1">
      <alignment horizontal="center" vertical="center"/>
    </xf>
    <xf numFmtId="0" fontId="41" fillId="0" borderId="1" xfId="0" applyFont="1" applyBorder="1" applyAlignment="1">
      <alignment horizontal="right"/>
    </xf>
    <xf numFmtId="0" fontId="52" fillId="0" borderId="0" xfId="0" applyFont="1" applyBorder="1" applyAlignment="1">
      <alignment vertical="center"/>
    </xf>
    <xf numFmtId="0" fontId="52" fillId="0" borderId="18" xfId="0" applyFont="1" applyBorder="1" applyAlignment="1">
      <alignment vertical="center"/>
    </xf>
    <xf numFmtId="0" fontId="41" fillId="0" borderId="1" xfId="0" applyFont="1" applyBorder="1" applyAlignment="1">
      <alignment horizontal="right" vertical="center"/>
    </xf>
    <xf numFmtId="0" fontId="52" fillId="0" borderId="12" xfId="0" applyFont="1" applyBorder="1" applyAlignment="1">
      <alignment vertical="center"/>
    </xf>
    <xf numFmtId="0" fontId="52" fillId="0" borderId="1" xfId="0" applyFont="1" applyBorder="1" applyAlignment="1">
      <alignment vertical="center"/>
    </xf>
    <xf numFmtId="0" fontId="51" fillId="0" borderId="0" xfId="0" applyFont="1" applyAlignment="1">
      <alignment horizontal="center" vertical="center" wrapText="1"/>
    </xf>
    <xf numFmtId="0" fontId="41" fillId="0" borderId="1" xfId="0" applyFont="1" applyBorder="1" applyAlignment="1">
      <alignment horizontal="right" vertical="center" wrapText="1"/>
    </xf>
    <xf numFmtId="0" fontId="52" fillId="0" borderId="12" xfId="0" applyFont="1" applyBorder="1" applyAlignment="1">
      <alignment vertical="center" wrapText="1"/>
    </xf>
    <xf numFmtId="0" fontId="52" fillId="0" borderId="18" xfId="0" applyFont="1" applyBorder="1" applyAlignment="1">
      <alignment vertical="center" wrapText="1"/>
    </xf>
    <xf numFmtId="0" fontId="53" fillId="0" borderId="16" xfId="0" applyFont="1" applyBorder="1" applyAlignment="1">
      <alignment horizontal="center" vertical="center" wrapText="1"/>
    </xf>
    <xf numFmtId="0" fontId="53" fillId="0" borderId="19" xfId="0" applyFont="1" applyBorder="1" applyAlignment="1">
      <alignment horizontal="center" vertical="center" wrapText="1"/>
    </xf>
    <xf numFmtId="0" fontId="53" fillId="0" borderId="17" xfId="0" applyFont="1" applyBorder="1" applyAlignment="1">
      <alignment horizontal="center" vertical="center" wrapText="1"/>
    </xf>
    <xf numFmtId="0" fontId="53" fillId="0" borderId="4" xfId="0" applyFont="1" applyBorder="1" applyAlignment="1">
      <alignment horizontal="center" vertical="center" wrapText="1"/>
    </xf>
    <xf numFmtId="0" fontId="53" fillId="0" borderId="7" xfId="0" applyFont="1" applyBorder="1" applyAlignment="1">
      <alignment horizontal="center" vertical="center" wrapText="1"/>
    </xf>
    <xf numFmtId="0" fontId="53" fillId="0" borderId="9" xfId="0" applyFont="1" applyBorder="1" applyAlignment="1">
      <alignment horizontal="center" vertical="center" wrapText="1"/>
    </xf>
    <xf numFmtId="0" fontId="41" fillId="0" borderId="12" xfId="0" applyFont="1" applyBorder="1" applyAlignment="1">
      <alignment horizontal="right"/>
    </xf>
    <xf numFmtId="0" fontId="52" fillId="0" borderId="1" xfId="0" applyFont="1" applyBorder="1" applyAlignment="1">
      <alignment vertical="center" wrapText="1"/>
    </xf>
    <xf numFmtId="0" fontId="53" fillId="0" borderId="6" xfId="0" applyFont="1" applyBorder="1" applyAlignment="1">
      <alignment horizontal="center" vertical="center" wrapText="1"/>
    </xf>
    <xf numFmtId="0" fontId="52" fillId="0" borderId="1" xfId="0" applyFont="1" applyBorder="1" applyAlignment="1">
      <alignment horizontal="right" vertical="center"/>
    </xf>
    <xf numFmtId="0" fontId="51" fillId="0" borderId="0" xfId="0" applyFont="1" applyFill="1" applyAlignment="1">
      <alignment horizontal="center" vertical="center" wrapText="1"/>
    </xf>
    <xf numFmtId="0" fontId="17" fillId="0" borderId="0" xfId="0" applyFont="1" applyFill="1" applyAlignment="1">
      <alignment horizontal="center" vertical="center"/>
    </xf>
    <xf numFmtId="0" fontId="41" fillId="0" borderId="1" xfId="0" applyFont="1" applyFill="1" applyBorder="1" applyAlignment="1">
      <alignment horizontal="right" vertical="center" wrapText="1"/>
    </xf>
    <xf numFmtId="0" fontId="52" fillId="0" borderId="12" xfId="0" applyFont="1" applyFill="1" applyBorder="1" applyAlignment="1">
      <alignment vertical="center" wrapText="1"/>
    </xf>
    <xf numFmtId="0" fontId="52" fillId="0" borderId="18" xfId="0" applyFont="1" applyFill="1" applyBorder="1" applyAlignment="1">
      <alignment vertical="center" wrapText="1"/>
    </xf>
    <xf numFmtId="0" fontId="53" fillId="0" borderId="16" xfId="0" applyFont="1" applyFill="1" applyBorder="1" applyAlignment="1">
      <alignment horizontal="center" vertical="center" wrapText="1"/>
    </xf>
    <xf numFmtId="0" fontId="53" fillId="0" borderId="19" xfId="0" applyFont="1" applyFill="1" applyBorder="1" applyAlignment="1">
      <alignment horizontal="center" vertical="center" wrapText="1"/>
    </xf>
    <xf numFmtId="0" fontId="53" fillId="0" borderId="17" xfId="0" applyFont="1" applyFill="1" applyBorder="1" applyAlignment="1">
      <alignment horizontal="center" vertical="center" wrapText="1"/>
    </xf>
    <xf numFmtId="0" fontId="53" fillId="0" borderId="4" xfId="0" applyFont="1" applyFill="1" applyBorder="1" applyAlignment="1">
      <alignment horizontal="center" vertical="center" wrapText="1"/>
    </xf>
    <xf numFmtId="0" fontId="53" fillId="0" borderId="7" xfId="0" applyFont="1" applyFill="1" applyBorder="1" applyAlignment="1">
      <alignment horizontal="center" vertical="center" wrapText="1"/>
    </xf>
    <xf numFmtId="0" fontId="53" fillId="0" borderId="9" xfId="0" applyFont="1" applyFill="1" applyBorder="1" applyAlignment="1">
      <alignment horizontal="center" vertical="center" wrapText="1"/>
    </xf>
    <xf numFmtId="0" fontId="41" fillId="0" borderId="0" xfId="0" applyFont="1" applyAlignment="1">
      <alignment horizontal="right" vertical="center" wrapText="1"/>
    </xf>
    <xf numFmtId="49" fontId="48" fillId="0" borderId="1" xfId="0" applyNumberFormat="1" applyFont="1" applyBorder="1" applyAlignment="1">
      <alignment horizontal="center" vertical="center"/>
    </xf>
    <xf numFmtId="0" fontId="71" fillId="0" borderId="12" xfId="0" applyFont="1" applyBorder="1" applyAlignment="1">
      <alignment horizontal="right" vertical="center" wrapText="1"/>
    </xf>
    <xf numFmtId="49" fontId="73" fillId="0" borderId="1" xfId="0" applyNumberFormat="1" applyFont="1" applyBorder="1" applyAlignment="1">
      <alignment horizontal="center" vertical="center"/>
    </xf>
    <xf numFmtId="0" fontId="41" fillId="0" borderId="12" xfId="0" applyFont="1" applyBorder="1" applyAlignment="1">
      <alignment horizontal="right" vertical="center" wrapText="1"/>
    </xf>
  </cellXfs>
  <cellStyles count="11">
    <cellStyle name="Comma" xfId="2" builtinId="3"/>
    <cellStyle name="Comma 2" xfId="3"/>
    <cellStyle name="Hyperlink" xfId="1" builtinId="8"/>
    <cellStyle name="Normal" xfId="0" builtinId="0"/>
    <cellStyle name="Normal 2" xfId="4"/>
    <cellStyle name="Normal 2 2" xfId="10"/>
    <cellStyle name="Normal 3" xfId="5"/>
    <cellStyle name="Normal 3 2 2" xfId="6"/>
    <cellStyle name="Normal 6" xfId="7"/>
    <cellStyle name="Normal 6 2" xfId="9"/>
    <cellStyle name="Normal 7"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18</xdr:row>
      <xdr:rowOff>0</xdr:rowOff>
    </xdr:from>
    <xdr:to>
      <xdr:col>5</xdr:col>
      <xdr:colOff>182778</xdr:colOff>
      <xdr:row>19</xdr:row>
      <xdr:rowOff>18490</xdr:rowOff>
    </xdr:to>
    <xdr:sp macro="" textlink="">
      <xdr:nvSpPr>
        <xdr:cNvPr id="2" name="Text Box 1"/>
        <xdr:cNvSpPr txBox="1">
          <a:spLocks noChangeArrowheads="1"/>
        </xdr:cNvSpPr>
      </xdr:nvSpPr>
      <xdr:spPr bwMode="auto">
        <a:xfrm flipH="1" flipV="1">
          <a:off x="4724400" y="3048561"/>
          <a:ext cx="762560" cy="199466"/>
        </a:xfrm>
        <a:prstGeom prst="rect">
          <a:avLst/>
        </a:prstGeom>
        <a:noFill/>
        <a:ln w="9525">
          <a:noFill/>
          <a:miter lim="800000"/>
          <a:headEnd/>
          <a:tailEnd/>
        </a:ln>
      </xdr:spPr>
    </xdr:sp>
    <xdr:clientData/>
  </xdr:twoCellAnchor>
  <xdr:oneCellAnchor>
    <xdr:from>
      <xdr:col>4</xdr:col>
      <xdr:colOff>0</xdr:colOff>
      <xdr:row>18</xdr:row>
      <xdr:rowOff>67236</xdr:rowOff>
    </xdr:from>
    <xdr:ext cx="676835" cy="208430"/>
    <xdr:sp macro="" textlink="">
      <xdr:nvSpPr>
        <xdr:cNvPr id="3" name="Text Box 1"/>
        <xdr:cNvSpPr txBox="1">
          <a:spLocks noChangeArrowheads="1"/>
        </xdr:cNvSpPr>
      </xdr:nvSpPr>
      <xdr:spPr bwMode="auto">
        <a:xfrm flipH="1" flipV="1">
          <a:off x="4724400" y="3229536"/>
          <a:ext cx="676835" cy="208430"/>
        </a:xfrm>
        <a:prstGeom prst="rect">
          <a:avLst/>
        </a:prstGeom>
        <a:noFill/>
        <a:ln w="9525">
          <a:noFill/>
          <a:miter lim="800000"/>
          <a:headEnd/>
          <a:tailEnd/>
        </a:ln>
      </xdr:spPr>
    </xdr:sp>
    <xdr:clientData/>
  </xdr:oneCellAnchor>
  <xdr:twoCellAnchor editAs="oneCell">
    <xdr:from>
      <xdr:col>4</xdr:col>
      <xdr:colOff>0</xdr:colOff>
      <xdr:row>18</xdr:row>
      <xdr:rowOff>0</xdr:rowOff>
    </xdr:from>
    <xdr:to>
      <xdr:col>5</xdr:col>
      <xdr:colOff>180707</xdr:colOff>
      <xdr:row>19</xdr:row>
      <xdr:rowOff>18490</xdr:rowOff>
    </xdr:to>
    <xdr:sp macro="" textlink="">
      <xdr:nvSpPr>
        <xdr:cNvPr id="4" name="Text Box 1"/>
        <xdr:cNvSpPr txBox="1">
          <a:spLocks noChangeArrowheads="1"/>
        </xdr:cNvSpPr>
      </xdr:nvSpPr>
      <xdr:spPr bwMode="auto">
        <a:xfrm flipH="1" flipV="1">
          <a:off x="4724400" y="3029511"/>
          <a:ext cx="762560" cy="199466"/>
        </a:xfrm>
        <a:prstGeom prst="rect">
          <a:avLst/>
        </a:prstGeom>
        <a:noFill/>
        <a:ln w="9525">
          <a:noFill/>
          <a:miter lim="800000"/>
          <a:headEnd/>
          <a:tailEnd/>
        </a:ln>
      </xdr:spPr>
    </xdr:sp>
    <xdr:clientData/>
  </xdr:twoCellAnchor>
  <xdr:oneCellAnchor>
    <xdr:from>
      <xdr:col>4</xdr:col>
      <xdr:colOff>0</xdr:colOff>
      <xdr:row>18</xdr:row>
      <xdr:rowOff>67236</xdr:rowOff>
    </xdr:from>
    <xdr:ext cx="676835" cy="208430"/>
    <xdr:sp macro="" textlink="">
      <xdr:nvSpPr>
        <xdr:cNvPr id="5" name="Text Box 1"/>
        <xdr:cNvSpPr txBox="1">
          <a:spLocks noChangeArrowheads="1"/>
        </xdr:cNvSpPr>
      </xdr:nvSpPr>
      <xdr:spPr bwMode="auto">
        <a:xfrm flipH="1" flipV="1">
          <a:off x="4724400" y="3210486"/>
          <a:ext cx="676835" cy="208430"/>
        </a:xfrm>
        <a:prstGeom prst="rect">
          <a:avLst/>
        </a:prstGeom>
        <a:noFill/>
        <a:ln w="9525">
          <a:noFill/>
          <a:miter lim="800000"/>
          <a:headEnd/>
          <a:tailEnd/>
        </a:ln>
      </xdr:spPr>
    </xdr:sp>
    <xdr:clientData/>
  </xdr:oneCellAnchor>
  <xdr:twoCellAnchor editAs="oneCell">
    <xdr:from>
      <xdr:col>4</xdr:col>
      <xdr:colOff>0</xdr:colOff>
      <xdr:row>18</xdr:row>
      <xdr:rowOff>0</xdr:rowOff>
    </xdr:from>
    <xdr:to>
      <xdr:col>5</xdr:col>
      <xdr:colOff>182778</xdr:colOff>
      <xdr:row>19</xdr:row>
      <xdr:rowOff>18490</xdr:rowOff>
    </xdr:to>
    <xdr:sp macro="" textlink="">
      <xdr:nvSpPr>
        <xdr:cNvPr id="6" name="Text Box 1"/>
        <xdr:cNvSpPr txBox="1">
          <a:spLocks noChangeArrowheads="1"/>
        </xdr:cNvSpPr>
      </xdr:nvSpPr>
      <xdr:spPr bwMode="auto">
        <a:xfrm flipH="1" flipV="1">
          <a:off x="5457825" y="2266950"/>
          <a:ext cx="764631" cy="199466"/>
        </a:xfrm>
        <a:prstGeom prst="rect">
          <a:avLst/>
        </a:prstGeom>
        <a:noFill/>
        <a:ln w="9525">
          <a:noFill/>
          <a:miter lim="800000"/>
          <a:headEnd/>
          <a:tailEnd/>
        </a:ln>
      </xdr:spPr>
    </xdr:sp>
    <xdr:clientData/>
  </xdr:twoCellAnchor>
  <xdr:oneCellAnchor>
    <xdr:from>
      <xdr:col>4</xdr:col>
      <xdr:colOff>0</xdr:colOff>
      <xdr:row>18</xdr:row>
      <xdr:rowOff>67236</xdr:rowOff>
    </xdr:from>
    <xdr:ext cx="676835" cy="208430"/>
    <xdr:sp macro="" textlink="">
      <xdr:nvSpPr>
        <xdr:cNvPr id="7" name="Text Box 1"/>
        <xdr:cNvSpPr txBox="1">
          <a:spLocks noChangeArrowheads="1"/>
        </xdr:cNvSpPr>
      </xdr:nvSpPr>
      <xdr:spPr bwMode="auto">
        <a:xfrm flipH="1" flipV="1">
          <a:off x="5457825" y="2334186"/>
          <a:ext cx="676835" cy="208430"/>
        </a:xfrm>
        <a:prstGeom prst="rect">
          <a:avLst/>
        </a:prstGeom>
        <a:noFill/>
        <a:ln w="9525">
          <a:noFill/>
          <a:miter lim="800000"/>
          <a:headEnd/>
          <a:tailEnd/>
        </a:ln>
      </xdr:spPr>
    </xdr:sp>
    <xdr:clientData/>
  </xdr:oneCellAnchor>
  <xdr:twoCellAnchor editAs="oneCell">
    <xdr:from>
      <xdr:col>4</xdr:col>
      <xdr:colOff>0</xdr:colOff>
      <xdr:row>18</xdr:row>
      <xdr:rowOff>0</xdr:rowOff>
    </xdr:from>
    <xdr:to>
      <xdr:col>5</xdr:col>
      <xdr:colOff>180707</xdr:colOff>
      <xdr:row>19</xdr:row>
      <xdr:rowOff>18490</xdr:rowOff>
    </xdr:to>
    <xdr:sp macro="" textlink="">
      <xdr:nvSpPr>
        <xdr:cNvPr id="8" name="Text Box 1"/>
        <xdr:cNvSpPr txBox="1">
          <a:spLocks noChangeArrowheads="1"/>
        </xdr:cNvSpPr>
      </xdr:nvSpPr>
      <xdr:spPr bwMode="auto">
        <a:xfrm flipH="1" flipV="1">
          <a:off x="5457825" y="2266950"/>
          <a:ext cx="762560" cy="199466"/>
        </a:xfrm>
        <a:prstGeom prst="rect">
          <a:avLst/>
        </a:prstGeom>
        <a:noFill/>
        <a:ln w="9525">
          <a:noFill/>
          <a:miter lim="800000"/>
          <a:headEnd/>
          <a:tailEnd/>
        </a:ln>
      </xdr:spPr>
    </xdr:sp>
    <xdr:clientData/>
  </xdr:twoCellAnchor>
  <xdr:oneCellAnchor>
    <xdr:from>
      <xdr:col>4</xdr:col>
      <xdr:colOff>0</xdr:colOff>
      <xdr:row>18</xdr:row>
      <xdr:rowOff>67236</xdr:rowOff>
    </xdr:from>
    <xdr:ext cx="676835" cy="208430"/>
    <xdr:sp macro="" textlink="">
      <xdr:nvSpPr>
        <xdr:cNvPr id="9" name="Text Box 1"/>
        <xdr:cNvSpPr txBox="1">
          <a:spLocks noChangeArrowheads="1"/>
        </xdr:cNvSpPr>
      </xdr:nvSpPr>
      <xdr:spPr bwMode="auto">
        <a:xfrm flipH="1" flipV="1">
          <a:off x="5457825" y="2334186"/>
          <a:ext cx="676835" cy="208430"/>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sbp.org.pk/ecodata/BOP_arch/index.asp"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sbp.org.pk/ecodata/Invest-BPM6-Archive.xls"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sbp.org.pk/ecodata/NetInflow-NewFormat.xls" TargetMode="External"/><Relationship Id="rId1" Type="http://schemas.openxmlformats.org/officeDocument/2006/relationships/hyperlink" Target="http://www.sbp.org.pk/departments/stats/Notice/Rev-Study-External-Sector.pdf" TargetMode="Externa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sbp.org.pk/ecodata/NetInflow-EcoGroup.xls" TargetMode="External"/><Relationship Id="rId1" Type="http://schemas.openxmlformats.org/officeDocument/2006/relationships/hyperlink" Target="http://www.sbp.org.pk/departments/stats/Notice/Rev-Study-External-Sector.pdf"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sbp.org.pk/ecodata/exp_import_BOP_Arch.xls"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sbp.org.pk/ecodata/Exports-(BOP)-Commodities.xls"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sbp.org.pk/ecodata/Import_Payments_by_Commodities_and_Groups_Arch.xls"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youtu.be/RX0Oa7oevLg" TargetMode="External"/><Relationship Id="rId1" Type="http://schemas.openxmlformats.org/officeDocument/2006/relationships/hyperlink" Target="https://www.sbp.org.pk/departments/stats/NEER-REER.pdf"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www.sbp.org.pk/ecodata/IBF_Arch.xl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imf.org/external/np/fin/data/param_rms_mth.aspx" TargetMode="External"/><Relationship Id="rId1" Type="http://schemas.openxmlformats.org/officeDocument/2006/relationships/hyperlink" Target="http://www.imf.org/external/np/fin/data/param_rms_mth.aspx"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sbp.org.pk/ecodata/Homeremit_Arch.xlsx" TargetMode="External"/><Relationship Id="rId1" Type="http://schemas.openxmlformats.org/officeDocument/2006/relationships/hyperlink" Target="http://www.sbp.org.pk/departments/stats/AdvanceNotic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zoomScaleNormal="100" zoomScaleSheetLayoutView="115" zoomScalePageLayoutView="70" workbookViewId="0">
      <selection activeCell="B3" sqref="B3:K49"/>
    </sheetView>
  </sheetViews>
  <sheetFormatPr defaultColWidth="9.125" defaultRowHeight="14.25" x14ac:dyDescent="0.2"/>
  <cols>
    <col min="1" max="1" width="12.5" style="2" bestFit="1" customWidth="1"/>
    <col min="2" max="11" width="7.5" style="2" bestFit="1" customWidth="1"/>
    <col min="12" max="16384" width="9.125" style="2"/>
  </cols>
  <sheetData>
    <row r="1" spans="1:11" ht="17.25" x14ac:dyDescent="0.2">
      <c r="A1" s="361" t="s">
        <v>0</v>
      </c>
      <c r="B1" s="361"/>
      <c r="C1" s="361"/>
      <c r="D1" s="361"/>
      <c r="E1" s="361"/>
      <c r="F1" s="361"/>
      <c r="G1" s="361"/>
      <c r="H1" s="361"/>
      <c r="I1" s="361"/>
      <c r="J1" s="361"/>
      <c r="K1" s="361"/>
    </row>
    <row r="2" spans="1:11" ht="15" thickBot="1" x14ac:dyDescent="0.25">
      <c r="A2" s="362" t="s">
        <v>896</v>
      </c>
      <c r="B2" s="362"/>
      <c r="C2" s="362"/>
      <c r="D2" s="362"/>
      <c r="E2" s="362"/>
      <c r="F2" s="362"/>
      <c r="G2" s="362"/>
      <c r="H2" s="362"/>
      <c r="I2" s="362"/>
      <c r="J2" s="362"/>
      <c r="K2" s="362"/>
    </row>
    <row r="3" spans="1:11" ht="15" thickBot="1" x14ac:dyDescent="0.25">
      <c r="A3" s="298" t="s">
        <v>1</v>
      </c>
      <c r="B3" s="256">
        <v>1</v>
      </c>
      <c r="C3" s="256">
        <v>4</v>
      </c>
      <c r="D3" s="256">
        <v>5</v>
      </c>
      <c r="E3" s="256">
        <v>6</v>
      </c>
      <c r="F3" s="256">
        <v>7</v>
      </c>
      <c r="G3" s="256">
        <v>8</v>
      </c>
      <c r="H3" s="256">
        <v>11</v>
      </c>
      <c r="I3" s="256">
        <v>12</v>
      </c>
      <c r="J3" s="256">
        <v>13</v>
      </c>
      <c r="K3" s="256">
        <v>15</v>
      </c>
    </row>
    <row r="4" spans="1:11" x14ac:dyDescent="0.2">
      <c r="A4" s="11"/>
      <c r="B4" s="241"/>
      <c r="C4" s="241"/>
      <c r="D4" s="241"/>
      <c r="E4" s="241"/>
      <c r="F4" s="241"/>
      <c r="G4" s="241"/>
      <c r="H4" s="241"/>
      <c r="I4" s="241"/>
      <c r="J4" s="241"/>
      <c r="K4" s="241"/>
    </row>
    <row r="5" spans="1:11" x14ac:dyDescent="0.2">
      <c r="A5" s="11" t="s">
        <v>2</v>
      </c>
      <c r="B5" s="300">
        <v>181.79923738095238</v>
      </c>
      <c r="C5" s="300">
        <v>183.15713916666661</v>
      </c>
      <c r="D5" s="300">
        <v>182.39922023809524</v>
      </c>
      <c r="E5" s="300">
        <v>183.25842833333331</v>
      </c>
      <c r="F5" s="300">
        <v>184.02248738095238</v>
      </c>
      <c r="G5" s="300">
        <v>184.13662083333332</v>
      </c>
      <c r="H5" s="300">
        <v>184.18002857142858</v>
      </c>
      <c r="I5" s="300">
        <v>183.77375071428574</v>
      </c>
      <c r="J5" s="300">
        <v>184.36112880952379</v>
      </c>
      <c r="K5" s="300">
        <v>183.35289380952383</v>
      </c>
    </row>
    <row r="6" spans="1:11" x14ac:dyDescent="0.2">
      <c r="A6" s="11"/>
      <c r="B6" s="300"/>
      <c r="C6" s="300"/>
      <c r="D6" s="300"/>
      <c r="E6" s="300"/>
      <c r="F6" s="300"/>
      <c r="G6" s="300"/>
      <c r="H6" s="300"/>
      <c r="I6" s="300"/>
      <c r="J6" s="300"/>
      <c r="K6" s="300"/>
    </row>
    <row r="7" spans="1:11" x14ac:dyDescent="0.2">
      <c r="A7" s="11" t="s">
        <v>3</v>
      </c>
      <c r="B7" s="301">
        <v>749.90101666666669</v>
      </c>
      <c r="C7" s="301">
        <v>749.95926666666674</v>
      </c>
      <c r="D7" s="301">
        <v>749.61241666666672</v>
      </c>
      <c r="E7" s="301">
        <v>749.84765000000004</v>
      </c>
      <c r="F7" s="301">
        <v>749.58591666666655</v>
      </c>
      <c r="G7" s="301">
        <v>749.44131666666669</v>
      </c>
      <c r="H7" s="301">
        <v>749.41584999999998</v>
      </c>
      <c r="I7" s="301">
        <v>749.32408333333331</v>
      </c>
      <c r="J7" s="301">
        <v>748.72551666666675</v>
      </c>
      <c r="K7" s="301">
        <v>748.31523333333337</v>
      </c>
    </row>
    <row r="8" spans="1:11" x14ac:dyDescent="0.2">
      <c r="A8" s="11"/>
      <c r="B8" s="300"/>
      <c r="C8" s="300"/>
      <c r="D8" s="300"/>
      <c r="E8" s="300"/>
      <c r="F8" s="300"/>
      <c r="G8" s="300"/>
      <c r="H8" s="300"/>
      <c r="I8" s="300"/>
      <c r="J8" s="300"/>
      <c r="K8" s="300"/>
    </row>
    <row r="9" spans="1:11" x14ac:dyDescent="0.2">
      <c r="A9" s="11" t="s">
        <v>4</v>
      </c>
      <c r="B9" s="300">
        <v>203.98725427272723</v>
      </c>
      <c r="C9" s="300">
        <v>205.19905100000003</v>
      </c>
      <c r="D9" s="300">
        <v>204.84853449999994</v>
      </c>
      <c r="E9" s="300">
        <v>205.17435979545451</v>
      </c>
      <c r="F9" s="300">
        <v>205.7255183181818</v>
      </c>
      <c r="G9" s="300">
        <v>205.56026022727275</v>
      </c>
      <c r="H9" s="300">
        <v>205.37162509090911</v>
      </c>
      <c r="I9" s="300">
        <v>204.95006245454545</v>
      </c>
      <c r="J9" s="300">
        <v>204.91418209090909</v>
      </c>
      <c r="K9" s="300">
        <v>204.38835147727275</v>
      </c>
    </row>
    <row r="10" spans="1:11" x14ac:dyDescent="0.2">
      <c r="A10" s="11"/>
      <c r="B10" s="300"/>
      <c r="C10" s="300"/>
      <c r="D10" s="300"/>
      <c r="E10" s="300"/>
      <c r="F10" s="300"/>
      <c r="G10" s="300"/>
      <c r="H10" s="300"/>
      <c r="I10" s="300"/>
      <c r="J10" s="300"/>
      <c r="K10" s="300"/>
    </row>
    <row r="11" spans="1:11" x14ac:dyDescent="0.2">
      <c r="A11" s="11" t="s">
        <v>5</v>
      </c>
      <c r="B11" s="300">
        <v>39.220841937500005</v>
      </c>
      <c r="C11" s="300">
        <v>39.392724999999999</v>
      </c>
      <c r="D11" s="300">
        <v>39.347124791666666</v>
      </c>
      <c r="E11" s="300">
        <v>39.319220500000007</v>
      </c>
      <c r="F11" s="300">
        <v>39.370628666666654</v>
      </c>
      <c r="G11" s="300">
        <v>39.344659999999998</v>
      </c>
      <c r="H11" s="300">
        <v>39.343635437499998</v>
      </c>
      <c r="I11" s="300">
        <v>39.308567708333335</v>
      </c>
      <c r="J11" s="300">
        <v>39.336569062499997</v>
      </c>
      <c r="K11" s="300">
        <v>39.295771416666668</v>
      </c>
    </row>
    <row r="12" spans="1:11" x14ac:dyDescent="0.2">
      <c r="A12" s="11"/>
      <c r="B12" s="300"/>
      <c r="C12" s="300"/>
      <c r="D12" s="300"/>
      <c r="E12" s="300"/>
      <c r="F12" s="300"/>
      <c r="G12" s="300"/>
      <c r="H12" s="300"/>
      <c r="I12" s="300"/>
      <c r="J12" s="300"/>
      <c r="K12" s="300"/>
    </row>
    <row r="13" spans="1:11" x14ac:dyDescent="0.2">
      <c r="A13" s="11" t="s">
        <v>6</v>
      </c>
      <c r="B13" s="300">
        <v>43.261492499999996</v>
      </c>
      <c r="C13" s="300">
        <v>43.87023057692307</v>
      </c>
      <c r="D13" s="300">
        <v>43.755781384615375</v>
      </c>
      <c r="E13" s="300">
        <v>43.868805115384625</v>
      </c>
      <c r="F13" s="300">
        <v>44.19254973076923</v>
      </c>
      <c r="G13" s="300">
        <v>44.122780999999996</v>
      </c>
      <c r="H13" s="300">
        <v>44.173397115384617</v>
      </c>
      <c r="I13" s="300">
        <v>43.983122884615383</v>
      </c>
      <c r="J13" s="300">
        <v>44.22477438461538</v>
      </c>
      <c r="K13" s="300">
        <v>44.110100730769233</v>
      </c>
    </row>
    <row r="14" spans="1:11" x14ac:dyDescent="0.2">
      <c r="A14" s="11"/>
      <c r="B14" s="300"/>
      <c r="C14" s="300"/>
      <c r="D14" s="300"/>
      <c r="E14" s="300"/>
      <c r="F14" s="300"/>
      <c r="G14" s="300"/>
      <c r="H14" s="300"/>
      <c r="I14" s="300"/>
      <c r="J14" s="300"/>
      <c r="K14" s="300"/>
    </row>
    <row r="15" spans="1:11" x14ac:dyDescent="0.2">
      <c r="A15" s="11" t="s">
        <v>7</v>
      </c>
      <c r="B15" s="300">
        <v>36.02240903571429</v>
      </c>
      <c r="C15" s="300">
        <v>36.023911250000005</v>
      </c>
      <c r="D15" s="300">
        <v>36.001047928571431</v>
      </c>
      <c r="E15" s="300">
        <v>36.011293535714294</v>
      </c>
      <c r="F15" s="300">
        <v>36.008548964285715</v>
      </c>
      <c r="G15" s="300">
        <v>35.995356357142853</v>
      </c>
      <c r="H15" s="300">
        <v>35.997214321428565</v>
      </c>
      <c r="I15" s="300">
        <v>35.992048607142856</v>
      </c>
      <c r="J15" s="300">
        <v>35.971473785714281</v>
      </c>
      <c r="K15" s="300">
        <v>36.059765464285718</v>
      </c>
    </row>
    <row r="16" spans="1:11" x14ac:dyDescent="0.2">
      <c r="A16" s="11"/>
      <c r="B16" s="300"/>
      <c r="C16" s="300"/>
      <c r="D16" s="300"/>
      <c r="E16" s="300"/>
      <c r="F16" s="300"/>
      <c r="G16" s="300"/>
      <c r="H16" s="300"/>
      <c r="I16" s="300"/>
      <c r="J16" s="300"/>
      <c r="K16" s="300"/>
    </row>
    <row r="17" spans="1:11" x14ac:dyDescent="0.2">
      <c r="A17" s="11" t="s">
        <v>8</v>
      </c>
      <c r="B17" s="300">
        <v>1.8771982499999997</v>
      </c>
      <c r="C17" s="300">
        <v>1.9143001923076923</v>
      </c>
      <c r="D17" s="300">
        <v>1.9191955769230766</v>
      </c>
      <c r="E17" s="300">
        <v>1.9164495576923075</v>
      </c>
      <c r="F17" s="300">
        <v>1.9173722500000001</v>
      </c>
      <c r="G17" s="300">
        <v>1.918568634615385</v>
      </c>
      <c r="H17" s="300">
        <v>1.9148557499999999</v>
      </c>
      <c r="I17" s="300">
        <v>1.9035838653846149</v>
      </c>
      <c r="J17" s="300">
        <v>1.9081561538461538</v>
      </c>
      <c r="K17" s="300">
        <v>1.917567384615384</v>
      </c>
    </row>
    <row r="18" spans="1:11" x14ac:dyDescent="0.2">
      <c r="A18" s="11"/>
      <c r="B18" s="300"/>
      <c r="C18" s="300"/>
      <c r="D18" s="300"/>
      <c r="E18" s="300"/>
      <c r="F18" s="300"/>
      <c r="G18" s="300"/>
      <c r="H18" s="300"/>
      <c r="I18" s="300"/>
      <c r="J18" s="300"/>
      <c r="K18" s="300"/>
    </row>
    <row r="19" spans="1:11" x14ac:dyDescent="0.2">
      <c r="A19" s="11" t="s">
        <v>9</v>
      </c>
      <c r="B19" s="300">
        <v>923.84995000000015</v>
      </c>
      <c r="C19" s="300">
        <v>925.24379999999985</v>
      </c>
      <c r="D19" s="300">
        <v>924.46198333333325</v>
      </c>
      <c r="E19" s="300">
        <v>925.1015666666666</v>
      </c>
      <c r="F19" s="300">
        <v>925.10661666666658</v>
      </c>
      <c r="G19" s="300">
        <v>924.92181666666659</v>
      </c>
      <c r="H19" s="300">
        <v>924.84100000000001</v>
      </c>
      <c r="I19" s="300">
        <v>924.24931666666669</v>
      </c>
      <c r="J19" s="300">
        <v>924.28448333333336</v>
      </c>
      <c r="K19" s="300">
        <v>923.79463333333331</v>
      </c>
    </row>
    <row r="20" spans="1:11" x14ac:dyDescent="0.2">
      <c r="A20" s="11"/>
      <c r="B20" s="302"/>
      <c r="C20" s="302"/>
      <c r="D20" s="302"/>
      <c r="E20" s="302"/>
      <c r="F20" s="302"/>
      <c r="G20" s="302"/>
      <c r="H20" s="302"/>
      <c r="I20" s="302"/>
      <c r="J20" s="302"/>
      <c r="K20" s="302"/>
    </row>
    <row r="21" spans="1:11" x14ac:dyDescent="0.2">
      <c r="A21" s="11" t="s">
        <v>10</v>
      </c>
      <c r="B21" s="300">
        <v>66.07393900000001</v>
      </c>
      <c r="C21" s="300">
        <v>66.718053785714289</v>
      </c>
      <c r="D21" s="300">
        <v>66.808926714285718</v>
      </c>
      <c r="E21" s="300">
        <v>66.826841642857147</v>
      </c>
      <c r="F21" s="300">
        <v>66.820820214285717</v>
      </c>
      <c r="G21" s="300">
        <v>66.656529785714284</v>
      </c>
      <c r="H21" s="300">
        <v>66.702070285714299</v>
      </c>
      <c r="I21" s="300">
        <v>66.727859214285715</v>
      </c>
      <c r="J21" s="300">
        <v>66.911040357142866</v>
      </c>
      <c r="K21" s="300">
        <v>66.879873285714282</v>
      </c>
    </row>
    <row r="22" spans="1:11" x14ac:dyDescent="0.2">
      <c r="A22" s="11"/>
      <c r="B22" s="300"/>
      <c r="C22" s="300"/>
      <c r="D22" s="300"/>
      <c r="E22" s="300"/>
      <c r="F22" s="300"/>
      <c r="G22" s="300"/>
      <c r="H22" s="300"/>
      <c r="I22" s="300"/>
      <c r="J22" s="300"/>
      <c r="K22" s="300"/>
    </row>
    <row r="23" spans="1:11" x14ac:dyDescent="0.2">
      <c r="A23" s="11" t="s">
        <v>11</v>
      </c>
      <c r="B23" s="300">
        <v>166.34222700000001</v>
      </c>
      <c r="C23" s="300">
        <v>167.595122</v>
      </c>
      <c r="D23" s="300">
        <v>166.754257</v>
      </c>
      <c r="E23" s="300">
        <v>167.59148299999998</v>
      </c>
      <c r="F23" s="300">
        <v>168.375652</v>
      </c>
      <c r="G23" s="300">
        <v>168.56983450000001</v>
      </c>
      <c r="H23" s="300">
        <v>168.35613899999998</v>
      </c>
      <c r="I23" s="300">
        <v>167.8216535</v>
      </c>
      <c r="J23" s="300">
        <v>168.75298700000002</v>
      </c>
      <c r="K23" s="300">
        <v>167.36243999999999</v>
      </c>
    </row>
    <row r="24" spans="1:11" x14ac:dyDescent="0.2">
      <c r="A24" s="11"/>
      <c r="B24" s="300"/>
      <c r="C24" s="300"/>
      <c r="D24" s="300"/>
      <c r="E24" s="300"/>
      <c r="F24" s="300"/>
      <c r="G24" s="300"/>
      <c r="H24" s="300"/>
      <c r="I24" s="300"/>
      <c r="J24" s="300"/>
      <c r="K24" s="300"/>
    </row>
    <row r="25" spans="1:11" x14ac:dyDescent="0.2">
      <c r="A25" s="11" t="s">
        <v>12</v>
      </c>
      <c r="B25" s="300">
        <v>27.360618550000005</v>
      </c>
      <c r="C25" s="300">
        <v>27.608191000000005</v>
      </c>
      <c r="D25" s="300">
        <v>27.492989649999998</v>
      </c>
      <c r="E25" s="300">
        <v>27.598993849999999</v>
      </c>
      <c r="F25" s="300">
        <v>27.7944058</v>
      </c>
      <c r="G25" s="300">
        <v>27.607847500000002</v>
      </c>
      <c r="H25" s="300">
        <v>27.540881250000002</v>
      </c>
      <c r="I25" s="300">
        <v>27.625157550000001</v>
      </c>
      <c r="J25" s="300">
        <v>27.677806549999996</v>
      </c>
      <c r="K25" s="300">
        <v>27.664330749999998</v>
      </c>
    </row>
    <row r="26" spans="1:11" x14ac:dyDescent="0.2">
      <c r="A26" s="11"/>
      <c r="B26" s="300"/>
      <c r="C26" s="300"/>
      <c r="D26" s="300"/>
      <c r="E26" s="300"/>
      <c r="F26" s="300"/>
      <c r="G26" s="300"/>
      <c r="H26" s="300"/>
      <c r="I26" s="300"/>
      <c r="J26" s="300"/>
      <c r="K26" s="300"/>
    </row>
    <row r="27" spans="1:11" x14ac:dyDescent="0.2">
      <c r="A27" s="11" t="s">
        <v>13</v>
      </c>
      <c r="B27" s="300">
        <v>734.06097499999998</v>
      </c>
      <c r="C27" s="300">
        <v>734.19077500000003</v>
      </c>
      <c r="D27" s="300">
        <v>733.930925</v>
      </c>
      <c r="E27" s="300">
        <v>734.19555000000003</v>
      </c>
      <c r="F27" s="300">
        <v>733.9357</v>
      </c>
      <c r="G27" s="300">
        <v>733.68582500000002</v>
      </c>
      <c r="H27" s="300">
        <v>733.69060000000002</v>
      </c>
      <c r="I27" s="300">
        <v>733.62564999999995</v>
      </c>
      <c r="J27" s="300">
        <v>733.04089999999997</v>
      </c>
      <c r="K27" s="300">
        <v>732.6536000000001</v>
      </c>
    </row>
    <row r="28" spans="1:11" x14ac:dyDescent="0.2">
      <c r="A28" s="11"/>
      <c r="B28" s="300"/>
      <c r="C28" s="300"/>
      <c r="D28" s="300"/>
      <c r="E28" s="300"/>
      <c r="F28" s="300"/>
      <c r="G28" s="300"/>
      <c r="H28" s="300"/>
      <c r="I28" s="300"/>
      <c r="J28" s="300"/>
      <c r="K28" s="300"/>
    </row>
    <row r="29" spans="1:11" x14ac:dyDescent="0.2">
      <c r="A29" s="11" t="s">
        <v>14</v>
      </c>
      <c r="B29" s="300">
        <v>77.605333333333348</v>
      </c>
      <c r="C29" s="300">
        <v>77.607766666666677</v>
      </c>
      <c r="D29" s="300">
        <v>77.575666666666677</v>
      </c>
      <c r="E29" s="300">
        <v>77.592100000000002</v>
      </c>
      <c r="F29" s="300">
        <v>77.571399999999997</v>
      </c>
      <c r="G29" s="300">
        <v>77.544533333333334</v>
      </c>
      <c r="H29" s="300">
        <v>77.5488</v>
      </c>
      <c r="I29" s="300">
        <v>77.553650000000005</v>
      </c>
      <c r="J29" s="300">
        <v>77.47826666666667</v>
      </c>
      <c r="K29" s="300">
        <v>77.400833333333324</v>
      </c>
    </row>
    <row r="30" spans="1:11" x14ac:dyDescent="0.2">
      <c r="A30" s="11"/>
      <c r="B30" s="300"/>
      <c r="C30" s="300"/>
      <c r="D30" s="300"/>
      <c r="E30" s="300"/>
      <c r="F30" s="300"/>
      <c r="G30" s="300"/>
      <c r="H30" s="300"/>
      <c r="I30" s="300"/>
      <c r="J30" s="300"/>
      <c r="K30" s="300"/>
    </row>
    <row r="31" spans="1:11" x14ac:dyDescent="0.2">
      <c r="A31" s="11" t="s">
        <v>15</v>
      </c>
      <c r="B31" s="300">
        <v>75.371915130434786</v>
      </c>
      <c r="C31" s="300">
        <v>75.367026239130453</v>
      </c>
      <c r="D31" s="300">
        <v>75.31275030434783</v>
      </c>
      <c r="E31" s="300">
        <v>75.310973456521737</v>
      </c>
      <c r="F31" s="300">
        <v>75.308134021739122</v>
      </c>
      <c r="G31" s="300">
        <v>75.279364217391318</v>
      </c>
      <c r="H31" s="300">
        <v>75.270164543478259</v>
      </c>
      <c r="I31" s="300">
        <v>75.267594543478268</v>
      </c>
      <c r="J31" s="300">
        <v>75.229259391304353</v>
      </c>
      <c r="K31" s="300">
        <v>75.193970826086954</v>
      </c>
    </row>
    <row r="32" spans="1:11" x14ac:dyDescent="0.2">
      <c r="A32" s="11"/>
      <c r="B32" s="300"/>
      <c r="C32" s="300"/>
      <c r="D32" s="300"/>
      <c r="E32" s="300"/>
      <c r="F32" s="300"/>
      <c r="G32" s="300"/>
      <c r="H32" s="300"/>
      <c r="I32" s="300"/>
      <c r="J32" s="300"/>
      <c r="K32" s="300"/>
    </row>
    <row r="33" spans="1:11" x14ac:dyDescent="0.2">
      <c r="A33" s="11" t="s">
        <v>853</v>
      </c>
      <c r="B33" s="300">
        <v>217.77431357894741</v>
      </c>
      <c r="C33" s="300">
        <v>219.54710439473675</v>
      </c>
      <c r="D33" s="300">
        <v>219.24840018421051</v>
      </c>
      <c r="E33" s="300">
        <v>219.45721002631575</v>
      </c>
      <c r="F33" s="300">
        <v>220.02942097368424</v>
      </c>
      <c r="G33" s="300">
        <v>219.95683960526313</v>
      </c>
      <c r="H33" s="300">
        <v>219.98417442105264</v>
      </c>
      <c r="I33" s="300">
        <v>219.55207407894738</v>
      </c>
      <c r="J33" s="300">
        <v>220.07131342105262</v>
      </c>
      <c r="K33" s="300">
        <v>219.76338021052632</v>
      </c>
    </row>
    <row r="34" spans="1:11" x14ac:dyDescent="0.2">
      <c r="A34" s="11"/>
      <c r="B34" s="300"/>
      <c r="C34" s="300"/>
      <c r="D34" s="300"/>
      <c r="E34" s="300"/>
      <c r="F34" s="300"/>
      <c r="G34" s="300"/>
      <c r="H34" s="300"/>
      <c r="I34" s="300"/>
      <c r="J34" s="300"/>
      <c r="K34" s="300"/>
    </row>
    <row r="35" spans="1:11" x14ac:dyDescent="0.2">
      <c r="A35" s="11" t="s">
        <v>16</v>
      </c>
      <c r="B35" s="300">
        <v>28.857746312500002</v>
      </c>
      <c r="C35" s="300">
        <v>29.273450312500003</v>
      </c>
      <c r="D35" s="300">
        <v>29.198613593750004</v>
      </c>
      <c r="E35" s="300">
        <v>29.241311093750003</v>
      </c>
      <c r="F35" s="300">
        <v>29.430042874999998</v>
      </c>
      <c r="G35" s="300">
        <v>29.496667499999997</v>
      </c>
      <c r="H35" s="300">
        <v>29.577650593750004</v>
      </c>
      <c r="I35" s="300">
        <v>29.315495281250001</v>
      </c>
      <c r="J35" s="300">
        <v>29.596774937500001</v>
      </c>
      <c r="K35" s="300">
        <v>29.499200718750004</v>
      </c>
    </row>
    <row r="36" spans="1:11" x14ac:dyDescent="0.2">
      <c r="A36" s="11"/>
      <c r="B36" s="300"/>
      <c r="C36" s="300"/>
      <c r="D36" s="300"/>
      <c r="E36" s="300"/>
      <c r="F36" s="300"/>
      <c r="G36" s="300"/>
      <c r="H36" s="300"/>
      <c r="I36" s="300"/>
      <c r="J36" s="300"/>
      <c r="K36" s="300"/>
    </row>
    <row r="37" spans="1:11" x14ac:dyDescent="0.2">
      <c r="A37" s="11" t="s">
        <v>17</v>
      </c>
      <c r="B37" s="300">
        <v>347.17006007999998</v>
      </c>
      <c r="C37" s="300">
        <v>350.78569116</v>
      </c>
      <c r="D37" s="300">
        <v>348.86813953999996</v>
      </c>
      <c r="E37" s="300">
        <v>349.98089085999993</v>
      </c>
      <c r="F37" s="300">
        <v>350.64067158000006</v>
      </c>
      <c r="G37" s="300">
        <v>349.89233911999997</v>
      </c>
      <c r="H37" s="300">
        <v>349.97345867999996</v>
      </c>
      <c r="I37" s="300">
        <v>348.07212306000002</v>
      </c>
      <c r="J37" s="300">
        <v>349.97256406000008</v>
      </c>
      <c r="K37" s="300">
        <v>349.66476908000004</v>
      </c>
    </row>
    <row r="38" spans="1:11" x14ac:dyDescent="0.2">
      <c r="A38" s="11"/>
      <c r="B38" s="300"/>
      <c r="C38" s="300"/>
      <c r="D38" s="300"/>
      <c r="E38" s="300"/>
      <c r="F38" s="300"/>
      <c r="G38" s="300"/>
      <c r="H38" s="300"/>
      <c r="I38" s="300"/>
      <c r="J38" s="300"/>
      <c r="K38" s="300"/>
    </row>
    <row r="39" spans="1:11" x14ac:dyDescent="0.2">
      <c r="A39" s="11" t="s">
        <v>61</v>
      </c>
      <c r="B39" s="300">
        <v>8.6220345555555564</v>
      </c>
      <c r="C39" s="300">
        <v>8.7122098888888893</v>
      </c>
      <c r="D39" s="300">
        <v>8.7279208888888888</v>
      </c>
      <c r="E39" s="300">
        <v>8.7382847777777783</v>
      </c>
      <c r="F39" s="300">
        <v>8.7530804444444428</v>
      </c>
      <c r="G39" s="300">
        <v>8.7412028333333325</v>
      </c>
      <c r="H39" s="300">
        <v>8.7454417222222229</v>
      </c>
      <c r="I39" s="300">
        <v>8.7164962777777788</v>
      </c>
      <c r="J39" s="300">
        <v>8.7384764999999991</v>
      </c>
      <c r="K39" s="300">
        <v>8.7076226666666674</v>
      </c>
    </row>
    <row r="40" spans="1:11" x14ac:dyDescent="0.2">
      <c r="A40" s="11"/>
      <c r="B40" s="300"/>
      <c r="C40" s="300"/>
      <c r="D40" s="300"/>
      <c r="E40" s="300"/>
      <c r="F40" s="300"/>
      <c r="G40" s="300"/>
      <c r="H40" s="300"/>
      <c r="I40" s="300"/>
      <c r="J40" s="300"/>
      <c r="K40" s="300"/>
    </row>
    <row r="41" spans="1:11" x14ac:dyDescent="0.2">
      <c r="A41" s="11" t="s">
        <v>19</v>
      </c>
      <c r="B41" s="300">
        <v>6.957837500000001</v>
      </c>
      <c r="C41" s="300">
        <v>6.9593375000000002</v>
      </c>
      <c r="D41" s="300">
        <v>6.9519125000000006</v>
      </c>
      <c r="E41" s="300">
        <v>6.9560375000000008</v>
      </c>
      <c r="F41" s="300">
        <v>6.9607124999999996</v>
      </c>
      <c r="G41" s="300">
        <v>6.9489124999999996</v>
      </c>
      <c r="H41" s="300">
        <v>6.9438625000000007</v>
      </c>
      <c r="I41" s="300">
        <v>6.9477374999999997</v>
      </c>
      <c r="J41" s="300">
        <v>6.9393249999999993</v>
      </c>
      <c r="K41" s="300">
        <v>6.9181499999999998</v>
      </c>
    </row>
    <row r="42" spans="1:11" x14ac:dyDescent="0.2">
      <c r="A42" s="11"/>
      <c r="B42" s="300"/>
      <c r="C42" s="300"/>
      <c r="D42" s="300"/>
      <c r="E42" s="300"/>
      <c r="F42" s="300"/>
      <c r="G42" s="300"/>
      <c r="H42" s="300"/>
      <c r="I42" s="300"/>
      <c r="J42" s="300"/>
      <c r="K42" s="300"/>
    </row>
    <row r="43" spans="1:11" x14ac:dyDescent="0.2">
      <c r="A43" s="11" t="s">
        <v>20</v>
      </c>
      <c r="B43" s="300">
        <v>76.982409520833343</v>
      </c>
      <c r="C43" s="300">
        <v>76.980238145833326</v>
      </c>
      <c r="D43" s="300">
        <v>76.937660812499999</v>
      </c>
      <c r="E43" s="300">
        <v>76.939199562500008</v>
      </c>
      <c r="F43" s="300">
        <v>76.941955895833345</v>
      </c>
      <c r="G43" s="300">
        <v>76.918510312500004</v>
      </c>
      <c r="H43" s="300">
        <v>76.914869270833321</v>
      </c>
      <c r="I43" s="300">
        <v>76.909652229166653</v>
      </c>
      <c r="J43" s="300">
        <v>76.867819583333343</v>
      </c>
      <c r="K43" s="300">
        <v>76.824378770833349</v>
      </c>
    </row>
    <row r="44" spans="1:11" x14ac:dyDescent="0.2">
      <c r="A44" s="11"/>
      <c r="B44" s="300"/>
      <c r="C44" s="300"/>
      <c r="D44" s="300"/>
      <c r="E44" s="300"/>
      <c r="F44" s="300"/>
      <c r="G44" s="300"/>
      <c r="H44" s="300"/>
      <c r="I44" s="300"/>
      <c r="J44" s="300"/>
      <c r="K44" s="300"/>
    </row>
    <row r="45" spans="1:11" x14ac:dyDescent="0.2">
      <c r="A45" s="11" t="s">
        <v>21</v>
      </c>
      <c r="B45" s="300">
        <v>372.97313919999993</v>
      </c>
      <c r="C45" s="300">
        <v>375.44747170000005</v>
      </c>
      <c r="D45" s="300">
        <v>375.12490380000003</v>
      </c>
      <c r="E45" s="300">
        <v>375.90495399999998</v>
      </c>
      <c r="F45" s="300">
        <v>377.66523100000001</v>
      </c>
      <c r="G45" s="300">
        <v>379.45031959999994</v>
      </c>
      <c r="H45" s="300">
        <v>380.2317167999999</v>
      </c>
      <c r="I45" s="300">
        <v>379.42791560000006</v>
      </c>
      <c r="J45" s="300">
        <v>381.28147800000005</v>
      </c>
      <c r="K45" s="300">
        <v>382.16838959999995</v>
      </c>
    </row>
    <row r="46" spans="1:11" x14ac:dyDescent="0.2">
      <c r="A46" s="11"/>
      <c r="B46" s="300"/>
      <c r="C46" s="300"/>
      <c r="D46" s="300"/>
      <c r="E46" s="300"/>
      <c r="F46" s="300"/>
      <c r="G46" s="300"/>
      <c r="H46" s="300"/>
      <c r="I46" s="300"/>
      <c r="J46" s="300"/>
      <c r="K46" s="300"/>
    </row>
    <row r="47" spans="1:11" x14ac:dyDescent="0.2">
      <c r="A47" s="11" t="s">
        <v>22</v>
      </c>
      <c r="B47" s="300">
        <v>282.77857142857141</v>
      </c>
      <c r="C47" s="300">
        <v>282.75178571428563</v>
      </c>
      <c r="D47" s="300">
        <v>282.65535714285721</v>
      </c>
      <c r="E47" s="300">
        <v>282.60892857142852</v>
      </c>
      <c r="F47" s="300">
        <v>282.63035714285718</v>
      </c>
      <c r="G47" s="300">
        <v>282.54285714285709</v>
      </c>
      <c r="H47" s="300">
        <v>282.52857142857141</v>
      </c>
      <c r="I47" s="300">
        <v>282.49999999999994</v>
      </c>
      <c r="J47" s="300">
        <v>282.35178571428571</v>
      </c>
      <c r="K47" s="300">
        <v>282.19107142857149</v>
      </c>
    </row>
    <row r="48" spans="1:11" x14ac:dyDescent="0.2">
      <c r="A48" s="11"/>
      <c r="B48" s="300"/>
      <c r="C48" s="300"/>
      <c r="D48" s="300"/>
      <c r="E48" s="300"/>
      <c r="F48" s="300"/>
      <c r="G48" s="300"/>
      <c r="H48" s="300"/>
      <c r="I48" s="300"/>
      <c r="J48" s="300"/>
      <c r="K48" s="300"/>
    </row>
    <row r="49" spans="1:11" ht="15" thickBot="1" x14ac:dyDescent="0.25">
      <c r="A49" s="303" t="s">
        <v>23</v>
      </c>
      <c r="B49" s="304">
        <v>322.77058038461541</v>
      </c>
      <c r="C49" s="304">
        <v>327.25020865384613</v>
      </c>
      <c r="D49" s="304">
        <v>326.3818809615384</v>
      </c>
      <c r="E49" s="304">
        <v>327.11712903846154</v>
      </c>
      <c r="F49" s="304">
        <v>329.63961480769234</v>
      </c>
      <c r="G49" s="304">
        <v>329.19037942307693</v>
      </c>
      <c r="H49" s="304">
        <v>329.54406769230769</v>
      </c>
      <c r="I49" s="304">
        <v>328.10976596153853</v>
      </c>
      <c r="J49" s="304">
        <v>329.86424826923081</v>
      </c>
      <c r="K49" s="304">
        <v>329.05325480769238</v>
      </c>
    </row>
  </sheetData>
  <mergeCells count="2">
    <mergeCell ref="A1:K1"/>
    <mergeCell ref="A2:K2"/>
  </mergeCells>
  <pageMargins left="0.7" right="0.7" top="0.75" bottom="0.75" header="0.3" footer="0.3"/>
  <pageSetup paperSize="9" scale="84" orientation="portrait" r:id="rId1"/>
  <headerFoot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zoomScaleNormal="100" zoomScaleSheetLayoutView="100" workbookViewId="0">
      <selection activeCell="M24" sqref="A1:M24"/>
    </sheetView>
  </sheetViews>
  <sheetFormatPr defaultColWidth="9.125" defaultRowHeight="14.25" x14ac:dyDescent="0.2"/>
  <cols>
    <col min="1" max="1" width="54.75" style="2" bestFit="1" customWidth="1"/>
    <col min="2" max="13" width="7.875" style="2" customWidth="1"/>
    <col min="14" max="16384" width="9.125" style="2"/>
  </cols>
  <sheetData>
    <row r="1" spans="1:13" ht="18.75" x14ac:dyDescent="0.2">
      <c r="A1" s="402" t="s">
        <v>894</v>
      </c>
      <c r="B1" s="402"/>
      <c r="C1" s="402"/>
      <c r="D1" s="402"/>
      <c r="E1" s="402"/>
      <c r="F1" s="402"/>
      <c r="G1" s="402"/>
      <c r="H1" s="402"/>
      <c r="I1" s="402"/>
      <c r="J1" s="402"/>
      <c r="K1" s="402"/>
      <c r="L1" s="402"/>
      <c r="M1" s="402"/>
    </row>
    <row r="2" spans="1:13" ht="15" thickBot="1" x14ac:dyDescent="0.25">
      <c r="A2" s="450" t="s">
        <v>115</v>
      </c>
      <c r="B2" s="450"/>
      <c r="C2" s="450"/>
      <c r="D2" s="450"/>
      <c r="E2" s="450"/>
      <c r="F2" s="450"/>
      <c r="G2" s="450"/>
      <c r="H2" s="450"/>
      <c r="I2" s="450"/>
      <c r="J2" s="450"/>
      <c r="K2" s="450"/>
      <c r="L2" s="450"/>
      <c r="M2" s="450"/>
    </row>
    <row r="3" spans="1:13" ht="15.75" thickTop="1" thickBot="1" x14ac:dyDescent="0.25">
      <c r="A3" s="451" t="s">
        <v>151</v>
      </c>
      <c r="B3" s="454" t="s">
        <v>825</v>
      </c>
      <c r="C3" s="455"/>
      <c r="D3" s="451"/>
      <c r="E3" s="464">
        <v>45894</v>
      </c>
      <c r="F3" s="465"/>
      <c r="G3" s="466"/>
      <c r="H3" s="459" t="s">
        <v>899</v>
      </c>
      <c r="I3" s="460"/>
      <c r="J3" s="460"/>
      <c r="K3" s="460"/>
      <c r="L3" s="460"/>
      <c r="M3" s="460"/>
    </row>
    <row r="4" spans="1:13" ht="15" thickBot="1" x14ac:dyDescent="0.25">
      <c r="A4" s="452"/>
      <c r="B4" s="456"/>
      <c r="C4" s="457"/>
      <c r="D4" s="458"/>
      <c r="E4" s="467"/>
      <c r="F4" s="468"/>
      <c r="G4" s="469"/>
      <c r="H4" s="461" t="s">
        <v>825</v>
      </c>
      <c r="I4" s="462"/>
      <c r="J4" s="463"/>
      <c r="K4" s="461" t="s">
        <v>887</v>
      </c>
      <c r="L4" s="462"/>
      <c r="M4" s="462"/>
    </row>
    <row r="5" spans="1:13" ht="15" thickBot="1" x14ac:dyDescent="0.25">
      <c r="A5" s="453"/>
      <c r="B5" s="323" t="s">
        <v>153</v>
      </c>
      <c r="C5" s="324" t="s">
        <v>154</v>
      </c>
      <c r="D5" s="324" t="s">
        <v>155</v>
      </c>
      <c r="E5" s="323" t="s">
        <v>153</v>
      </c>
      <c r="F5" s="324" t="s">
        <v>154</v>
      </c>
      <c r="G5" s="324" t="s">
        <v>155</v>
      </c>
      <c r="H5" s="323" t="s">
        <v>153</v>
      </c>
      <c r="I5" s="324" t="s">
        <v>154</v>
      </c>
      <c r="J5" s="325" t="s">
        <v>155</v>
      </c>
      <c r="K5" s="324" t="s">
        <v>153</v>
      </c>
      <c r="L5" s="324" t="s">
        <v>154</v>
      </c>
      <c r="M5" s="324" t="s">
        <v>155</v>
      </c>
    </row>
    <row r="6" spans="1:13" ht="18.75" customHeight="1" thickTop="1" x14ac:dyDescent="0.2">
      <c r="A6" s="209" t="s">
        <v>156</v>
      </c>
      <c r="B6" s="326">
        <v>82718</v>
      </c>
      <c r="C6" s="326">
        <v>80605</v>
      </c>
      <c r="D6" s="326">
        <v>2113</v>
      </c>
      <c r="E6" s="326">
        <v>6679</v>
      </c>
      <c r="F6" s="326">
        <v>6924</v>
      </c>
      <c r="G6" s="326">
        <v>-245</v>
      </c>
      <c r="H6" s="326">
        <v>12607</v>
      </c>
      <c r="I6" s="326">
        <v>13037</v>
      </c>
      <c r="J6" s="326">
        <v>-430</v>
      </c>
      <c r="K6" s="326">
        <v>13695</v>
      </c>
      <c r="L6" s="326">
        <v>14319</v>
      </c>
      <c r="M6" s="326">
        <v>-624</v>
      </c>
    </row>
    <row r="7" spans="1:13" ht="18.75" customHeight="1" x14ac:dyDescent="0.2">
      <c r="A7" s="327" t="s">
        <v>157</v>
      </c>
      <c r="B7" s="326">
        <v>40685</v>
      </c>
      <c r="C7" s="326">
        <v>70093</v>
      </c>
      <c r="D7" s="326">
        <v>-29408</v>
      </c>
      <c r="E7" s="326">
        <v>3179</v>
      </c>
      <c r="F7" s="326">
        <v>6092</v>
      </c>
      <c r="G7" s="326">
        <v>-2913</v>
      </c>
      <c r="H7" s="326">
        <v>6049</v>
      </c>
      <c r="I7" s="326">
        <v>11413</v>
      </c>
      <c r="J7" s="326">
        <v>-5364</v>
      </c>
      <c r="K7" s="326">
        <v>6683</v>
      </c>
      <c r="L7" s="326">
        <v>12504</v>
      </c>
      <c r="M7" s="326">
        <v>-5821</v>
      </c>
    </row>
    <row r="8" spans="1:13" ht="18.75" customHeight="1" x14ac:dyDescent="0.2">
      <c r="A8" s="327" t="s">
        <v>158</v>
      </c>
      <c r="B8" s="326">
        <v>32302</v>
      </c>
      <c r="C8" s="326">
        <v>59088</v>
      </c>
      <c r="D8" s="326">
        <v>-26786</v>
      </c>
      <c r="E8" s="326">
        <v>2508</v>
      </c>
      <c r="F8" s="326">
        <v>4984</v>
      </c>
      <c r="G8" s="326">
        <v>-2476</v>
      </c>
      <c r="H8" s="326">
        <v>4798</v>
      </c>
      <c r="I8" s="326">
        <v>9558</v>
      </c>
      <c r="J8" s="326">
        <v>-4760</v>
      </c>
      <c r="K8" s="326">
        <v>5288</v>
      </c>
      <c r="L8" s="326">
        <v>10401</v>
      </c>
      <c r="M8" s="326">
        <v>-5113</v>
      </c>
    </row>
    <row r="9" spans="1:13" ht="18.75" customHeight="1" x14ac:dyDescent="0.2">
      <c r="A9" s="328" t="s">
        <v>159</v>
      </c>
      <c r="B9" s="329">
        <v>32295</v>
      </c>
      <c r="C9" s="329">
        <v>59088</v>
      </c>
      <c r="D9" s="329">
        <v>-26793</v>
      </c>
      <c r="E9" s="329">
        <v>2508</v>
      </c>
      <c r="F9" s="329">
        <v>4984</v>
      </c>
      <c r="G9" s="329">
        <v>-2476</v>
      </c>
      <c r="H9" s="329">
        <v>4797</v>
      </c>
      <c r="I9" s="329">
        <v>9558</v>
      </c>
      <c r="J9" s="329">
        <v>-4761</v>
      </c>
      <c r="K9" s="329">
        <v>5287</v>
      </c>
      <c r="L9" s="329">
        <v>10401</v>
      </c>
      <c r="M9" s="329">
        <v>-5114</v>
      </c>
    </row>
    <row r="10" spans="1:13" ht="18.75" customHeight="1" x14ac:dyDescent="0.2">
      <c r="A10" s="328" t="s">
        <v>160</v>
      </c>
      <c r="B10" s="329">
        <v>7</v>
      </c>
      <c r="C10" s="329" t="s">
        <v>886</v>
      </c>
      <c r="D10" s="329">
        <v>7</v>
      </c>
      <c r="E10" s="329">
        <v>0</v>
      </c>
      <c r="F10" s="329">
        <v>0</v>
      </c>
      <c r="G10" s="329">
        <v>0</v>
      </c>
      <c r="H10" s="329">
        <v>1</v>
      </c>
      <c r="I10" s="329">
        <v>0</v>
      </c>
      <c r="J10" s="329">
        <v>1</v>
      </c>
      <c r="K10" s="329">
        <v>1</v>
      </c>
      <c r="L10" s="329">
        <v>0</v>
      </c>
      <c r="M10" s="329">
        <v>1</v>
      </c>
    </row>
    <row r="11" spans="1:13" ht="18.75" customHeight="1" x14ac:dyDescent="0.2">
      <c r="A11" s="328" t="s">
        <v>161</v>
      </c>
      <c r="B11" s="329">
        <v>0</v>
      </c>
      <c r="C11" s="329">
        <v>0</v>
      </c>
      <c r="D11" s="329">
        <v>0</v>
      </c>
      <c r="E11" s="329">
        <v>0</v>
      </c>
      <c r="F11" s="329">
        <v>0</v>
      </c>
      <c r="G11" s="329">
        <v>0</v>
      </c>
      <c r="H11" s="329">
        <v>0</v>
      </c>
      <c r="I11" s="329">
        <v>0</v>
      </c>
      <c r="J11" s="329">
        <v>0</v>
      </c>
      <c r="K11" s="329">
        <v>0</v>
      </c>
      <c r="L11" s="329">
        <v>0</v>
      </c>
      <c r="M11" s="329">
        <v>0</v>
      </c>
    </row>
    <row r="12" spans="1:13" ht="18.75" customHeight="1" x14ac:dyDescent="0.2">
      <c r="A12" s="327" t="s">
        <v>162</v>
      </c>
      <c r="B12" s="326">
        <v>8383</v>
      </c>
      <c r="C12" s="326">
        <v>11005</v>
      </c>
      <c r="D12" s="326">
        <v>-2622</v>
      </c>
      <c r="E12" s="326">
        <v>671</v>
      </c>
      <c r="F12" s="326">
        <v>1108</v>
      </c>
      <c r="G12" s="326">
        <v>-437</v>
      </c>
      <c r="H12" s="326">
        <v>1251</v>
      </c>
      <c r="I12" s="326">
        <v>1855</v>
      </c>
      <c r="J12" s="326">
        <v>-604</v>
      </c>
      <c r="K12" s="326">
        <v>1395</v>
      </c>
      <c r="L12" s="326">
        <v>2103</v>
      </c>
      <c r="M12" s="326">
        <v>-708</v>
      </c>
    </row>
    <row r="13" spans="1:13" ht="18.75" customHeight="1" x14ac:dyDescent="0.2">
      <c r="A13" s="328" t="s">
        <v>163</v>
      </c>
      <c r="B13" s="329">
        <v>0</v>
      </c>
      <c r="C13" s="329">
        <v>0</v>
      </c>
      <c r="D13" s="329">
        <v>0</v>
      </c>
      <c r="E13" s="329">
        <v>0</v>
      </c>
      <c r="F13" s="329">
        <v>0</v>
      </c>
      <c r="G13" s="329">
        <v>0</v>
      </c>
      <c r="H13" s="329">
        <v>0</v>
      </c>
      <c r="I13" s="329">
        <v>0</v>
      </c>
      <c r="J13" s="329">
        <v>0</v>
      </c>
      <c r="K13" s="329">
        <v>0</v>
      </c>
      <c r="L13" s="329">
        <v>0</v>
      </c>
      <c r="M13" s="329">
        <v>0</v>
      </c>
    </row>
    <row r="14" spans="1:13" ht="18.75" customHeight="1" x14ac:dyDescent="0.2">
      <c r="A14" s="328" t="s">
        <v>164</v>
      </c>
      <c r="B14" s="329">
        <v>10</v>
      </c>
      <c r="C14" s="329">
        <v>66</v>
      </c>
      <c r="D14" s="329">
        <v>-56</v>
      </c>
      <c r="E14" s="329">
        <v>0</v>
      </c>
      <c r="F14" s="329">
        <v>11</v>
      </c>
      <c r="G14" s="329">
        <v>-11</v>
      </c>
      <c r="H14" s="329">
        <v>2</v>
      </c>
      <c r="I14" s="329">
        <v>7</v>
      </c>
      <c r="J14" s="329">
        <v>-5</v>
      </c>
      <c r="K14" s="329">
        <v>0</v>
      </c>
      <c r="L14" s="329">
        <v>22</v>
      </c>
      <c r="M14" s="329">
        <v>-22</v>
      </c>
    </row>
    <row r="15" spans="1:13" ht="18.75" customHeight="1" x14ac:dyDescent="0.2">
      <c r="A15" s="328" t="s">
        <v>165</v>
      </c>
      <c r="B15" s="329">
        <v>969</v>
      </c>
      <c r="C15" s="329">
        <v>4637</v>
      </c>
      <c r="D15" s="329">
        <v>-3668</v>
      </c>
      <c r="E15" s="329">
        <v>62</v>
      </c>
      <c r="F15" s="329">
        <v>361</v>
      </c>
      <c r="G15" s="329">
        <v>-299</v>
      </c>
      <c r="H15" s="329">
        <v>130</v>
      </c>
      <c r="I15" s="329">
        <v>824</v>
      </c>
      <c r="J15" s="329">
        <v>-694</v>
      </c>
      <c r="K15" s="329">
        <v>124</v>
      </c>
      <c r="L15" s="329">
        <v>766</v>
      </c>
      <c r="M15" s="329">
        <v>-642</v>
      </c>
    </row>
    <row r="16" spans="1:13" ht="18.75" customHeight="1" x14ac:dyDescent="0.2">
      <c r="A16" s="328" t="s">
        <v>166</v>
      </c>
      <c r="B16" s="329">
        <v>721</v>
      </c>
      <c r="C16" s="329">
        <v>2406</v>
      </c>
      <c r="D16" s="329">
        <v>-1685</v>
      </c>
      <c r="E16" s="329">
        <v>43</v>
      </c>
      <c r="F16" s="329">
        <v>423</v>
      </c>
      <c r="G16" s="329">
        <v>-380</v>
      </c>
      <c r="H16" s="329">
        <v>111</v>
      </c>
      <c r="I16" s="329">
        <v>361</v>
      </c>
      <c r="J16" s="329">
        <v>-250</v>
      </c>
      <c r="K16" s="329">
        <v>90</v>
      </c>
      <c r="L16" s="329">
        <v>735</v>
      </c>
      <c r="M16" s="329">
        <v>-645</v>
      </c>
    </row>
    <row r="17" spans="1:13" ht="18.75" customHeight="1" x14ac:dyDescent="0.2">
      <c r="A17" s="328" t="s">
        <v>167</v>
      </c>
      <c r="B17" s="329">
        <v>51</v>
      </c>
      <c r="C17" s="329">
        <v>44</v>
      </c>
      <c r="D17" s="329">
        <v>7</v>
      </c>
      <c r="E17" s="329">
        <v>9</v>
      </c>
      <c r="F17" s="329">
        <v>2</v>
      </c>
      <c r="G17" s="329">
        <v>7</v>
      </c>
      <c r="H17" s="329">
        <v>11</v>
      </c>
      <c r="I17" s="329">
        <v>5</v>
      </c>
      <c r="J17" s="329">
        <v>6</v>
      </c>
      <c r="K17" s="329">
        <v>16</v>
      </c>
      <c r="L17" s="329">
        <v>11</v>
      </c>
      <c r="M17" s="329">
        <v>5</v>
      </c>
    </row>
    <row r="18" spans="1:13" ht="18.75" customHeight="1" x14ac:dyDescent="0.2">
      <c r="A18" s="328" t="s">
        <v>168</v>
      </c>
      <c r="B18" s="329">
        <v>102</v>
      </c>
      <c r="C18" s="329">
        <v>330</v>
      </c>
      <c r="D18" s="329">
        <v>-228</v>
      </c>
      <c r="E18" s="329">
        <v>4</v>
      </c>
      <c r="F18" s="329">
        <v>28</v>
      </c>
      <c r="G18" s="329">
        <v>-24</v>
      </c>
      <c r="H18" s="329">
        <v>15</v>
      </c>
      <c r="I18" s="329">
        <v>90</v>
      </c>
      <c r="J18" s="329">
        <v>-75</v>
      </c>
      <c r="K18" s="329">
        <v>22</v>
      </c>
      <c r="L18" s="329">
        <v>65</v>
      </c>
      <c r="M18" s="329">
        <v>-43</v>
      </c>
    </row>
    <row r="19" spans="1:13" ht="18.75" customHeight="1" x14ac:dyDescent="0.2">
      <c r="A19" s="328" t="s">
        <v>169</v>
      </c>
      <c r="B19" s="329">
        <v>60</v>
      </c>
      <c r="C19" s="329">
        <v>727</v>
      </c>
      <c r="D19" s="329">
        <v>-667</v>
      </c>
      <c r="E19" s="329">
        <v>4</v>
      </c>
      <c r="F19" s="329">
        <v>68</v>
      </c>
      <c r="G19" s="329">
        <v>-64</v>
      </c>
      <c r="H19" s="329">
        <v>10</v>
      </c>
      <c r="I19" s="329">
        <v>119</v>
      </c>
      <c r="J19" s="329">
        <v>-109</v>
      </c>
      <c r="K19" s="329">
        <v>9</v>
      </c>
      <c r="L19" s="329">
        <v>135</v>
      </c>
      <c r="M19" s="329">
        <v>-126</v>
      </c>
    </row>
    <row r="20" spans="1:13" ht="18.75" customHeight="1" x14ac:dyDescent="0.2">
      <c r="A20" s="328" t="s">
        <v>170</v>
      </c>
      <c r="B20" s="329">
        <v>14</v>
      </c>
      <c r="C20" s="329">
        <v>283</v>
      </c>
      <c r="D20" s="329">
        <v>-269</v>
      </c>
      <c r="E20" s="329">
        <v>1</v>
      </c>
      <c r="F20" s="329">
        <v>22</v>
      </c>
      <c r="G20" s="329">
        <v>-21</v>
      </c>
      <c r="H20" s="329">
        <v>3</v>
      </c>
      <c r="I20" s="329">
        <v>51</v>
      </c>
      <c r="J20" s="329">
        <v>-48</v>
      </c>
      <c r="K20" s="329">
        <v>2</v>
      </c>
      <c r="L20" s="329">
        <v>32</v>
      </c>
      <c r="M20" s="329">
        <v>-30</v>
      </c>
    </row>
    <row r="21" spans="1:13" ht="18.75" customHeight="1" x14ac:dyDescent="0.2">
      <c r="A21" s="328" t="s">
        <v>171</v>
      </c>
      <c r="B21" s="329">
        <v>3810</v>
      </c>
      <c r="C21" s="329">
        <v>492</v>
      </c>
      <c r="D21" s="329">
        <v>3318</v>
      </c>
      <c r="E21" s="329">
        <v>337</v>
      </c>
      <c r="F21" s="329">
        <v>31</v>
      </c>
      <c r="G21" s="329">
        <v>306</v>
      </c>
      <c r="H21" s="329">
        <v>584</v>
      </c>
      <c r="I21" s="329">
        <v>75</v>
      </c>
      <c r="J21" s="329">
        <v>509</v>
      </c>
      <c r="K21" s="329">
        <v>691</v>
      </c>
      <c r="L21" s="329">
        <v>68</v>
      </c>
      <c r="M21" s="329">
        <v>623</v>
      </c>
    </row>
    <row r="22" spans="1:13" ht="18.75" customHeight="1" x14ac:dyDescent="0.2">
      <c r="A22" s="328" t="s">
        <v>172</v>
      </c>
      <c r="B22" s="329">
        <v>1669</v>
      </c>
      <c r="C22" s="329">
        <v>1294</v>
      </c>
      <c r="D22" s="329">
        <v>375</v>
      </c>
      <c r="E22" s="329">
        <v>153</v>
      </c>
      <c r="F22" s="329">
        <v>81</v>
      </c>
      <c r="G22" s="329">
        <v>72</v>
      </c>
      <c r="H22" s="329">
        <v>258</v>
      </c>
      <c r="I22" s="329">
        <v>217</v>
      </c>
      <c r="J22" s="329">
        <v>41</v>
      </c>
      <c r="K22" s="329">
        <v>301</v>
      </c>
      <c r="L22" s="329">
        <v>156</v>
      </c>
      <c r="M22" s="329">
        <v>145</v>
      </c>
    </row>
    <row r="23" spans="1:13" ht="18.75" customHeight="1" x14ac:dyDescent="0.2">
      <c r="A23" s="328" t="s">
        <v>173</v>
      </c>
      <c r="B23" s="329">
        <v>48</v>
      </c>
      <c r="C23" s="329">
        <v>12</v>
      </c>
      <c r="D23" s="329">
        <v>36</v>
      </c>
      <c r="E23" s="329">
        <v>5</v>
      </c>
      <c r="F23" s="329">
        <v>2</v>
      </c>
      <c r="G23" s="329">
        <v>3</v>
      </c>
      <c r="H23" s="329">
        <v>5</v>
      </c>
      <c r="I23" s="329">
        <v>1</v>
      </c>
      <c r="J23" s="329">
        <v>4</v>
      </c>
      <c r="K23" s="329">
        <v>23</v>
      </c>
      <c r="L23" s="329">
        <v>2</v>
      </c>
      <c r="M23" s="329">
        <v>21</v>
      </c>
    </row>
    <row r="24" spans="1:13" ht="18.75" customHeight="1" x14ac:dyDescent="0.2">
      <c r="A24" s="328" t="s">
        <v>174</v>
      </c>
      <c r="B24" s="329">
        <v>929</v>
      </c>
      <c r="C24" s="329">
        <v>714</v>
      </c>
      <c r="D24" s="329">
        <v>215</v>
      </c>
      <c r="E24" s="329">
        <v>53</v>
      </c>
      <c r="F24" s="329">
        <v>79</v>
      </c>
      <c r="G24" s="329">
        <v>-26</v>
      </c>
      <c r="H24" s="329">
        <v>122</v>
      </c>
      <c r="I24" s="329">
        <v>105</v>
      </c>
      <c r="J24" s="329">
        <v>17</v>
      </c>
      <c r="K24" s="329">
        <v>117</v>
      </c>
      <c r="L24" s="329">
        <v>111</v>
      </c>
      <c r="M24" s="329">
        <v>6</v>
      </c>
    </row>
    <row r="25" spans="1:13" ht="18.75" customHeight="1" x14ac:dyDescent="0.2">
      <c r="A25" s="209" t="s">
        <v>752</v>
      </c>
      <c r="B25" s="326">
        <v>1020</v>
      </c>
      <c r="C25" s="326">
        <v>9922</v>
      </c>
      <c r="D25" s="326">
        <v>-8902</v>
      </c>
      <c r="E25" s="326">
        <v>91</v>
      </c>
      <c r="F25" s="326">
        <v>771</v>
      </c>
      <c r="G25" s="326">
        <v>-680</v>
      </c>
      <c r="H25" s="326">
        <v>172</v>
      </c>
      <c r="I25" s="326">
        <v>1536</v>
      </c>
      <c r="J25" s="326">
        <v>-1364</v>
      </c>
      <c r="K25" s="326">
        <v>184</v>
      </c>
      <c r="L25" s="326">
        <v>1675</v>
      </c>
      <c r="M25" s="326">
        <v>-1491</v>
      </c>
    </row>
    <row r="26" spans="1:13" ht="18.75" customHeight="1" x14ac:dyDescent="0.2">
      <c r="A26" s="328" t="s">
        <v>175</v>
      </c>
      <c r="B26" s="329">
        <v>266</v>
      </c>
      <c r="C26" s="329">
        <v>42</v>
      </c>
      <c r="D26" s="329">
        <v>224</v>
      </c>
      <c r="E26" s="329">
        <v>22</v>
      </c>
      <c r="F26" s="329">
        <v>3</v>
      </c>
      <c r="G26" s="329">
        <v>19</v>
      </c>
      <c r="H26" s="329">
        <v>38</v>
      </c>
      <c r="I26" s="329">
        <v>6</v>
      </c>
      <c r="J26" s="329">
        <v>32</v>
      </c>
      <c r="K26" s="329">
        <v>47</v>
      </c>
      <c r="L26" s="329">
        <v>7</v>
      </c>
      <c r="M26" s="329">
        <v>40</v>
      </c>
    </row>
    <row r="27" spans="1:13" ht="18.75" customHeight="1" x14ac:dyDescent="0.2">
      <c r="A27" s="328" t="s">
        <v>176</v>
      </c>
      <c r="B27" s="329">
        <v>737</v>
      </c>
      <c r="C27" s="329">
        <v>9880</v>
      </c>
      <c r="D27" s="329">
        <v>-9143</v>
      </c>
      <c r="E27" s="329">
        <v>68</v>
      </c>
      <c r="F27" s="329">
        <v>768</v>
      </c>
      <c r="G27" s="329">
        <v>-700</v>
      </c>
      <c r="H27" s="329">
        <v>132</v>
      </c>
      <c r="I27" s="329">
        <v>1530</v>
      </c>
      <c r="J27" s="329">
        <v>-1398</v>
      </c>
      <c r="K27" s="329">
        <v>135</v>
      </c>
      <c r="L27" s="329">
        <v>1668</v>
      </c>
      <c r="M27" s="329">
        <v>-1533</v>
      </c>
    </row>
    <row r="28" spans="1:13" ht="18.75" customHeight="1" x14ac:dyDescent="0.2">
      <c r="A28" s="328" t="s">
        <v>177</v>
      </c>
      <c r="B28" s="329">
        <v>173</v>
      </c>
      <c r="C28" s="329">
        <v>4416</v>
      </c>
      <c r="D28" s="329">
        <v>-4243</v>
      </c>
      <c r="E28" s="329">
        <v>17</v>
      </c>
      <c r="F28" s="329">
        <v>530</v>
      </c>
      <c r="G28" s="329">
        <v>-513</v>
      </c>
      <c r="H28" s="329">
        <v>40</v>
      </c>
      <c r="I28" s="329">
        <v>688</v>
      </c>
      <c r="J28" s="329">
        <v>-648</v>
      </c>
      <c r="K28" s="329">
        <v>30</v>
      </c>
      <c r="L28" s="329">
        <v>955</v>
      </c>
      <c r="M28" s="329">
        <v>-925</v>
      </c>
    </row>
    <row r="29" spans="1:13" ht="18.75" customHeight="1" x14ac:dyDescent="0.2">
      <c r="A29" s="328" t="s">
        <v>178</v>
      </c>
      <c r="B29" s="329">
        <v>173</v>
      </c>
      <c r="C29" s="329">
        <v>4302</v>
      </c>
      <c r="D29" s="329">
        <v>-4129</v>
      </c>
      <c r="E29" s="329">
        <v>17</v>
      </c>
      <c r="F29" s="329">
        <v>527</v>
      </c>
      <c r="G29" s="329">
        <v>-510</v>
      </c>
      <c r="H29" s="329">
        <v>40</v>
      </c>
      <c r="I29" s="329">
        <v>683</v>
      </c>
      <c r="J29" s="329">
        <v>-643</v>
      </c>
      <c r="K29" s="329">
        <v>30</v>
      </c>
      <c r="L29" s="329">
        <v>928</v>
      </c>
      <c r="M29" s="329">
        <v>-898</v>
      </c>
    </row>
    <row r="30" spans="1:13" ht="18.75" customHeight="1" x14ac:dyDescent="0.2">
      <c r="A30" s="328" t="s">
        <v>179</v>
      </c>
      <c r="B30" s="329">
        <v>0</v>
      </c>
      <c r="C30" s="329">
        <v>114</v>
      </c>
      <c r="D30" s="329">
        <v>-114</v>
      </c>
      <c r="E30" s="329">
        <v>0</v>
      </c>
      <c r="F30" s="329">
        <v>3</v>
      </c>
      <c r="G30" s="329">
        <v>-3</v>
      </c>
      <c r="H30" s="329">
        <v>0</v>
      </c>
      <c r="I30" s="329">
        <v>5</v>
      </c>
      <c r="J30" s="329">
        <v>-5</v>
      </c>
      <c r="K30" s="329">
        <v>0</v>
      </c>
      <c r="L30" s="329">
        <v>27</v>
      </c>
      <c r="M30" s="329">
        <v>-27</v>
      </c>
    </row>
    <row r="31" spans="1:13" ht="18.75" customHeight="1" x14ac:dyDescent="0.2">
      <c r="A31" s="328" t="s">
        <v>180</v>
      </c>
      <c r="B31" s="329">
        <v>102</v>
      </c>
      <c r="C31" s="329">
        <v>770</v>
      </c>
      <c r="D31" s="329">
        <v>-668</v>
      </c>
      <c r="E31" s="329">
        <v>22</v>
      </c>
      <c r="F31" s="329">
        <v>3</v>
      </c>
      <c r="G31" s="329">
        <v>19</v>
      </c>
      <c r="H31" s="329">
        <v>1</v>
      </c>
      <c r="I31" s="329">
        <v>48</v>
      </c>
      <c r="J31" s="329">
        <v>-47</v>
      </c>
      <c r="K31" s="329">
        <v>41</v>
      </c>
      <c r="L31" s="329">
        <v>44</v>
      </c>
      <c r="M31" s="329">
        <v>-3</v>
      </c>
    </row>
    <row r="32" spans="1:13" ht="18.75" customHeight="1" x14ac:dyDescent="0.2">
      <c r="A32" s="328" t="s">
        <v>181</v>
      </c>
      <c r="B32" s="329">
        <v>3</v>
      </c>
      <c r="C32" s="329">
        <v>151</v>
      </c>
      <c r="D32" s="329">
        <v>-148</v>
      </c>
      <c r="E32" s="329">
        <v>0</v>
      </c>
      <c r="F32" s="329">
        <v>2</v>
      </c>
      <c r="G32" s="329">
        <v>-2</v>
      </c>
      <c r="H32" s="329">
        <v>0</v>
      </c>
      <c r="I32" s="329">
        <v>8</v>
      </c>
      <c r="J32" s="329">
        <v>-8</v>
      </c>
      <c r="K32" s="329">
        <v>0</v>
      </c>
      <c r="L32" s="329">
        <v>3</v>
      </c>
      <c r="M32" s="329">
        <v>-3</v>
      </c>
    </row>
    <row r="33" spans="1:13" ht="18.75" customHeight="1" x14ac:dyDescent="0.2">
      <c r="A33" s="328" t="s">
        <v>182</v>
      </c>
      <c r="B33" s="329">
        <v>99</v>
      </c>
      <c r="C33" s="329">
        <v>619</v>
      </c>
      <c r="D33" s="329">
        <v>-520</v>
      </c>
      <c r="E33" s="329">
        <v>22</v>
      </c>
      <c r="F33" s="329">
        <v>1</v>
      </c>
      <c r="G33" s="329">
        <v>21</v>
      </c>
      <c r="H33" s="329">
        <v>1</v>
      </c>
      <c r="I33" s="329">
        <v>40</v>
      </c>
      <c r="J33" s="329">
        <v>-39</v>
      </c>
      <c r="K33" s="329">
        <v>41</v>
      </c>
      <c r="L33" s="329">
        <v>41</v>
      </c>
      <c r="M33" s="329">
        <v>0</v>
      </c>
    </row>
    <row r="34" spans="1:13" ht="18.75" customHeight="1" x14ac:dyDescent="0.2">
      <c r="A34" s="328" t="s">
        <v>183</v>
      </c>
      <c r="B34" s="329">
        <v>85</v>
      </c>
      <c r="C34" s="329">
        <v>4694</v>
      </c>
      <c r="D34" s="329">
        <v>-4609</v>
      </c>
      <c r="E34" s="329">
        <v>6</v>
      </c>
      <c r="F34" s="329">
        <v>235</v>
      </c>
      <c r="G34" s="329">
        <v>-229</v>
      </c>
      <c r="H34" s="329">
        <v>14</v>
      </c>
      <c r="I34" s="329">
        <v>794</v>
      </c>
      <c r="J34" s="329">
        <v>-780</v>
      </c>
      <c r="K34" s="329">
        <v>14</v>
      </c>
      <c r="L34" s="329">
        <v>669</v>
      </c>
      <c r="M34" s="329">
        <v>-655</v>
      </c>
    </row>
    <row r="35" spans="1:13" ht="18.75" customHeight="1" x14ac:dyDescent="0.2">
      <c r="A35" s="328" t="s">
        <v>184</v>
      </c>
      <c r="B35" s="329">
        <v>0</v>
      </c>
      <c r="C35" s="329">
        <v>0</v>
      </c>
      <c r="D35" s="329">
        <v>0</v>
      </c>
      <c r="E35" s="329">
        <v>0</v>
      </c>
      <c r="F35" s="329">
        <v>0</v>
      </c>
      <c r="G35" s="329">
        <v>0</v>
      </c>
      <c r="H35" s="329">
        <v>0</v>
      </c>
      <c r="I35" s="329">
        <v>0</v>
      </c>
      <c r="J35" s="329">
        <v>0</v>
      </c>
      <c r="K35" s="329">
        <v>0</v>
      </c>
      <c r="L35" s="329">
        <v>0</v>
      </c>
      <c r="M35" s="329">
        <v>0</v>
      </c>
    </row>
    <row r="36" spans="1:13" ht="18.75" customHeight="1" x14ac:dyDescent="0.2">
      <c r="A36" s="328" t="s">
        <v>185</v>
      </c>
      <c r="B36" s="329">
        <v>85</v>
      </c>
      <c r="C36" s="329">
        <v>4694</v>
      </c>
      <c r="D36" s="329">
        <v>-4609</v>
      </c>
      <c r="E36" s="329">
        <v>6</v>
      </c>
      <c r="F36" s="329">
        <v>235</v>
      </c>
      <c r="G36" s="329">
        <v>-229</v>
      </c>
      <c r="H36" s="329">
        <v>14</v>
      </c>
      <c r="I36" s="329">
        <v>794</v>
      </c>
      <c r="J36" s="329">
        <v>-780</v>
      </c>
      <c r="K36" s="329">
        <v>14</v>
      </c>
      <c r="L36" s="329">
        <v>669</v>
      </c>
      <c r="M36" s="329">
        <v>-655</v>
      </c>
    </row>
    <row r="37" spans="1:13" ht="18.75" customHeight="1" x14ac:dyDescent="0.2">
      <c r="A37" s="328" t="s">
        <v>753</v>
      </c>
      <c r="B37" s="329">
        <v>0</v>
      </c>
      <c r="C37" s="329">
        <v>0</v>
      </c>
      <c r="D37" s="329">
        <v>0</v>
      </c>
      <c r="E37" s="329">
        <v>0</v>
      </c>
      <c r="F37" s="329">
        <v>0</v>
      </c>
      <c r="G37" s="329">
        <v>0</v>
      </c>
      <c r="H37" s="329">
        <v>0</v>
      </c>
      <c r="I37" s="329">
        <v>0</v>
      </c>
      <c r="J37" s="329">
        <v>0</v>
      </c>
      <c r="K37" s="329">
        <v>0</v>
      </c>
      <c r="L37" s="329">
        <v>0</v>
      </c>
      <c r="M37" s="329">
        <v>0</v>
      </c>
    </row>
    <row r="38" spans="1:13" ht="18.75" customHeight="1" x14ac:dyDescent="0.2">
      <c r="A38" s="330" t="s">
        <v>840</v>
      </c>
      <c r="B38" s="329">
        <v>377</v>
      </c>
      <c r="C38" s="329" t="s">
        <v>886</v>
      </c>
      <c r="D38" s="329">
        <v>377</v>
      </c>
      <c r="E38" s="329">
        <v>23</v>
      </c>
      <c r="F38" s="329">
        <v>0</v>
      </c>
      <c r="G38" s="329">
        <v>23</v>
      </c>
      <c r="H38" s="329">
        <v>77</v>
      </c>
      <c r="I38" s="329">
        <v>0</v>
      </c>
      <c r="J38" s="329">
        <v>77</v>
      </c>
      <c r="K38" s="329">
        <v>50</v>
      </c>
      <c r="L38" s="329">
        <v>0</v>
      </c>
      <c r="M38" s="329">
        <v>50</v>
      </c>
    </row>
    <row r="39" spans="1:13" ht="18.75" customHeight="1" x14ac:dyDescent="0.2">
      <c r="A39" s="330" t="s">
        <v>841</v>
      </c>
      <c r="B39" s="329">
        <v>17</v>
      </c>
      <c r="C39" s="329">
        <v>0</v>
      </c>
      <c r="D39" s="329">
        <v>17</v>
      </c>
      <c r="E39" s="329">
        <v>1</v>
      </c>
      <c r="F39" s="329">
        <v>0</v>
      </c>
      <c r="G39" s="329">
        <v>1</v>
      </c>
      <c r="H39" s="329">
        <v>2</v>
      </c>
      <c r="I39" s="329">
        <v>0</v>
      </c>
      <c r="J39" s="329">
        <v>2</v>
      </c>
      <c r="K39" s="329">
        <v>2</v>
      </c>
      <c r="L39" s="329">
        <v>0</v>
      </c>
      <c r="M39" s="329">
        <v>2</v>
      </c>
    </row>
    <row r="40" spans="1:13" ht="18.75" customHeight="1" x14ac:dyDescent="0.2">
      <c r="A40" s="209" t="s">
        <v>186</v>
      </c>
      <c r="B40" s="326">
        <v>41013</v>
      </c>
      <c r="C40" s="326">
        <v>590</v>
      </c>
      <c r="D40" s="326">
        <v>40423</v>
      </c>
      <c r="E40" s="326">
        <v>3409</v>
      </c>
      <c r="F40" s="326">
        <v>61</v>
      </c>
      <c r="G40" s="326">
        <v>3348</v>
      </c>
      <c r="H40" s="326">
        <v>6386</v>
      </c>
      <c r="I40" s="326">
        <v>88</v>
      </c>
      <c r="J40" s="326">
        <v>6298</v>
      </c>
      <c r="K40" s="326">
        <v>6828</v>
      </c>
      <c r="L40" s="326">
        <v>140</v>
      </c>
      <c r="M40" s="326">
        <v>6688</v>
      </c>
    </row>
    <row r="41" spans="1:13" ht="18.75" customHeight="1" x14ac:dyDescent="0.2">
      <c r="A41" s="328" t="s">
        <v>187</v>
      </c>
      <c r="B41" s="329">
        <v>582</v>
      </c>
      <c r="C41" s="329">
        <v>69</v>
      </c>
      <c r="D41" s="329">
        <v>513</v>
      </c>
      <c r="E41" s="329">
        <v>43</v>
      </c>
      <c r="F41" s="329">
        <v>5</v>
      </c>
      <c r="G41" s="329">
        <v>38</v>
      </c>
      <c r="H41" s="329">
        <v>81</v>
      </c>
      <c r="I41" s="329">
        <v>21</v>
      </c>
      <c r="J41" s="329">
        <v>60</v>
      </c>
      <c r="K41" s="329">
        <v>94</v>
      </c>
      <c r="L41" s="329">
        <v>6</v>
      </c>
      <c r="M41" s="329">
        <v>88</v>
      </c>
    </row>
    <row r="42" spans="1:13" ht="18.75" customHeight="1" x14ac:dyDescent="0.2">
      <c r="A42" s="328" t="s">
        <v>754</v>
      </c>
      <c r="B42" s="329">
        <v>40431</v>
      </c>
      <c r="C42" s="329">
        <v>521</v>
      </c>
      <c r="D42" s="329">
        <v>39910</v>
      </c>
      <c r="E42" s="329">
        <v>3366</v>
      </c>
      <c r="F42" s="329">
        <v>56</v>
      </c>
      <c r="G42" s="329">
        <v>3310</v>
      </c>
      <c r="H42" s="329">
        <v>6305</v>
      </c>
      <c r="I42" s="329">
        <v>67</v>
      </c>
      <c r="J42" s="329">
        <v>6238</v>
      </c>
      <c r="K42" s="329">
        <v>6734</v>
      </c>
      <c r="L42" s="329">
        <v>134</v>
      </c>
      <c r="M42" s="329">
        <v>6600</v>
      </c>
    </row>
    <row r="43" spans="1:13" ht="18.75" customHeight="1" x14ac:dyDescent="0.2">
      <c r="A43" s="209" t="s">
        <v>188</v>
      </c>
      <c r="B43" s="326">
        <v>200</v>
      </c>
      <c r="C43" s="326">
        <v>30</v>
      </c>
      <c r="D43" s="326">
        <v>170</v>
      </c>
      <c r="E43" s="326">
        <v>13</v>
      </c>
      <c r="F43" s="326">
        <v>0</v>
      </c>
      <c r="G43" s="326">
        <v>13</v>
      </c>
      <c r="H43" s="326">
        <v>51</v>
      </c>
      <c r="I43" s="326">
        <v>6</v>
      </c>
      <c r="J43" s="326">
        <v>45</v>
      </c>
      <c r="K43" s="326">
        <v>31</v>
      </c>
      <c r="L43" s="326">
        <v>0</v>
      </c>
      <c r="M43" s="326">
        <v>31</v>
      </c>
    </row>
    <row r="44" spans="1:13" ht="18.75" customHeight="1" x14ac:dyDescent="0.2">
      <c r="A44" s="328" t="s">
        <v>755</v>
      </c>
      <c r="B44" s="329">
        <v>0</v>
      </c>
      <c r="C44" s="329">
        <v>30</v>
      </c>
      <c r="D44" s="329">
        <v>-30</v>
      </c>
      <c r="E44" s="329">
        <v>0</v>
      </c>
      <c r="F44" s="329">
        <v>0</v>
      </c>
      <c r="G44" s="329">
        <v>0</v>
      </c>
      <c r="H44" s="329">
        <v>0</v>
      </c>
      <c r="I44" s="329">
        <v>6</v>
      </c>
      <c r="J44" s="329">
        <v>-6</v>
      </c>
      <c r="K44" s="329">
        <v>0</v>
      </c>
      <c r="L44" s="329">
        <v>0</v>
      </c>
      <c r="M44" s="329">
        <v>0</v>
      </c>
    </row>
    <row r="45" spans="1:13" ht="18.75" customHeight="1" x14ac:dyDescent="0.2">
      <c r="A45" s="328" t="s">
        <v>189</v>
      </c>
      <c r="B45" s="329">
        <v>200</v>
      </c>
      <c r="C45" s="329">
        <v>0</v>
      </c>
      <c r="D45" s="329">
        <v>200</v>
      </c>
      <c r="E45" s="329">
        <v>13</v>
      </c>
      <c r="F45" s="329">
        <v>0</v>
      </c>
      <c r="G45" s="329">
        <v>13</v>
      </c>
      <c r="H45" s="329">
        <v>51</v>
      </c>
      <c r="I45" s="329">
        <v>0</v>
      </c>
      <c r="J45" s="329">
        <v>51</v>
      </c>
      <c r="K45" s="329">
        <v>31</v>
      </c>
      <c r="L45" s="329">
        <v>0</v>
      </c>
      <c r="M45" s="329">
        <v>31</v>
      </c>
    </row>
    <row r="46" spans="1:13" ht="18.75" customHeight="1" x14ac:dyDescent="0.2">
      <c r="A46" s="330" t="s">
        <v>842</v>
      </c>
      <c r="B46" s="329">
        <v>197</v>
      </c>
      <c r="C46" s="329">
        <v>0</v>
      </c>
      <c r="D46" s="329">
        <v>197</v>
      </c>
      <c r="E46" s="329">
        <v>12</v>
      </c>
      <c r="F46" s="329">
        <v>0</v>
      </c>
      <c r="G46" s="329">
        <v>12</v>
      </c>
      <c r="H46" s="329">
        <v>50</v>
      </c>
      <c r="I46" s="329">
        <v>0</v>
      </c>
      <c r="J46" s="329">
        <v>50</v>
      </c>
      <c r="K46" s="329">
        <v>30</v>
      </c>
      <c r="L46" s="329">
        <v>0</v>
      </c>
      <c r="M46" s="329">
        <v>30</v>
      </c>
    </row>
    <row r="47" spans="1:13" ht="18.75" customHeight="1" x14ac:dyDescent="0.2">
      <c r="A47" s="330" t="s">
        <v>843</v>
      </c>
      <c r="B47" s="329">
        <v>0</v>
      </c>
      <c r="C47" s="329">
        <v>0</v>
      </c>
      <c r="D47" s="329">
        <v>0</v>
      </c>
      <c r="E47" s="329">
        <v>0</v>
      </c>
      <c r="F47" s="329">
        <v>0</v>
      </c>
      <c r="G47" s="329">
        <v>0</v>
      </c>
      <c r="H47" s="329">
        <v>0</v>
      </c>
      <c r="I47" s="329">
        <v>0</v>
      </c>
      <c r="J47" s="329">
        <v>0</v>
      </c>
      <c r="K47" s="329">
        <v>0</v>
      </c>
      <c r="L47" s="329">
        <v>0</v>
      </c>
      <c r="M47" s="329">
        <v>0</v>
      </c>
    </row>
    <row r="48" spans="1:13" ht="18.75" customHeight="1" x14ac:dyDescent="0.2">
      <c r="A48" s="330" t="s">
        <v>844</v>
      </c>
      <c r="B48" s="329">
        <v>197</v>
      </c>
      <c r="C48" s="329">
        <v>0</v>
      </c>
      <c r="D48" s="329">
        <v>197</v>
      </c>
      <c r="E48" s="329">
        <v>12</v>
      </c>
      <c r="F48" s="329">
        <v>0</v>
      </c>
      <c r="G48" s="329">
        <v>12</v>
      </c>
      <c r="H48" s="329">
        <v>50</v>
      </c>
      <c r="I48" s="329">
        <v>0</v>
      </c>
      <c r="J48" s="329">
        <v>50</v>
      </c>
      <c r="K48" s="329">
        <v>30</v>
      </c>
      <c r="L48" s="329">
        <v>0</v>
      </c>
      <c r="M48" s="329">
        <v>30</v>
      </c>
    </row>
    <row r="49" spans="1:13" ht="18.75" customHeight="1" x14ac:dyDescent="0.2">
      <c r="A49" s="328" t="s">
        <v>756</v>
      </c>
      <c r="B49" s="329">
        <v>3</v>
      </c>
      <c r="C49" s="329">
        <v>0</v>
      </c>
      <c r="D49" s="329">
        <v>3</v>
      </c>
      <c r="E49" s="329">
        <v>1</v>
      </c>
      <c r="F49" s="329">
        <v>0</v>
      </c>
      <c r="G49" s="329">
        <v>1</v>
      </c>
      <c r="H49" s="329">
        <v>1</v>
      </c>
      <c r="I49" s="329">
        <v>0</v>
      </c>
      <c r="J49" s="329">
        <v>1</v>
      </c>
      <c r="K49" s="329">
        <v>1</v>
      </c>
      <c r="L49" s="329">
        <v>0</v>
      </c>
      <c r="M49" s="329">
        <v>1</v>
      </c>
    </row>
    <row r="50" spans="1:13" ht="18.75" customHeight="1" x14ac:dyDescent="0.2">
      <c r="A50" s="330" t="s">
        <v>845</v>
      </c>
      <c r="B50" s="329">
        <v>0</v>
      </c>
      <c r="C50" s="329">
        <v>0</v>
      </c>
      <c r="D50" s="329">
        <v>0</v>
      </c>
      <c r="E50" s="329">
        <v>0</v>
      </c>
      <c r="F50" s="329">
        <v>0</v>
      </c>
      <c r="G50" s="329">
        <v>0</v>
      </c>
      <c r="H50" s="329">
        <v>0</v>
      </c>
      <c r="I50" s="329">
        <v>0</v>
      </c>
      <c r="J50" s="329">
        <v>0</v>
      </c>
      <c r="K50" s="329">
        <v>0</v>
      </c>
      <c r="L50" s="329">
        <v>0</v>
      </c>
      <c r="M50" s="329">
        <v>0</v>
      </c>
    </row>
    <row r="51" spans="1:13" ht="18.75" customHeight="1" x14ac:dyDescent="0.2">
      <c r="A51" s="330" t="s">
        <v>846</v>
      </c>
      <c r="B51" s="329">
        <v>3</v>
      </c>
      <c r="C51" s="329">
        <v>0</v>
      </c>
      <c r="D51" s="329">
        <v>3</v>
      </c>
      <c r="E51" s="329">
        <v>1</v>
      </c>
      <c r="F51" s="329">
        <v>0</v>
      </c>
      <c r="G51" s="329">
        <v>1</v>
      </c>
      <c r="H51" s="329">
        <v>1</v>
      </c>
      <c r="I51" s="329">
        <v>0</v>
      </c>
      <c r="J51" s="329">
        <v>1</v>
      </c>
      <c r="K51" s="329">
        <v>1</v>
      </c>
      <c r="L51" s="329">
        <v>0</v>
      </c>
      <c r="M51" s="329">
        <v>1</v>
      </c>
    </row>
    <row r="52" spans="1:13" ht="18.75" customHeight="1" x14ac:dyDescent="0.2">
      <c r="A52" s="209" t="s">
        <v>190</v>
      </c>
      <c r="B52" s="326">
        <v>82918</v>
      </c>
      <c r="C52" s="326">
        <v>80635</v>
      </c>
      <c r="D52" s="326">
        <v>2283</v>
      </c>
      <c r="E52" s="326">
        <v>6692</v>
      </c>
      <c r="F52" s="326">
        <v>6924</v>
      </c>
      <c r="G52" s="326">
        <v>-232</v>
      </c>
      <c r="H52" s="326">
        <v>12658</v>
      </c>
      <c r="I52" s="326">
        <v>13043</v>
      </c>
      <c r="J52" s="326">
        <v>-385</v>
      </c>
      <c r="K52" s="326">
        <v>13726</v>
      </c>
      <c r="L52" s="326">
        <v>14319</v>
      </c>
      <c r="M52" s="326">
        <v>-593</v>
      </c>
    </row>
    <row r="53" spans="1:13" ht="15" thickBot="1" x14ac:dyDescent="0.25">
      <c r="A53" s="3"/>
      <c r="B53" s="24"/>
      <c r="C53" s="24"/>
      <c r="D53" s="24"/>
      <c r="E53" s="24"/>
      <c r="F53" s="24"/>
      <c r="G53" s="24"/>
      <c r="H53" s="24"/>
      <c r="I53" s="24"/>
      <c r="J53" s="24"/>
      <c r="K53" s="24"/>
      <c r="L53" s="24"/>
      <c r="M53" s="24"/>
    </row>
  </sheetData>
  <mergeCells count="8">
    <mergeCell ref="A1:M1"/>
    <mergeCell ref="A2:M2"/>
    <mergeCell ref="A3:A5"/>
    <mergeCell ref="B3:D4"/>
    <mergeCell ref="H3:M3"/>
    <mergeCell ref="H4:J4"/>
    <mergeCell ref="K4:M4"/>
    <mergeCell ref="E3:G4"/>
  </mergeCells>
  <pageMargins left="0.7" right="0.7" top="0.75" bottom="0.75" header="0.3" footer="0.3"/>
  <pageSetup paperSize="9" scale="66" orientation="portrait"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topLeftCell="A16" zoomScaleNormal="100" zoomScaleSheetLayoutView="100" workbookViewId="0">
      <selection activeCell="C49" sqref="C49"/>
    </sheetView>
  </sheetViews>
  <sheetFormatPr defaultColWidth="9.125" defaultRowHeight="14.25" x14ac:dyDescent="0.2"/>
  <cols>
    <col min="1" max="1" width="70.375" style="2" customWidth="1"/>
    <col min="2" max="2" width="12.625" style="2" bestFit="1" customWidth="1"/>
    <col min="3" max="3" width="10.625" style="2" bestFit="1" customWidth="1"/>
    <col min="4" max="4" width="5.75" style="2" bestFit="1" customWidth="1"/>
    <col min="5" max="5" width="12.625" style="2" bestFit="1" customWidth="1"/>
    <col min="6" max="6" width="10.625" style="2" bestFit="1" customWidth="1"/>
    <col min="7" max="7" width="4.5" style="2" bestFit="1" customWidth="1"/>
    <col min="8" max="8" width="12.625" style="2" bestFit="1" customWidth="1"/>
    <col min="9" max="9" width="10.625" style="2" bestFit="1" customWidth="1"/>
    <col min="10" max="10" width="4.5" style="2" bestFit="1" customWidth="1"/>
    <col min="11" max="11" width="12.625" style="2" bestFit="1" customWidth="1"/>
    <col min="12" max="12" width="10.625" style="2" bestFit="1" customWidth="1"/>
    <col min="13" max="13" width="4.5" style="2" bestFit="1" customWidth="1"/>
    <col min="14" max="16384" width="9.125" style="2"/>
  </cols>
  <sheetData>
    <row r="1" spans="1:13" ht="18.75" x14ac:dyDescent="0.2">
      <c r="A1" s="402" t="s">
        <v>894</v>
      </c>
      <c r="B1" s="402"/>
      <c r="C1" s="402"/>
      <c r="D1" s="402"/>
      <c r="E1" s="402"/>
      <c r="F1" s="402"/>
      <c r="G1" s="402"/>
      <c r="H1" s="402"/>
      <c r="I1" s="402"/>
      <c r="J1" s="402"/>
      <c r="K1" s="402"/>
      <c r="L1" s="402"/>
      <c r="M1" s="402"/>
    </row>
    <row r="2" spans="1:13" ht="15" thickBot="1" x14ac:dyDescent="0.25">
      <c r="A2" s="450" t="s">
        <v>115</v>
      </c>
      <c r="B2" s="450"/>
      <c r="C2" s="450"/>
      <c r="D2" s="450"/>
      <c r="E2" s="450"/>
      <c r="F2" s="450"/>
      <c r="G2" s="450"/>
      <c r="H2" s="450"/>
      <c r="I2" s="450"/>
      <c r="J2" s="450"/>
      <c r="K2" s="450"/>
      <c r="L2" s="450"/>
      <c r="M2" s="450"/>
    </row>
    <row r="3" spans="1:13" ht="15.75" thickTop="1" thickBot="1" x14ac:dyDescent="0.25">
      <c r="A3" s="451" t="s">
        <v>151</v>
      </c>
      <c r="B3" s="454" t="s">
        <v>825</v>
      </c>
      <c r="C3" s="455"/>
      <c r="D3" s="451"/>
      <c r="E3" s="454" t="s">
        <v>900</v>
      </c>
      <c r="F3" s="455"/>
      <c r="G3" s="451"/>
      <c r="H3" s="459" t="s">
        <v>899</v>
      </c>
      <c r="I3" s="460"/>
      <c r="J3" s="460"/>
      <c r="K3" s="460"/>
      <c r="L3" s="460"/>
      <c r="M3" s="460"/>
    </row>
    <row r="4" spans="1:13" ht="15" thickBot="1" x14ac:dyDescent="0.25">
      <c r="A4" s="452"/>
      <c r="B4" s="456"/>
      <c r="C4" s="457"/>
      <c r="D4" s="458"/>
      <c r="E4" s="456"/>
      <c r="F4" s="457"/>
      <c r="G4" s="458"/>
      <c r="H4" s="461" t="s">
        <v>825</v>
      </c>
      <c r="I4" s="462"/>
      <c r="J4" s="463"/>
      <c r="K4" s="461" t="s">
        <v>887</v>
      </c>
      <c r="L4" s="462"/>
      <c r="M4" s="462"/>
    </row>
    <row r="5" spans="1:13" x14ac:dyDescent="0.2">
      <c r="A5" s="452"/>
      <c r="B5" s="331" t="s">
        <v>191</v>
      </c>
      <c r="C5" s="331" t="s">
        <v>193</v>
      </c>
      <c r="D5" s="331" t="s">
        <v>155</v>
      </c>
      <c r="E5" s="331" t="s">
        <v>191</v>
      </c>
      <c r="F5" s="331" t="s">
        <v>193</v>
      </c>
      <c r="G5" s="331" t="s">
        <v>155</v>
      </c>
      <c r="H5" s="312" t="s">
        <v>191</v>
      </c>
      <c r="I5" s="331" t="s">
        <v>193</v>
      </c>
      <c r="J5" s="331" t="s">
        <v>155</v>
      </c>
      <c r="K5" s="315" t="s">
        <v>191</v>
      </c>
      <c r="L5" s="332" t="s">
        <v>193</v>
      </c>
      <c r="M5" s="315" t="s">
        <v>155</v>
      </c>
    </row>
    <row r="6" spans="1:13" ht="15" thickBot="1" x14ac:dyDescent="0.25">
      <c r="A6" s="473"/>
      <c r="B6" s="314" t="s">
        <v>192</v>
      </c>
      <c r="C6" s="313" t="s">
        <v>194</v>
      </c>
      <c r="D6" s="333" t="s">
        <v>195</v>
      </c>
      <c r="E6" s="314" t="s">
        <v>192</v>
      </c>
      <c r="F6" s="313" t="s">
        <v>194</v>
      </c>
      <c r="G6" s="333" t="s">
        <v>195</v>
      </c>
      <c r="H6" s="313" t="s">
        <v>192</v>
      </c>
      <c r="I6" s="313" t="s">
        <v>194</v>
      </c>
      <c r="J6" s="333" t="s">
        <v>195</v>
      </c>
      <c r="K6" s="311" t="s">
        <v>192</v>
      </c>
      <c r="L6" s="314" t="s">
        <v>194</v>
      </c>
      <c r="M6" s="334" t="s">
        <v>195</v>
      </c>
    </row>
    <row r="7" spans="1:13" ht="24.75" customHeight="1" thickTop="1" x14ac:dyDescent="0.2">
      <c r="A7" s="209" t="s">
        <v>196</v>
      </c>
      <c r="B7" s="335">
        <v>5295</v>
      </c>
      <c r="C7" s="335">
        <v>3051.6</v>
      </c>
      <c r="D7" s="335">
        <v>2243.4</v>
      </c>
      <c r="E7" s="335">
        <v>19</v>
      </c>
      <c r="F7" s="335">
        <v>287</v>
      </c>
      <c r="G7" s="335">
        <v>-268</v>
      </c>
      <c r="H7" s="335">
        <v>-607</v>
      </c>
      <c r="I7" s="335">
        <v>-40</v>
      </c>
      <c r="J7" s="335">
        <v>-567</v>
      </c>
      <c r="K7" s="335">
        <v>-269</v>
      </c>
      <c r="L7" s="335">
        <v>491</v>
      </c>
      <c r="M7" s="335">
        <v>-760</v>
      </c>
    </row>
    <row r="8" spans="1:13" ht="24.75" customHeight="1" x14ac:dyDescent="0.2">
      <c r="A8" s="327" t="s">
        <v>197</v>
      </c>
      <c r="B8" s="336">
        <v>63</v>
      </c>
      <c r="C8" s="336">
        <v>2460.6</v>
      </c>
      <c r="D8" s="336">
        <v>-2397.6</v>
      </c>
      <c r="E8" s="336">
        <v>14</v>
      </c>
      <c r="F8" s="336">
        <v>156</v>
      </c>
      <c r="G8" s="336">
        <v>-142</v>
      </c>
      <c r="H8" s="336">
        <v>-19</v>
      </c>
      <c r="I8" s="336">
        <v>468</v>
      </c>
      <c r="J8" s="336">
        <v>-487</v>
      </c>
      <c r="K8" s="336">
        <v>41</v>
      </c>
      <c r="L8" s="336">
        <v>364</v>
      </c>
      <c r="M8" s="336">
        <v>-323</v>
      </c>
    </row>
    <row r="9" spans="1:13" ht="24.75" customHeight="1" x14ac:dyDescent="0.2">
      <c r="A9" s="11" t="s">
        <v>198</v>
      </c>
      <c r="B9" s="336">
        <v>63</v>
      </c>
      <c r="C9" s="336">
        <v>2467.6</v>
      </c>
      <c r="D9" s="336">
        <v>-2404.6</v>
      </c>
      <c r="E9" s="336">
        <v>14</v>
      </c>
      <c r="F9" s="336">
        <v>156</v>
      </c>
      <c r="G9" s="336">
        <v>-142</v>
      </c>
      <c r="H9" s="336">
        <v>-19</v>
      </c>
      <c r="I9" s="336">
        <v>473</v>
      </c>
      <c r="J9" s="336">
        <v>-492</v>
      </c>
      <c r="K9" s="336">
        <v>41</v>
      </c>
      <c r="L9" s="336">
        <v>392</v>
      </c>
      <c r="M9" s="336">
        <v>-351</v>
      </c>
    </row>
    <row r="10" spans="1:13" ht="24.75" customHeight="1" x14ac:dyDescent="0.2">
      <c r="A10" s="328" t="s">
        <v>199</v>
      </c>
      <c r="B10" s="336">
        <v>0</v>
      </c>
      <c r="C10" s="336">
        <v>-7</v>
      </c>
      <c r="D10" s="336">
        <v>7</v>
      </c>
      <c r="E10" s="336">
        <v>0</v>
      </c>
      <c r="F10" s="336">
        <v>0</v>
      </c>
      <c r="G10" s="336">
        <v>0</v>
      </c>
      <c r="H10" s="336">
        <v>0</v>
      </c>
      <c r="I10" s="336">
        <v>-5</v>
      </c>
      <c r="J10" s="336">
        <v>5</v>
      </c>
      <c r="K10" s="336">
        <v>0</v>
      </c>
      <c r="L10" s="336">
        <v>-28</v>
      </c>
      <c r="M10" s="336">
        <v>28</v>
      </c>
    </row>
    <row r="11" spans="1:13" s="67" customFormat="1" ht="24.75" customHeight="1" x14ac:dyDescent="0.25">
      <c r="A11" s="327" t="s">
        <v>200</v>
      </c>
      <c r="B11" s="335">
        <v>-12</v>
      </c>
      <c r="C11" s="335">
        <v>-649</v>
      </c>
      <c r="D11" s="335">
        <v>637</v>
      </c>
      <c r="E11" s="335">
        <v>0</v>
      </c>
      <c r="F11" s="335">
        <v>-40</v>
      </c>
      <c r="G11" s="335">
        <v>40</v>
      </c>
      <c r="H11" s="335">
        <v>-6</v>
      </c>
      <c r="I11" s="335">
        <v>103</v>
      </c>
      <c r="J11" s="335">
        <v>-109</v>
      </c>
      <c r="K11" s="335">
        <v>-1</v>
      </c>
      <c r="L11" s="335">
        <v>-84</v>
      </c>
      <c r="M11" s="335">
        <v>83</v>
      </c>
    </row>
    <row r="12" spans="1:13" ht="24.75" customHeight="1" x14ac:dyDescent="0.2">
      <c r="A12" s="328" t="s">
        <v>201</v>
      </c>
      <c r="B12" s="336">
        <v>-12</v>
      </c>
      <c r="C12" s="336">
        <v>-355</v>
      </c>
      <c r="D12" s="336">
        <v>343</v>
      </c>
      <c r="E12" s="336">
        <v>0</v>
      </c>
      <c r="F12" s="336">
        <v>-40</v>
      </c>
      <c r="G12" s="336">
        <v>40</v>
      </c>
      <c r="H12" s="336">
        <v>-6</v>
      </c>
      <c r="I12" s="336">
        <v>25</v>
      </c>
      <c r="J12" s="336">
        <v>-31</v>
      </c>
      <c r="K12" s="336">
        <v>-1</v>
      </c>
      <c r="L12" s="336">
        <v>-73</v>
      </c>
      <c r="M12" s="336">
        <v>72</v>
      </c>
    </row>
    <row r="13" spans="1:13" ht="24.75" customHeight="1" x14ac:dyDescent="0.2">
      <c r="A13" s="328" t="s">
        <v>202</v>
      </c>
      <c r="B13" s="336">
        <v>0</v>
      </c>
      <c r="C13" s="336">
        <v>-294</v>
      </c>
      <c r="D13" s="336">
        <v>294</v>
      </c>
      <c r="E13" s="336">
        <v>0</v>
      </c>
      <c r="F13" s="336">
        <v>0</v>
      </c>
      <c r="G13" s="336">
        <v>0</v>
      </c>
      <c r="H13" s="336">
        <v>0</v>
      </c>
      <c r="I13" s="336">
        <v>78</v>
      </c>
      <c r="J13" s="336">
        <v>-78</v>
      </c>
      <c r="K13" s="336">
        <v>0</v>
      </c>
      <c r="L13" s="336">
        <v>-11</v>
      </c>
      <c r="M13" s="336">
        <v>11</v>
      </c>
    </row>
    <row r="14" spans="1:13" ht="24.75" customHeight="1" x14ac:dyDescent="0.2">
      <c r="A14" s="327" t="s">
        <v>203</v>
      </c>
      <c r="B14" s="335">
        <v>-5</v>
      </c>
      <c r="C14" s="335">
        <v>0</v>
      </c>
      <c r="D14" s="335">
        <v>-5</v>
      </c>
      <c r="E14" s="335">
        <v>4</v>
      </c>
      <c r="F14" s="335">
        <v>0</v>
      </c>
      <c r="G14" s="335">
        <v>4</v>
      </c>
      <c r="H14" s="335">
        <v>0</v>
      </c>
      <c r="I14" s="335">
        <v>0</v>
      </c>
      <c r="J14" s="335">
        <v>0</v>
      </c>
      <c r="K14" s="335">
        <v>6</v>
      </c>
      <c r="L14" s="335">
        <v>0</v>
      </c>
      <c r="M14" s="335">
        <v>6</v>
      </c>
    </row>
    <row r="15" spans="1:13" ht="24.75" customHeight="1" x14ac:dyDescent="0.2">
      <c r="A15" s="209" t="s">
        <v>204</v>
      </c>
      <c r="B15" s="335">
        <v>72</v>
      </c>
      <c r="C15" s="335">
        <v>1240</v>
      </c>
      <c r="D15" s="335">
        <v>-1168</v>
      </c>
      <c r="E15" s="335">
        <v>24</v>
      </c>
      <c r="F15" s="335">
        <v>171</v>
      </c>
      <c r="G15" s="335">
        <v>-147</v>
      </c>
      <c r="H15" s="335">
        <v>-578</v>
      </c>
      <c r="I15" s="335">
        <v>-611</v>
      </c>
      <c r="J15" s="335">
        <v>33</v>
      </c>
      <c r="K15" s="335">
        <v>-118</v>
      </c>
      <c r="L15" s="335">
        <v>211</v>
      </c>
      <c r="M15" s="335">
        <v>-329</v>
      </c>
    </row>
    <row r="16" spans="1:13" ht="24.75" customHeight="1" x14ac:dyDescent="0.2">
      <c r="A16" s="328" t="s">
        <v>205</v>
      </c>
      <c r="B16" s="336">
        <v>0</v>
      </c>
      <c r="C16" s="336">
        <v>0</v>
      </c>
      <c r="D16" s="336">
        <v>0</v>
      </c>
      <c r="E16" s="336">
        <v>0</v>
      </c>
      <c r="F16" s="336">
        <v>0</v>
      </c>
      <c r="G16" s="336">
        <v>0</v>
      </c>
      <c r="H16" s="336">
        <v>0</v>
      </c>
      <c r="I16" s="336">
        <v>0</v>
      </c>
      <c r="J16" s="336">
        <v>0</v>
      </c>
      <c r="K16" s="336">
        <v>0</v>
      </c>
      <c r="L16" s="336">
        <v>0</v>
      </c>
      <c r="M16" s="336">
        <v>0</v>
      </c>
    </row>
    <row r="17" spans="1:13" ht="24.75" customHeight="1" x14ac:dyDescent="0.2">
      <c r="A17" s="328" t="s">
        <v>206</v>
      </c>
      <c r="B17" s="336">
        <v>-280</v>
      </c>
      <c r="C17" s="336">
        <v>410</v>
      </c>
      <c r="D17" s="336">
        <v>-690</v>
      </c>
      <c r="E17" s="336">
        <v>-87</v>
      </c>
      <c r="F17" s="336">
        <v>27</v>
      </c>
      <c r="G17" s="336">
        <v>-114</v>
      </c>
      <c r="H17" s="336">
        <v>-354</v>
      </c>
      <c r="I17" s="336">
        <v>87</v>
      </c>
      <c r="J17" s="336">
        <v>-441</v>
      </c>
      <c r="K17" s="336">
        <v>-241</v>
      </c>
      <c r="L17" s="336">
        <v>7</v>
      </c>
      <c r="M17" s="336">
        <v>-248</v>
      </c>
    </row>
    <row r="18" spans="1:13" ht="24.75" customHeight="1" x14ac:dyDescent="0.2">
      <c r="A18" s="328" t="s">
        <v>207</v>
      </c>
      <c r="B18" s="336">
        <v>0</v>
      </c>
      <c r="C18" s="336">
        <v>0</v>
      </c>
      <c r="D18" s="336">
        <v>0</v>
      </c>
      <c r="E18" s="336">
        <v>0</v>
      </c>
      <c r="F18" s="336">
        <v>0</v>
      </c>
      <c r="G18" s="336">
        <v>0</v>
      </c>
      <c r="H18" s="336">
        <v>0</v>
      </c>
      <c r="I18" s="336">
        <v>0</v>
      </c>
      <c r="J18" s="336">
        <v>0</v>
      </c>
      <c r="K18" s="336">
        <v>0</v>
      </c>
      <c r="L18" s="336">
        <v>0</v>
      </c>
      <c r="M18" s="336">
        <v>0</v>
      </c>
    </row>
    <row r="19" spans="1:13" ht="24.75" customHeight="1" x14ac:dyDescent="0.2">
      <c r="A19" s="328" t="s">
        <v>208</v>
      </c>
      <c r="B19" s="336">
        <v>-443</v>
      </c>
      <c r="C19" s="336">
        <v>-35</v>
      </c>
      <c r="D19" s="336">
        <v>-408</v>
      </c>
      <c r="E19" s="336">
        <v>-54</v>
      </c>
      <c r="F19" s="336">
        <v>3</v>
      </c>
      <c r="G19" s="336">
        <v>-57</v>
      </c>
      <c r="H19" s="336">
        <v>-458</v>
      </c>
      <c r="I19" s="336">
        <v>14</v>
      </c>
      <c r="J19" s="336">
        <v>-472</v>
      </c>
      <c r="K19" s="336">
        <v>-195</v>
      </c>
      <c r="L19" s="336">
        <v>-36</v>
      </c>
      <c r="M19" s="336">
        <v>-159</v>
      </c>
    </row>
    <row r="20" spans="1:13" ht="24.75" customHeight="1" x14ac:dyDescent="0.2">
      <c r="A20" s="328" t="s">
        <v>209</v>
      </c>
      <c r="B20" s="336">
        <v>3</v>
      </c>
      <c r="C20" s="336">
        <v>445</v>
      </c>
      <c r="D20" s="336">
        <v>-442</v>
      </c>
      <c r="E20" s="336">
        <v>-1</v>
      </c>
      <c r="F20" s="336">
        <v>24</v>
      </c>
      <c r="G20" s="336">
        <v>-25</v>
      </c>
      <c r="H20" s="336">
        <v>-1</v>
      </c>
      <c r="I20" s="336">
        <v>73</v>
      </c>
      <c r="J20" s="336">
        <v>-74</v>
      </c>
      <c r="K20" s="336">
        <v>-2</v>
      </c>
      <c r="L20" s="336">
        <v>43</v>
      </c>
      <c r="M20" s="336">
        <v>-45</v>
      </c>
    </row>
    <row r="21" spans="1:13" ht="24.75" customHeight="1" x14ac:dyDescent="0.2">
      <c r="A21" s="328" t="s">
        <v>210</v>
      </c>
      <c r="B21" s="336">
        <v>160</v>
      </c>
      <c r="C21" s="336">
        <v>0</v>
      </c>
      <c r="D21" s="336">
        <v>160</v>
      </c>
      <c r="E21" s="336">
        <v>-32</v>
      </c>
      <c r="F21" s="336">
        <v>0</v>
      </c>
      <c r="G21" s="336">
        <v>-32</v>
      </c>
      <c r="H21" s="336">
        <v>105</v>
      </c>
      <c r="I21" s="336">
        <v>0</v>
      </c>
      <c r="J21" s="336">
        <v>105</v>
      </c>
      <c r="K21" s="336">
        <v>-44</v>
      </c>
      <c r="L21" s="336">
        <v>0</v>
      </c>
      <c r="M21" s="336">
        <v>-44</v>
      </c>
    </row>
    <row r="22" spans="1:13" ht="24.75" customHeight="1" x14ac:dyDescent="0.2">
      <c r="A22" s="328" t="s">
        <v>211</v>
      </c>
      <c r="B22" s="336">
        <v>0</v>
      </c>
      <c r="C22" s="336">
        <v>867</v>
      </c>
      <c r="D22" s="336">
        <v>-867</v>
      </c>
      <c r="E22" s="336">
        <v>0</v>
      </c>
      <c r="F22" s="336">
        <v>125</v>
      </c>
      <c r="G22" s="336">
        <v>-125</v>
      </c>
      <c r="H22" s="336">
        <v>0</v>
      </c>
      <c r="I22" s="336">
        <v>-736</v>
      </c>
      <c r="J22" s="336">
        <v>736</v>
      </c>
      <c r="K22" s="336">
        <v>0</v>
      </c>
      <c r="L22" s="336">
        <v>167</v>
      </c>
      <c r="M22" s="336">
        <v>-167</v>
      </c>
    </row>
    <row r="23" spans="1:13" ht="24.75" customHeight="1" x14ac:dyDescent="0.2">
      <c r="A23" s="328" t="s">
        <v>207</v>
      </c>
      <c r="B23" s="336">
        <v>0</v>
      </c>
      <c r="C23" s="336">
        <v>1433</v>
      </c>
      <c r="D23" s="336">
        <v>-1433</v>
      </c>
      <c r="E23" s="336">
        <v>0</v>
      </c>
      <c r="F23" s="336">
        <v>0</v>
      </c>
      <c r="G23" s="336">
        <v>0</v>
      </c>
      <c r="H23" s="336">
        <v>0</v>
      </c>
      <c r="I23" s="336">
        <v>-40</v>
      </c>
      <c r="J23" s="336">
        <v>40</v>
      </c>
      <c r="K23" s="336">
        <v>0</v>
      </c>
      <c r="L23" s="336">
        <v>0</v>
      </c>
      <c r="M23" s="336">
        <v>0</v>
      </c>
    </row>
    <row r="24" spans="1:13" ht="24.75" customHeight="1" x14ac:dyDescent="0.2">
      <c r="A24" s="328" t="s">
        <v>208</v>
      </c>
      <c r="B24" s="336">
        <v>0</v>
      </c>
      <c r="C24" s="336">
        <v>-1425</v>
      </c>
      <c r="D24" s="336">
        <v>1425</v>
      </c>
      <c r="E24" s="336">
        <v>0</v>
      </c>
      <c r="F24" s="336">
        <v>-183</v>
      </c>
      <c r="G24" s="336">
        <v>183</v>
      </c>
      <c r="H24" s="336">
        <v>0</v>
      </c>
      <c r="I24" s="336">
        <v>-23</v>
      </c>
      <c r="J24" s="336">
        <v>23</v>
      </c>
      <c r="K24" s="336">
        <v>0</v>
      </c>
      <c r="L24" s="336">
        <v>-152</v>
      </c>
      <c r="M24" s="336">
        <v>152</v>
      </c>
    </row>
    <row r="25" spans="1:13" ht="24.75" customHeight="1" x14ac:dyDescent="0.2">
      <c r="A25" s="328" t="s">
        <v>209</v>
      </c>
      <c r="B25" s="336">
        <v>0</v>
      </c>
      <c r="C25" s="336">
        <v>1875</v>
      </c>
      <c r="D25" s="336">
        <v>-1875</v>
      </c>
      <c r="E25" s="336">
        <v>0</v>
      </c>
      <c r="F25" s="336">
        <v>348</v>
      </c>
      <c r="G25" s="336">
        <v>-348</v>
      </c>
      <c r="H25" s="336">
        <v>0</v>
      </c>
      <c r="I25" s="336">
        <v>-534</v>
      </c>
      <c r="J25" s="336">
        <v>534</v>
      </c>
      <c r="K25" s="336">
        <v>0</v>
      </c>
      <c r="L25" s="336">
        <v>491</v>
      </c>
      <c r="M25" s="336">
        <v>-491</v>
      </c>
    </row>
    <row r="26" spans="1:13" ht="24.75" customHeight="1" x14ac:dyDescent="0.2">
      <c r="A26" s="328" t="s">
        <v>210</v>
      </c>
      <c r="B26" s="336">
        <v>0</v>
      </c>
      <c r="C26" s="336">
        <v>-1016</v>
      </c>
      <c r="D26" s="336">
        <v>1016</v>
      </c>
      <c r="E26" s="336">
        <v>0</v>
      </c>
      <c r="F26" s="336">
        <v>-40</v>
      </c>
      <c r="G26" s="336">
        <v>40</v>
      </c>
      <c r="H26" s="336">
        <v>0</v>
      </c>
      <c r="I26" s="336">
        <v>-139</v>
      </c>
      <c r="J26" s="336">
        <v>139</v>
      </c>
      <c r="K26" s="336">
        <v>0</v>
      </c>
      <c r="L26" s="336">
        <v>-172</v>
      </c>
      <c r="M26" s="336">
        <v>172</v>
      </c>
    </row>
    <row r="27" spans="1:13" ht="24.75" customHeight="1" x14ac:dyDescent="0.2">
      <c r="A27" s="328" t="s">
        <v>212</v>
      </c>
      <c r="B27" s="336">
        <v>0</v>
      </c>
      <c r="C27" s="336">
        <v>0</v>
      </c>
      <c r="D27" s="336">
        <v>0</v>
      </c>
      <c r="E27" s="336">
        <v>0</v>
      </c>
      <c r="F27" s="336">
        <v>0</v>
      </c>
      <c r="G27" s="336">
        <v>0</v>
      </c>
      <c r="H27" s="336">
        <v>0</v>
      </c>
      <c r="I27" s="336">
        <v>0</v>
      </c>
      <c r="J27" s="336">
        <v>0</v>
      </c>
      <c r="K27" s="336">
        <v>0</v>
      </c>
      <c r="L27" s="336">
        <v>0</v>
      </c>
      <c r="M27" s="336">
        <v>0</v>
      </c>
    </row>
    <row r="28" spans="1:13" ht="24.75" customHeight="1" x14ac:dyDescent="0.2">
      <c r="A28" s="328" t="s">
        <v>207</v>
      </c>
      <c r="B28" s="336">
        <v>0</v>
      </c>
      <c r="C28" s="336">
        <v>0</v>
      </c>
      <c r="D28" s="336">
        <v>0</v>
      </c>
      <c r="E28" s="336">
        <v>0</v>
      </c>
      <c r="F28" s="336">
        <v>0</v>
      </c>
      <c r="G28" s="336">
        <v>0</v>
      </c>
      <c r="H28" s="336">
        <v>0</v>
      </c>
      <c r="I28" s="336">
        <v>0</v>
      </c>
      <c r="J28" s="336">
        <v>0</v>
      </c>
      <c r="K28" s="336">
        <v>0</v>
      </c>
      <c r="L28" s="336">
        <v>0</v>
      </c>
      <c r="M28" s="336">
        <v>0</v>
      </c>
    </row>
    <row r="29" spans="1:13" ht="24.75" customHeight="1" x14ac:dyDescent="0.2">
      <c r="A29" s="328" t="s">
        <v>208</v>
      </c>
      <c r="B29" s="336">
        <v>0</v>
      </c>
      <c r="C29" s="336">
        <v>0</v>
      </c>
      <c r="D29" s="336">
        <v>0</v>
      </c>
      <c r="E29" s="336">
        <v>0</v>
      </c>
      <c r="F29" s="336">
        <v>0</v>
      </c>
      <c r="G29" s="336">
        <v>0</v>
      </c>
      <c r="H29" s="336">
        <v>0</v>
      </c>
      <c r="I29" s="336">
        <v>0</v>
      </c>
      <c r="J29" s="336">
        <v>0</v>
      </c>
      <c r="K29" s="336">
        <v>0</v>
      </c>
      <c r="L29" s="336">
        <v>0</v>
      </c>
      <c r="M29" s="336">
        <v>0</v>
      </c>
    </row>
    <row r="30" spans="1:13" ht="24.75" customHeight="1" x14ac:dyDescent="0.2">
      <c r="A30" s="328" t="s">
        <v>209</v>
      </c>
      <c r="B30" s="336">
        <v>0</v>
      </c>
      <c r="C30" s="336">
        <v>0</v>
      </c>
      <c r="D30" s="336">
        <v>0</v>
      </c>
      <c r="E30" s="336">
        <v>0</v>
      </c>
      <c r="F30" s="336">
        <v>0</v>
      </c>
      <c r="G30" s="336">
        <v>0</v>
      </c>
      <c r="H30" s="336">
        <v>0</v>
      </c>
      <c r="I30" s="336">
        <v>0</v>
      </c>
      <c r="J30" s="336">
        <v>0</v>
      </c>
      <c r="K30" s="336">
        <v>0</v>
      </c>
      <c r="L30" s="336">
        <v>0</v>
      </c>
      <c r="M30" s="336">
        <v>0</v>
      </c>
    </row>
    <row r="31" spans="1:13" ht="24.75" customHeight="1" x14ac:dyDescent="0.2">
      <c r="A31" s="328" t="s">
        <v>210</v>
      </c>
      <c r="B31" s="336">
        <v>0</v>
      </c>
      <c r="C31" s="336">
        <v>0</v>
      </c>
      <c r="D31" s="336">
        <v>0</v>
      </c>
      <c r="E31" s="336">
        <v>0</v>
      </c>
      <c r="F31" s="336">
        <v>0</v>
      </c>
      <c r="G31" s="336">
        <v>0</v>
      </c>
      <c r="H31" s="336">
        <v>0</v>
      </c>
      <c r="I31" s="336">
        <v>0</v>
      </c>
      <c r="J31" s="336">
        <v>0</v>
      </c>
      <c r="K31" s="336">
        <v>0</v>
      </c>
      <c r="L31" s="336">
        <v>0</v>
      </c>
      <c r="M31" s="336">
        <v>0</v>
      </c>
    </row>
    <row r="32" spans="1:13" ht="24.75" customHeight="1" x14ac:dyDescent="0.2">
      <c r="A32" s="328" t="s">
        <v>213</v>
      </c>
      <c r="B32" s="336">
        <v>313</v>
      </c>
      <c r="C32" s="336">
        <v>0</v>
      </c>
      <c r="D32" s="336">
        <v>313</v>
      </c>
      <c r="E32" s="336">
        <v>111</v>
      </c>
      <c r="F32" s="336">
        <v>0</v>
      </c>
      <c r="G32" s="336">
        <v>111</v>
      </c>
      <c r="H32" s="336">
        <v>-224</v>
      </c>
      <c r="I32" s="336">
        <v>0</v>
      </c>
      <c r="J32" s="336">
        <v>-224</v>
      </c>
      <c r="K32" s="336">
        <v>123</v>
      </c>
      <c r="L32" s="336">
        <v>0</v>
      </c>
      <c r="M32" s="336">
        <v>123</v>
      </c>
    </row>
    <row r="33" spans="1:13" ht="24.75" customHeight="1" x14ac:dyDescent="0.2">
      <c r="A33" s="328" t="s">
        <v>207</v>
      </c>
      <c r="B33" s="336">
        <v>0</v>
      </c>
      <c r="C33" s="336">
        <v>0</v>
      </c>
      <c r="D33" s="336">
        <v>0</v>
      </c>
      <c r="E33" s="336">
        <v>0</v>
      </c>
      <c r="F33" s="336">
        <v>0</v>
      </c>
      <c r="G33" s="336">
        <v>0</v>
      </c>
      <c r="H33" s="336">
        <v>0</v>
      </c>
      <c r="I33" s="336">
        <v>0</v>
      </c>
      <c r="J33" s="336">
        <v>0</v>
      </c>
      <c r="K33" s="336">
        <v>0</v>
      </c>
      <c r="L33" s="336">
        <v>0</v>
      </c>
      <c r="M33" s="336">
        <v>0</v>
      </c>
    </row>
    <row r="34" spans="1:13" ht="24.75" customHeight="1" x14ac:dyDescent="0.2">
      <c r="A34" s="328" t="s">
        <v>208</v>
      </c>
      <c r="B34" s="336">
        <v>0</v>
      </c>
      <c r="C34" s="336">
        <v>0</v>
      </c>
      <c r="D34" s="336">
        <v>0</v>
      </c>
      <c r="E34" s="336">
        <v>0</v>
      </c>
      <c r="F34" s="336">
        <v>0</v>
      </c>
      <c r="G34" s="336">
        <v>0</v>
      </c>
      <c r="H34" s="336">
        <v>0</v>
      </c>
      <c r="I34" s="336">
        <v>0</v>
      </c>
      <c r="J34" s="336">
        <v>0</v>
      </c>
      <c r="K34" s="336">
        <v>0</v>
      </c>
      <c r="L34" s="336">
        <v>0</v>
      </c>
      <c r="M34" s="336">
        <v>0</v>
      </c>
    </row>
    <row r="35" spans="1:13" ht="24.75" customHeight="1" x14ac:dyDescent="0.2">
      <c r="A35" s="328" t="s">
        <v>209</v>
      </c>
      <c r="B35" s="336">
        <v>0</v>
      </c>
      <c r="C35" s="336">
        <v>0</v>
      </c>
      <c r="D35" s="336">
        <v>0</v>
      </c>
      <c r="E35" s="336">
        <v>0</v>
      </c>
      <c r="F35" s="336">
        <v>0</v>
      </c>
      <c r="G35" s="336">
        <v>0</v>
      </c>
      <c r="H35" s="336">
        <v>0</v>
      </c>
      <c r="I35" s="336">
        <v>0</v>
      </c>
      <c r="J35" s="336">
        <v>0</v>
      </c>
      <c r="K35" s="336">
        <v>0</v>
      </c>
      <c r="L35" s="336">
        <v>0</v>
      </c>
      <c r="M35" s="336">
        <v>0</v>
      </c>
    </row>
    <row r="36" spans="1:13" ht="24.75" customHeight="1" x14ac:dyDescent="0.2">
      <c r="A36" s="328" t="s">
        <v>210</v>
      </c>
      <c r="B36" s="336">
        <v>313</v>
      </c>
      <c r="C36" s="336">
        <v>0</v>
      </c>
      <c r="D36" s="336">
        <v>313</v>
      </c>
      <c r="E36" s="336">
        <v>111</v>
      </c>
      <c r="F36" s="336">
        <v>0</v>
      </c>
      <c r="G36" s="336">
        <v>111</v>
      </c>
      <c r="H36" s="336">
        <v>-224</v>
      </c>
      <c r="I36" s="336">
        <v>0</v>
      </c>
      <c r="J36" s="336">
        <v>-224</v>
      </c>
      <c r="K36" s="336">
        <v>123</v>
      </c>
      <c r="L36" s="336">
        <v>0</v>
      </c>
      <c r="M36" s="336">
        <v>123</v>
      </c>
    </row>
    <row r="37" spans="1:13" ht="24.75" customHeight="1" x14ac:dyDescent="0.2">
      <c r="A37" s="328" t="s">
        <v>214</v>
      </c>
      <c r="B37" s="336">
        <v>39</v>
      </c>
      <c r="C37" s="336">
        <v>-37</v>
      </c>
      <c r="D37" s="336">
        <v>76</v>
      </c>
      <c r="E37" s="336">
        <v>0</v>
      </c>
      <c r="F37" s="336">
        <v>19</v>
      </c>
      <c r="G37" s="336">
        <v>-19</v>
      </c>
      <c r="H37" s="336">
        <v>0</v>
      </c>
      <c r="I37" s="336">
        <v>38</v>
      </c>
      <c r="J37" s="336">
        <v>-38</v>
      </c>
      <c r="K37" s="336">
        <v>0</v>
      </c>
      <c r="L37" s="336">
        <v>37</v>
      </c>
      <c r="M37" s="336">
        <v>-37</v>
      </c>
    </row>
    <row r="38" spans="1:13" ht="24.75" customHeight="1" x14ac:dyDescent="0.2">
      <c r="A38" s="328" t="s">
        <v>207</v>
      </c>
      <c r="B38" s="336">
        <v>0</v>
      </c>
      <c r="C38" s="336">
        <v>0</v>
      </c>
      <c r="D38" s="336">
        <v>0</v>
      </c>
      <c r="E38" s="336">
        <v>0</v>
      </c>
      <c r="F38" s="336">
        <v>0</v>
      </c>
      <c r="G38" s="336">
        <v>0</v>
      </c>
      <c r="H38" s="336">
        <v>0</v>
      </c>
      <c r="I38" s="336">
        <v>0</v>
      </c>
      <c r="J38" s="336">
        <v>0</v>
      </c>
      <c r="K38" s="336">
        <v>0</v>
      </c>
      <c r="L38" s="336">
        <v>0</v>
      </c>
      <c r="M38" s="336">
        <v>0</v>
      </c>
    </row>
    <row r="39" spans="1:13" ht="24.75" customHeight="1" x14ac:dyDescent="0.2">
      <c r="A39" s="328" t="s">
        <v>208</v>
      </c>
      <c r="B39" s="336">
        <v>0</v>
      </c>
      <c r="C39" s="336">
        <v>0</v>
      </c>
      <c r="D39" s="336">
        <v>0</v>
      </c>
      <c r="E39" s="336">
        <v>0</v>
      </c>
      <c r="F39" s="336">
        <v>0</v>
      </c>
      <c r="G39" s="336">
        <v>0</v>
      </c>
      <c r="H39" s="336">
        <v>0</v>
      </c>
      <c r="I39" s="336">
        <v>0</v>
      </c>
      <c r="J39" s="336">
        <v>0</v>
      </c>
      <c r="K39" s="336">
        <v>0</v>
      </c>
      <c r="L39" s="336">
        <v>0</v>
      </c>
      <c r="M39" s="336">
        <v>0</v>
      </c>
    </row>
    <row r="40" spans="1:13" ht="24.75" customHeight="1" x14ac:dyDescent="0.2">
      <c r="A40" s="328" t="s">
        <v>209</v>
      </c>
      <c r="B40" s="336">
        <v>39</v>
      </c>
      <c r="C40" s="336">
        <v>0</v>
      </c>
      <c r="D40" s="336">
        <v>39</v>
      </c>
      <c r="E40" s="336">
        <v>0</v>
      </c>
      <c r="F40" s="336">
        <v>0</v>
      </c>
      <c r="G40" s="336">
        <v>0</v>
      </c>
      <c r="H40" s="336">
        <v>0</v>
      </c>
      <c r="I40" s="336">
        <v>0</v>
      </c>
      <c r="J40" s="336">
        <v>0</v>
      </c>
      <c r="K40" s="336">
        <v>0</v>
      </c>
      <c r="L40" s="336">
        <v>0</v>
      </c>
      <c r="M40" s="336">
        <v>0</v>
      </c>
    </row>
    <row r="41" spans="1:13" ht="24.75" customHeight="1" x14ac:dyDescent="0.2">
      <c r="A41" s="328" t="s">
        <v>210</v>
      </c>
      <c r="B41" s="336">
        <v>0</v>
      </c>
      <c r="C41" s="336">
        <v>-37</v>
      </c>
      <c r="D41" s="336">
        <v>37</v>
      </c>
      <c r="E41" s="336">
        <v>0</v>
      </c>
      <c r="F41" s="336">
        <v>19</v>
      </c>
      <c r="G41" s="336">
        <v>-19</v>
      </c>
      <c r="H41" s="336">
        <v>0</v>
      </c>
      <c r="I41" s="336">
        <v>38</v>
      </c>
      <c r="J41" s="336">
        <v>-38</v>
      </c>
      <c r="K41" s="336">
        <v>0</v>
      </c>
      <c r="L41" s="336">
        <v>37</v>
      </c>
      <c r="M41" s="336">
        <v>-37</v>
      </c>
    </row>
    <row r="42" spans="1:13" ht="24.75" customHeight="1" x14ac:dyDescent="0.2">
      <c r="A42" s="328" t="s">
        <v>215</v>
      </c>
      <c r="B42" s="336" t="s">
        <v>886</v>
      </c>
      <c r="C42" s="336">
        <v>0</v>
      </c>
      <c r="D42" s="336">
        <v>0</v>
      </c>
      <c r="E42" s="336">
        <v>0</v>
      </c>
      <c r="F42" s="336">
        <v>0</v>
      </c>
      <c r="G42" s="336">
        <v>0</v>
      </c>
      <c r="H42" s="336">
        <v>0</v>
      </c>
      <c r="I42" s="336">
        <v>0</v>
      </c>
      <c r="J42" s="336">
        <v>0</v>
      </c>
      <c r="K42" s="336">
        <v>0</v>
      </c>
      <c r="L42" s="336">
        <v>0</v>
      </c>
      <c r="M42" s="336">
        <v>0</v>
      </c>
    </row>
    <row r="43" spans="1:13" ht="24.75" customHeight="1" x14ac:dyDescent="0.2">
      <c r="A43" s="209" t="s">
        <v>216</v>
      </c>
      <c r="B43" s="335">
        <v>5177</v>
      </c>
      <c r="C43" s="335" t="s">
        <v>886</v>
      </c>
      <c r="D43" s="335">
        <v>5177</v>
      </c>
      <c r="E43" s="335">
        <v>-23</v>
      </c>
      <c r="F43" s="335">
        <v>0</v>
      </c>
      <c r="G43" s="335">
        <v>-23</v>
      </c>
      <c r="H43" s="335">
        <v>-4</v>
      </c>
      <c r="I43" s="335">
        <v>0</v>
      </c>
      <c r="J43" s="335">
        <v>-4</v>
      </c>
      <c r="K43" s="335">
        <v>-197</v>
      </c>
      <c r="L43" s="335">
        <v>0</v>
      </c>
      <c r="M43" s="335">
        <v>-197</v>
      </c>
    </row>
    <row r="44" spans="1:13" ht="24.75" customHeight="1" x14ac:dyDescent="0.2">
      <c r="A44" s="328" t="s">
        <v>217</v>
      </c>
      <c r="B44" s="336">
        <v>0</v>
      </c>
      <c r="C44" s="336" t="s">
        <v>886</v>
      </c>
      <c r="D44" s="336">
        <v>0</v>
      </c>
      <c r="E44" s="336">
        <v>0</v>
      </c>
      <c r="F44" s="336">
        <v>0</v>
      </c>
      <c r="G44" s="336">
        <v>0</v>
      </c>
      <c r="H44" s="336">
        <v>0</v>
      </c>
      <c r="I44" s="336">
        <v>0</v>
      </c>
      <c r="J44" s="336">
        <v>0</v>
      </c>
      <c r="K44" s="336">
        <v>0</v>
      </c>
      <c r="L44" s="336">
        <v>0</v>
      </c>
      <c r="M44" s="336">
        <v>0</v>
      </c>
    </row>
    <row r="45" spans="1:13" ht="24.75" customHeight="1" x14ac:dyDescent="0.2">
      <c r="A45" s="328" t="s">
        <v>218</v>
      </c>
      <c r="B45" s="336">
        <v>-710</v>
      </c>
      <c r="C45" s="336" t="s">
        <v>886</v>
      </c>
      <c r="D45" s="336">
        <v>-710</v>
      </c>
      <c r="E45" s="336">
        <v>-118</v>
      </c>
      <c r="F45" s="336">
        <v>0</v>
      </c>
      <c r="G45" s="336">
        <v>-118</v>
      </c>
      <c r="H45" s="336">
        <v>-454</v>
      </c>
      <c r="I45" s="336">
        <v>0</v>
      </c>
      <c r="J45" s="336">
        <v>-454</v>
      </c>
      <c r="K45" s="336">
        <v>3</v>
      </c>
      <c r="L45" s="336">
        <v>0</v>
      </c>
      <c r="M45" s="336">
        <v>3</v>
      </c>
    </row>
    <row r="46" spans="1:13" ht="24.75" customHeight="1" x14ac:dyDescent="0.2">
      <c r="A46" s="328" t="s">
        <v>219</v>
      </c>
      <c r="B46" s="336">
        <v>0</v>
      </c>
      <c r="C46" s="336" t="s">
        <v>886</v>
      </c>
      <c r="D46" s="336">
        <v>0</v>
      </c>
      <c r="E46" s="336">
        <v>0</v>
      </c>
      <c r="F46" s="336">
        <v>0</v>
      </c>
      <c r="G46" s="336">
        <v>0</v>
      </c>
      <c r="H46" s="336">
        <v>0</v>
      </c>
      <c r="I46" s="336">
        <v>0</v>
      </c>
      <c r="J46" s="336">
        <v>0</v>
      </c>
      <c r="K46" s="336">
        <v>0</v>
      </c>
      <c r="L46" s="336">
        <v>0</v>
      </c>
      <c r="M46" s="336">
        <v>0</v>
      </c>
    </row>
    <row r="47" spans="1:13" ht="24.75" customHeight="1" thickBot="1" x14ac:dyDescent="0.25">
      <c r="A47" s="328" t="s">
        <v>220</v>
      </c>
      <c r="B47" s="336">
        <v>5887</v>
      </c>
      <c r="C47" s="336" t="s">
        <v>886</v>
      </c>
      <c r="D47" s="336">
        <v>5887</v>
      </c>
      <c r="E47" s="336">
        <v>95</v>
      </c>
      <c r="F47" s="336">
        <v>0</v>
      </c>
      <c r="G47" s="336">
        <v>95</v>
      </c>
      <c r="H47" s="336">
        <v>450</v>
      </c>
      <c r="I47" s="336">
        <v>0</v>
      </c>
      <c r="J47" s="336">
        <v>450</v>
      </c>
      <c r="K47" s="336">
        <v>-200</v>
      </c>
      <c r="L47" s="336">
        <v>0</v>
      </c>
      <c r="M47" s="336">
        <v>-200</v>
      </c>
    </row>
    <row r="48" spans="1:13" ht="24.75" customHeight="1" thickBot="1" x14ac:dyDescent="0.25">
      <c r="A48" s="303"/>
      <c r="B48" s="337" t="s">
        <v>757</v>
      </c>
      <c r="C48" s="337" t="s">
        <v>154</v>
      </c>
      <c r="D48" s="337" t="s">
        <v>221</v>
      </c>
      <c r="E48" s="337" t="s">
        <v>757</v>
      </c>
      <c r="F48" s="337" t="s">
        <v>154</v>
      </c>
      <c r="G48" s="337" t="s">
        <v>221</v>
      </c>
      <c r="H48" s="337" t="s">
        <v>757</v>
      </c>
      <c r="I48" s="337" t="s">
        <v>154</v>
      </c>
      <c r="J48" s="337" t="s">
        <v>221</v>
      </c>
      <c r="K48" s="337" t="s">
        <v>757</v>
      </c>
      <c r="L48" s="337" t="s">
        <v>154</v>
      </c>
      <c r="M48" s="337" t="s">
        <v>221</v>
      </c>
    </row>
    <row r="49" spans="1:13" ht="24.75" customHeight="1" x14ac:dyDescent="0.2">
      <c r="A49" s="209" t="s">
        <v>222</v>
      </c>
      <c r="B49" s="357">
        <v>0</v>
      </c>
      <c r="C49" s="357">
        <v>40</v>
      </c>
      <c r="D49" s="335">
        <v>-39.6</v>
      </c>
      <c r="E49" s="335">
        <v>0</v>
      </c>
      <c r="F49" s="335">
        <v>36</v>
      </c>
      <c r="G49" s="335">
        <v>-36</v>
      </c>
      <c r="H49" s="335"/>
      <c r="I49" s="335">
        <v>182</v>
      </c>
      <c r="J49" s="335">
        <v>-182</v>
      </c>
      <c r="K49" s="335">
        <v>0</v>
      </c>
      <c r="L49" s="335">
        <v>167</v>
      </c>
      <c r="M49" s="335">
        <v>-167</v>
      </c>
    </row>
    <row r="50" spans="1:13" ht="24.75" customHeight="1" thickBot="1" x14ac:dyDescent="0.25">
      <c r="A50" s="354" t="s">
        <v>223</v>
      </c>
      <c r="B50" s="355">
        <v>0</v>
      </c>
      <c r="C50" s="355">
        <v>0</v>
      </c>
      <c r="D50" s="355">
        <v>0</v>
      </c>
      <c r="E50" s="355">
        <v>0</v>
      </c>
      <c r="F50" s="355">
        <v>0</v>
      </c>
      <c r="G50" s="355">
        <v>0</v>
      </c>
      <c r="H50" s="355">
        <v>0</v>
      </c>
      <c r="I50" s="355">
        <v>0</v>
      </c>
      <c r="J50" s="355">
        <v>0</v>
      </c>
      <c r="K50" s="355">
        <v>0</v>
      </c>
      <c r="L50" s="355">
        <v>0</v>
      </c>
      <c r="M50" s="355">
        <v>0</v>
      </c>
    </row>
    <row r="51" spans="1:13" x14ac:dyDescent="0.2">
      <c r="A51" s="470" t="s">
        <v>827</v>
      </c>
      <c r="B51" s="470"/>
      <c r="C51" s="470"/>
      <c r="D51" s="470"/>
      <c r="E51" s="470"/>
      <c r="F51" s="470"/>
      <c r="G51" s="470"/>
      <c r="H51" s="470"/>
      <c r="I51" s="470"/>
      <c r="J51" s="470"/>
      <c r="K51" s="470"/>
      <c r="L51" s="470"/>
      <c r="M51" s="470"/>
    </row>
    <row r="52" spans="1:13" x14ac:dyDescent="0.2">
      <c r="A52" s="471" t="s">
        <v>773</v>
      </c>
      <c r="B52" s="471"/>
      <c r="C52" s="471"/>
      <c r="D52" s="471"/>
      <c r="E52" s="471"/>
      <c r="F52" s="471"/>
      <c r="G52" s="471"/>
      <c r="H52" s="471"/>
      <c r="I52" s="471"/>
      <c r="J52" s="471"/>
      <c r="K52" s="471"/>
      <c r="L52" s="471"/>
      <c r="M52" s="471"/>
    </row>
    <row r="53" spans="1:13" x14ac:dyDescent="0.2">
      <c r="A53" s="472" t="s">
        <v>224</v>
      </c>
      <c r="B53" s="472"/>
      <c r="C53" s="472"/>
      <c r="D53" s="472"/>
      <c r="E53" s="472"/>
      <c r="F53" s="472"/>
      <c r="G53" s="472"/>
      <c r="H53" s="472"/>
      <c r="I53" s="472"/>
      <c r="J53" s="472"/>
      <c r="K53" s="472"/>
      <c r="L53" s="472"/>
      <c r="M53" s="472"/>
    </row>
    <row r="54" spans="1:13" ht="0.75" customHeight="1" x14ac:dyDescent="0.2">
      <c r="A54" s="472"/>
      <c r="B54" s="472"/>
      <c r="C54" s="472"/>
      <c r="D54" s="472"/>
      <c r="E54" s="472"/>
      <c r="F54" s="472"/>
      <c r="G54" s="472"/>
      <c r="H54" s="472"/>
      <c r="I54" s="472"/>
      <c r="J54" s="472"/>
      <c r="K54" s="472"/>
      <c r="L54" s="472"/>
      <c r="M54" s="472"/>
    </row>
    <row r="55" spans="1:13" hidden="1" x14ac:dyDescent="0.2">
      <c r="A55" s="472"/>
      <c r="B55" s="472"/>
      <c r="C55" s="472"/>
      <c r="D55" s="472"/>
      <c r="E55" s="472"/>
      <c r="F55" s="472"/>
      <c r="G55" s="472"/>
      <c r="H55" s="472"/>
      <c r="I55" s="472"/>
      <c r="J55" s="472"/>
      <c r="K55" s="472"/>
      <c r="L55" s="472"/>
      <c r="M55" s="472"/>
    </row>
  </sheetData>
  <mergeCells count="11">
    <mergeCell ref="A51:M51"/>
    <mergeCell ref="A52:M52"/>
    <mergeCell ref="A53:M55"/>
    <mergeCell ref="A1:M1"/>
    <mergeCell ref="A2:M2"/>
    <mergeCell ref="A3:A6"/>
    <mergeCell ref="B3:D4"/>
    <mergeCell ref="H3:M3"/>
    <mergeCell ref="H4:J4"/>
    <mergeCell ref="K4:M4"/>
    <mergeCell ref="E3:G4"/>
  </mergeCells>
  <hyperlinks>
    <hyperlink ref="A53" r:id="rId1" display="http://www.sbp.org.pk/ecodata/BOP_arch/index.asp"/>
  </hyperlinks>
  <pageMargins left="0.7" right="0.7" top="0.75" bottom="0.75" header="0.3" footer="0.3"/>
  <pageSetup paperSize="9" scale="51" orientation="portrait" verticalDpi="1200" r:id="rId2"/>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7"/>
  <sheetViews>
    <sheetView zoomScaleNormal="100" zoomScaleSheetLayoutView="100" workbookViewId="0">
      <selection sqref="A1:G11"/>
    </sheetView>
  </sheetViews>
  <sheetFormatPr defaultColWidth="9.125" defaultRowHeight="14.25" x14ac:dyDescent="0.2"/>
  <cols>
    <col min="1" max="1" width="49" style="2" customWidth="1"/>
    <col min="2" max="3" width="8.375" style="2" bestFit="1" customWidth="1"/>
    <col min="4" max="7" width="8.25" style="2" bestFit="1" customWidth="1"/>
    <col min="8" max="16384" width="9.125" style="2"/>
  </cols>
  <sheetData>
    <row r="1" spans="1:7" ht="17.25" x14ac:dyDescent="0.2">
      <c r="A1" s="361" t="s">
        <v>225</v>
      </c>
      <c r="B1" s="361"/>
      <c r="C1" s="361"/>
      <c r="D1" s="361"/>
      <c r="E1" s="361"/>
      <c r="F1" s="361"/>
      <c r="G1" s="361"/>
    </row>
    <row r="2" spans="1:7" x14ac:dyDescent="0.2">
      <c r="A2" s="474"/>
      <c r="B2" s="474"/>
      <c r="C2" s="474"/>
      <c r="D2" s="474"/>
      <c r="E2" s="474"/>
      <c r="F2" s="474"/>
      <c r="G2" s="474"/>
    </row>
    <row r="3" spans="1:7" ht="15" thickBot="1" x14ac:dyDescent="0.25">
      <c r="A3" s="475" t="s">
        <v>226</v>
      </c>
      <c r="B3" s="475"/>
      <c r="C3" s="475"/>
      <c r="D3" s="475"/>
      <c r="E3" s="475"/>
      <c r="F3" s="475"/>
      <c r="G3" s="475"/>
    </row>
    <row r="4" spans="1:7" ht="15.75" thickTop="1" thickBot="1" x14ac:dyDescent="0.25">
      <c r="A4" s="451" t="s">
        <v>227</v>
      </c>
      <c r="B4" s="254">
        <v>2023</v>
      </c>
      <c r="C4" s="459">
        <v>2024</v>
      </c>
      <c r="D4" s="460"/>
      <c r="E4" s="460"/>
      <c r="F4" s="460"/>
      <c r="G4" s="254">
        <v>2025</v>
      </c>
    </row>
    <row r="5" spans="1:7" ht="15" thickBot="1" x14ac:dyDescent="0.25">
      <c r="A5" s="473"/>
      <c r="B5" s="23" t="s">
        <v>873</v>
      </c>
      <c r="C5" s="48" t="s">
        <v>869</v>
      </c>
      <c r="D5" s="23" t="s">
        <v>874</v>
      </c>
      <c r="E5" s="23" t="s">
        <v>839</v>
      </c>
      <c r="F5" s="23" t="s">
        <v>873</v>
      </c>
      <c r="G5" s="48" t="s">
        <v>872</v>
      </c>
    </row>
    <row r="6" spans="1:7" ht="15" thickTop="1" x14ac:dyDescent="0.2">
      <c r="A6" s="1"/>
      <c r="B6" s="20"/>
      <c r="C6" s="20"/>
      <c r="D6" s="20"/>
    </row>
    <row r="7" spans="1:7" ht="16.5" customHeight="1" x14ac:dyDescent="0.2">
      <c r="A7" s="21" t="s">
        <v>228</v>
      </c>
      <c r="B7" s="146">
        <v>-129898.57682097358</v>
      </c>
      <c r="C7" s="146">
        <v>-129008.51884877709</v>
      </c>
      <c r="D7" s="146">
        <v>-129280.83022731441</v>
      </c>
      <c r="E7" s="146">
        <v>-130772.72458964757</v>
      </c>
      <c r="F7" s="146">
        <v>-130014.40293813578</v>
      </c>
      <c r="G7" s="146">
        <v>-129242.01413278528</v>
      </c>
    </row>
    <row r="8" spans="1:7" ht="16.5" customHeight="1" x14ac:dyDescent="0.2">
      <c r="A8" s="21" t="s">
        <v>229</v>
      </c>
      <c r="B8" s="147">
        <v>24804.61567670845</v>
      </c>
      <c r="C8" s="147">
        <v>25463.383770641711</v>
      </c>
      <c r="D8" s="147">
        <v>26773.518385500211</v>
      </c>
      <c r="E8" s="147">
        <v>28164.740286157074</v>
      </c>
      <c r="F8" s="147">
        <v>29516.923465890955</v>
      </c>
      <c r="G8" s="147">
        <v>29959.892112131889</v>
      </c>
    </row>
    <row r="9" spans="1:7" s="67" customFormat="1" ht="16.5" customHeight="1" x14ac:dyDescent="0.25">
      <c r="A9" s="141" t="s">
        <v>230</v>
      </c>
      <c r="B9" s="147">
        <v>2852.4585000000015</v>
      </c>
      <c r="C9" s="147">
        <v>3005.8585781624947</v>
      </c>
      <c r="D9" s="147">
        <v>2962.5381422468208</v>
      </c>
      <c r="E9" s="147">
        <v>2987.6041227446281</v>
      </c>
      <c r="F9" s="147">
        <v>2953.6164833566568</v>
      </c>
      <c r="G9" s="147">
        <v>3046.5059678740158</v>
      </c>
    </row>
    <row r="10" spans="1:7" ht="16.5" customHeight="1" x14ac:dyDescent="0.2">
      <c r="A10" s="4" t="s">
        <v>231</v>
      </c>
      <c r="B10" s="147">
        <v>2581.6770000000015</v>
      </c>
      <c r="C10" s="147">
        <v>2735.0770781624947</v>
      </c>
      <c r="D10" s="147">
        <v>2691.7566422468208</v>
      </c>
      <c r="E10" s="147">
        <v>2716.822622744628</v>
      </c>
      <c r="F10" s="147">
        <v>2682.8349833566567</v>
      </c>
      <c r="G10" s="147">
        <v>2775.7244678740158</v>
      </c>
    </row>
    <row r="11" spans="1:7" ht="16.5" customHeight="1" x14ac:dyDescent="0.2">
      <c r="A11" s="4" t="s">
        <v>232</v>
      </c>
      <c r="B11" s="148">
        <v>2581.6770000000015</v>
      </c>
      <c r="C11" s="148">
        <v>2735.0770781624947</v>
      </c>
      <c r="D11" s="148">
        <v>2691.7566422468208</v>
      </c>
      <c r="E11" s="148">
        <v>2716.822622744628</v>
      </c>
      <c r="F11" s="148">
        <v>2682.8349833566567</v>
      </c>
      <c r="G11" s="148">
        <v>2775.7244678740158</v>
      </c>
    </row>
    <row r="12" spans="1:7" ht="16.5" customHeight="1" x14ac:dyDescent="0.2">
      <c r="A12" s="4" t="s">
        <v>233</v>
      </c>
      <c r="B12" s="147">
        <v>0</v>
      </c>
      <c r="C12" s="147">
        <v>0</v>
      </c>
      <c r="D12" s="147">
        <v>0</v>
      </c>
      <c r="E12" s="147">
        <v>0</v>
      </c>
      <c r="F12" s="147">
        <v>0</v>
      </c>
      <c r="G12" s="147">
        <v>0</v>
      </c>
    </row>
    <row r="13" spans="1:7" ht="16.5" customHeight="1" x14ac:dyDescent="0.2">
      <c r="A13" s="4" t="s">
        <v>234</v>
      </c>
      <c r="B13" s="147">
        <v>0</v>
      </c>
      <c r="C13" s="147">
        <v>0</v>
      </c>
      <c r="D13" s="147">
        <v>0</v>
      </c>
      <c r="E13" s="147">
        <v>0</v>
      </c>
      <c r="F13" s="147">
        <v>0</v>
      </c>
      <c r="G13" s="147">
        <v>0</v>
      </c>
    </row>
    <row r="14" spans="1:7" ht="16.5" customHeight="1" x14ac:dyDescent="0.2">
      <c r="A14" s="4" t="s">
        <v>235</v>
      </c>
      <c r="B14" s="149">
        <v>270.78149999999994</v>
      </c>
      <c r="C14" s="149">
        <v>270.78149999999994</v>
      </c>
      <c r="D14" s="149">
        <v>270.78149999999994</v>
      </c>
      <c r="E14" s="149">
        <v>270.78149999999994</v>
      </c>
      <c r="F14" s="149">
        <v>270.78149999999994</v>
      </c>
      <c r="G14" s="149">
        <v>270.78149999999994</v>
      </c>
    </row>
    <row r="15" spans="1:7" ht="16.5" customHeight="1" x14ac:dyDescent="0.2">
      <c r="A15" s="4" t="s">
        <v>236</v>
      </c>
      <c r="B15" s="149">
        <v>8.9608706854699722</v>
      </c>
      <c r="C15" s="149">
        <v>8.9608706854699722</v>
      </c>
      <c r="D15" s="149">
        <v>8.9608706854699722</v>
      </c>
      <c r="E15" s="149">
        <v>8.9608706854699722</v>
      </c>
      <c r="F15" s="149">
        <v>8.9608706854699722</v>
      </c>
      <c r="G15" s="149">
        <v>8.9608706854699722</v>
      </c>
    </row>
    <row r="16" spans="1:7" ht="16.5" customHeight="1" x14ac:dyDescent="0.2">
      <c r="A16" s="4" t="s">
        <v>237</v>
      </c>
      <c r="B16" s="149">
        <v>261.82062931452998</v>
      </c>
      <c r="C16" s="149">
        <v>261.82062931452998</v>
      </c>
      <c r="D16" s="149">
        <v>261.82062931452998</v>
      </c>
      <c r="E16" s="149">
        <v>261.82062931452998</v>
      </c>
      <c r="F16" s="149">
        <v>261.82062931452998</v>
      </c>
      <c r="G16" s="149">
        <v>261.82062931452998</v>
      </c>
    </row>
    <row r="17" spans="1:7" ht="16.5" customHeight="1" x14ac:dyDescent="0.2">
      <c r="A17" s="4" t="s">
        <v>238</v>
      </c>
      <c r="B17" s="149">
        <v>0</v>
      </c>
      <c r="C17" s="149">
        <v>0</v>
      </c>
      <c r="D17" s="149">
        <v>0</v>
      </c>
      <c r="E17" s="149">
        <v>0</v>
      </c>
      <c r="F17" s="149">
        <v>0</v>
      </c>
      <c r="G17" s="149">
        <v>0</v>
      </c>
    </row>
    <row r="18" spans="1:7" ht="16.5" customHeight="1" x14ac:dyDescent="0.2">
      <c r="A18" s="21" t="s">
        <v>239</v>
      </c>
      <c r="B18" s="150">
        <v>329.09509137604294</v>
      </c>
      <c r="C18" s="150">
        <v>333.55133165761038</v>
      </c>
      <c r="D18" s="150">
        <v>414.59694055199913</v>
      </c>
      <c r="E18" s="150">
        <v>415.61387935847978</v>
      </c>
      <c r="F18" s="150">
        <v>414.43263902196861</v>
      </c>
      <c r="G18" s="150">
        <v>411.84422014454839</v>
      </c>
    </row>
    <row r="19" spans="1:7" ht="16.5" customHeight="1" x14ac:dyDescent="0.2">
      <c r="A19" s="4" t="s">
        <v>240</v>
      </c>
      <c r="B19" s="149">
        <v>160.56279139205901</v>
      </c>
      <c r="C19" s="149">
        <v>162.73695441506391</v>
      </c>
      <c r="D19" s="149">
        <v>175.35633757739038</v>
      </c>
      <c r="E19" s="149">
        <v>175.78645812870786</v>
      </c>
      <c r="F19" s="149">
        <v>175.28684523013339</v>
      </c>
      <c r="G19" s="149">
        <v>174.19205747348411</v>
      </c>
    </row>
    <row r="20" spans="1:7" ht="16.5" customHeight="1" x14ac:dyDescent="0.2">
      <c r="A20" s="4" t="s">
        <v>241</v>
      </c>
      <c r="B20" s="147">
        <v>0</v>
      </c>
      <c r="C20" s="147">
        <v>0</v>
      </c>
      <c r="D20" s="147">
        <v>0</v>
      </c>
      <c r="E20" s="147">
        <v>0</v>
      </c>
      <c r="F20" s="147">
        <v>0</v>
      </c>
      <c r="G20" s="147">
        <v>0</v>
      </c>
    </row>
    <row r="21" spans="1:7" ht="16.5" customHeight="1" x14ac:dyDescent="0.2">
      <c r="A21" s="4" t="s">
        <v>242</v>
      </c>
      <c r="B21" s="149">
        <v>152.45856787340003</v>
      </c>
      <c r="C21" s="149">
        <v>154.52299250090448</v>
      </c>
      <c r="D21" s="149">
        <v>167.35237494273699</v>
      </c>
      <c r="E21" s="149">
        <v>167.76286307660837</v>
      </c>
      <c r="F21" s="149">
        <v>167.28605450337068</v>
      </c>
      <c r="G21" s="149">
        <v>166.24123722636389</v>
      </c>
    </row>
    <row r="22" spans="1:7" ht="16.5" customHeight="1" x14ac:dyDescent="0.2">
      <c r="A22" s="4" t="s">
        <v>243</v>
      </c>
      <c r="B22" s="147">
        <v>0</v>
      </c>
      <c r="C22" s="147">
        <v>0</v>
      </c>
      <c r="D22" s="147">
        <v>0</v>
      </c>
      <c r="E22" s="147">
        <v>0</v>
      </c>
      <c r="F22" s="147">
        <v>0</v>
      </c>
      <c r="G22" s="147">
        <v>0</v>
      </c>
    </row>
    <row r="23" spans="1:7" ht="16.5" customHeight="1" x14ac:dyDescent="0.2">
      <c r="A23" s="4" t="s">
        <v>244</v>
      </c>
      <c r="B23" s="149">
        <v>8.1042235186589977</v>
      </c>
      <c r="C23" s="149">
        <v>8.2139619141594284</v>
      </c>
      <c r="D23" s="149">
        <v>8.0039626346533872</v>
      </c>
      <c r="E23" s="149">
        <v>8.0235950520995054</v>
      </c>
      <c r="F23" s="149">
        <v>8.0007907267627267</v>
      </c>
      <c r="G23" s="149">
        <v>7.9508202471202107</v>
      </c>
    </row>
    <row r="24" spans="1:7" ht="16.5" customHeight="1" x14ac:dyDescent="0.2">
      <c r="A24" s="4" t="s">
        <v>245</v>
      </c>
      <c r="B24" s="149">
        <v>168.53229998398393</v>
      </c>
      <c r="C24" s="149">
        <v>170.8143772425465</v>
      </c>
      <c r="D24" s="149">
        <v>239.24060297460875</v>
      </c>
      <c r="E24" s="149">
        <v>239.82742122977191</v>
      </c>
      <c r="F24" s="149">
        <v>239.14579379183519</v>
      </c>
      <c r="G24" s="149">
        <v>237.65216267106427</v>
      </c>
    </row>
    <row r="25" spans="1:7" ht="16.5" customHeight="1" x14ac:dyDescent="0.2">
      <c r="A25" s="4" t="s">
        <v>246</v>
      </c>
      <c r="B25" s="147">
        <v>0</v>
      </c>
      <c r="C25" s="147">
        <v>0</v>
      </c>
      <c r="D25" s="147">
        <v>0</v>
      </c>
      <c r="E25" s="147">
        <v>0</v>
      </c>
      <c r="F25" s="147">
        <v>0</v>
      </c>
      <c r="G25" s="147">
        <v>0</v>
      </c>
    </row>
    <row r="26" spans="1:7" ht="16.5" customHeight="1" x14ac:dyDescent="0.2">
      <c r="A26" s="4" t="s">
        <v>247</v>
      </c>
      <c r="B26" s="149">
        <v>107.19319339849321</v>
      </c>
      <c r="C26" s="149">
        <v>108.64468459009652</v>
      </c>
      <c r="D26" s="149">
        <v>172.34534029597424</v>
      </c>
      <c r="E26" s="149">
        <v>172.76807536109493</v>
      </c>
      <c r="F26" s="149">
        <v>172.2770411834276</v>
      </c>
      <c r="G26" s="149">
        <v>171.20105173771782</v>
      </c>
    </row>
    <row r="27" spans="1:7" ht="16.5" customHeight="1" x14ac:dyDescent="0.2">
      <c r="A27" s="4" t="s">
        <v>248</v>
      </c>
      <c r="B27" s="147">
        <v>0</v>
      </c>
      <c r="C27" s="147">
        <v>0</v>
      </c>
      <c r="D27" s="147">
        <v>0</v>
      </c>
      <c r="E27" s="147">
        <v>0</v>
      </c>
      <c r="F27" s="147">
        <v>0</v>
      </c>
      <c r="G27" s="147">
        <v>0</v>
      </c>
    </row>
    <row r="28" spans="1:7" ht="16.5" customHeight="1" x14ac:dyDescent="0.2">
      <c r="A28" s="4" t="s">
        <v>249</v>
      </c>
      <c r="B28" s="149">
        <v>61.339106585490732</v>
      </c>
      <c r="C28" s="149">
        <v>62.169692652449974</v>
      </c>
      <c r="D28" s="149">
        <v>66.895262678634495</v>
      </c>
      <c r="E28" s="149">
        <v>67.059345868676971</v>
      </c>
      <c r="F28" s="149">
        <v>66.86875260840759</v>
      </c>
      <c r="G28" s="149">
        <v>66.451110933346456</v>
      </c>
    </row>
    <row r="29" spans="1:7" ht="16.5" customHeight="1" x14ac:dyDescent="0.2">
      <c r="A29" s="21" t="s">
        <v>250</v>
      </c>
      <c r="B29" s="150">
        <v>10.086687904540696</v>
      </c>
      <c r="C29" s="150">
        <v>8.9402272544956158</v>
      </c>
      <c r="D29" s="150">
        <v>8.8246206166025623</v>
      </c>
      <c r="E29" s="150">
        <v>12.314654305195056</v>
      </c>
      <c r="F29" s="150">
        <v>6.4647366202523955</v>
      </c>
      <c r="G29" s="150">
        <v>10.78763408995767</v>
      </c>
    </row>
    <row r="30" spans="1:7" ht="16.5" customHeight="1" x14ac:dyDescent="0.2">
      <c r="A30" s="21" t="s">
        <v>251</v>
      </c>
      <c r="B30" s="150">
        <v>7849.3325860326631</v>
      </c>
      <c r="C30" s="150">
        <v>8250.7900883057046</v>
      </c>
      <c r="D30" s="150">
        <v>7912.3703332901687</v>
      </c>
      <c r="E30" s="150">
        <v>7298.7197198650883</v>
      </c>
      <c r="F30" s="150">
        <v>7729.6662869101201</v>
      </c>
      <c r="G30" s="150">
        <v>8100.8223968367965</v>
      </c>
    </row>
    <row r="31" spans="1:7" ht="16.5" customHeight="1" x14ac:dyDescent="0.2">
      <c r="A31" s="4" t="s">
        <v>252</v>
      </c>
      <c r="B31" s="147">
        <v>0</v>
      </c>
      <c r="C31" s="147">
        <v>0</v>
      </c>
      <c r="D31" s="147">
        <v>0</v>
      </c>
      <c r="E31" s="147">
        <v>0</v>
      </c>
      <c r="F31" s="147">
        <v>0</v>
      </c>
      <c r="G31" s="147">
        <v>0</v>
      </c>
    </row>
    <row r="32" spans="1:7" ht="16.5" customHeight="1" x14ac:dyDescent="0.2">
      <c r="A32" s="4" t="s">
        <v>253</v>
      </c>
      <c r="B32" s="149">
        <v>2570.3495592277022</v>
      </c>
      <c r="C32" s="149">
        <v>3108.4256405956812</v>
      </c>
      <c r="D32" s="149">
        <v>2949.0636625912593</v>
      </c>
      <c r="E32" s="149">
        <v>2452.4656068202994</v>
      </c>
      <c r="F32" s="149">
        <v>2508.4201759026973</v>
      </c>
      <c r="G32" s="149">
        <v>2689.3591737174306</v>
      </c>
    </row>
    <row r="33" spans="1:7" ht="16.5" customHeight="1" x14ac:dyDescent="0.2">
      <c r="A33" s="4" t="s">
        <v>254</v>
      </c>
      <c r="B33" s="147">
        <v>0</v>
      </c>
      <c r="C33" s="147">
        <v>0</v>
      </c>
      <c r="D33" s="147">
        <v>0</v>
      </c>
      <c r="E33" s="147">
        <v>0</v>
      </c>
      <c r="F33" s="147">
        <v>0</v>
      </c>
      <c r="G33" s="147">
        <v>0</v>
      </c>
    </row>
    <row r="34" spans="1:7" ht="16.5" customHeight="1" x14ac:dyDescent="0.2">
      <c r="A34" s="4" t="s">
        <v>255</v>
      </c>
      <c r="B34" s="147">
        <v>0</v>
      </c>
      <c r="C34" s="147">
        <v>0</v>
      </c>
      <c r="D34" s="147">
        <v>0</v>
      </c>
      <c r="E34" s="147">
        <v>0</v>
      </c>
      <c r="F34" s="147">
        <v>0</v>
      </c>
      <c r="G34" s="147">
        <v>0</v>
      </c>
    </row>
    <row r="35" spans="1:7" ht="16.5" customHeight="1" x14ac:dyDescent="0.2">
      <c r="A35" s="4" t="s">
        <v>256</v>
      </c>
      <c r="B35" s="149">
        <v>4214.3103117494566</v>
      </c>
      <c r="C35" s="149">
        <v>4089.2022970202097</v>
      </c>
      <c r="D35" s="149">
        <v>3917.6652819965284</v>
      </c>
      <c r="E35" s="149">
        <v>3682.169936035647</v>
      </c>
      <c r="F35" s="149">
        <v>4093.2638562064831</v>
      </c>
      <c r="G35" s="149">
        <v>4272.0751982866423</v>
      </c>
    </row>
    <row r="36" spans="1:7" ht="16.5" customHeight="1" x14ac:dyDescent="0.2">
      <c r="A36" s="4" t="s">
        <v>257</v>
      </c>
      <c r="B36" s="149">
        <v>1064.6727150555046</v>
      </c>
      <c r="C36" s="149">
        <v>1053.1621506898146</v>
      </c>
      <c r="D36" s="149">
        <v>1045.6413887023812</v>
      </c>
      <c r="E36" s="149">
        <v>1164.0841770091422</v>
      </c>
      <c r="F36" s="149">
        <v>1127.9822548009397</v>
      </c>
      <c r="G36" s="149">
        <v>1139.3880248327237</v>
      </c>
    </row>
    <row r="37" spans="1:7" ht="16.5" customHeight="1" x14ac:dyDescent="0.2">
      <c r="A37" s="21" t="s">
        <v>258</v>
      </c>
      <c r="B37" s="150">
        <v>13763.642811395202</v>
      </c>
      <c r="C37" s="150">
        <v>13864.243545261405</v>
      </c>
      <c r="D37" s="150">
        <v>15475.188348794622</v>
      </c>
      <c r="E37" s="150">
        <v>17450.487909883683</v>
      </c>
      <c r="F37" s="150">
        <v>18412.743319981957</v>
      </c>
      <c r="G37" s="150">
        <v>18389.931893186571</v>
      </c>
    </row>
    <row r="38" spans="1:7" ht="16.5" customHeight="1" x14ac:dyDescent="0.2">
      <c r="A38" s="4" t="s">
        <v>259</v>
      </c>
      <c r="B38" s="149">
        <v>4320.9898545017686</v>
      </c>
      <c r="C38" s="149">
        <v>4604.6961307572628</v>
      </c>
      <c r="D38" s="149">
        <v>4848.1813575810866</v>
      </c>
      <c r="E38" s="149">
        <v>5472.3054856753351</v>
      </c>
      <c r="F38" s="149">
        <v>5434.2375102663709</v>
      </c>
      <c r="G38" s="149">
        <v>6484.7847492663295</v>
      </c>
    </row>
    <row r="39" spans="1:7" ht="16.5" customHeight="1" x14ac:dyDescent="0.2">
      <c r="A39" s="4" t="s">
        <v>260</v>
      </c>
      <c r="B39" s="149">
        <v>112.11588379937302</v>
      </c>
      <c r="C39" s="149">
        <v>205.25614266871526</v>
      </c>
      <c r="D39" s="149">
        <v>734.56276515003856</v>
      </c>
      <c r="E39" s="149">
        <v>629.59447556859914</v>
      </c>
      <c r="F39" s="149">
        <v>54.057420733763934</v>
      </c>
      <c r="G39" s="149">
        <v>55.194632058832354</v>
      </c>
    </row>
    <row r="40" spans="1:7" ht="16.5" customHeight="1" x14ac:dyDescent="0.2">
      <c r="A40" s="4" t="s">
        <v>261</v>
      </c>
      <c r="B40" s="149">
        <v>0.15980497202999999</v>
      </c>
      <c r="C40" s="149">
        <v>0.15770627144999999</v>
      </c>
      <c r="D40" s="149">
        <v>0.15666883205999999</v>
      </c>
      <c r="E40" s="149">
        <v>0.16155587433000002</v>
      </c>
      <c r="F40" s="149">
        <v>0.15533362017000002</v>
      </c>
      <c r="G40" s="149">
        <v>0.15826012830000002</v>
      </c>
    </row>
    <row r="41" spans="1:7" ht="16.5" customHeight="1" x14ac:dyDescent="0.2">
      <c r="A41" s="4" t="s">
        <v>262</v>
      </c>
      <c r="B41" s="149">
        <v>9330.3772681220325</v>
      </c>
      <c r="C41" s="149">
        <v>9054.1335655639778</v>
      </c>
      <c r="D41" s="149">
        <v>9892.2875572314369</v>
      </c>
      <c r="E41" s="149">
        <v>11348.426392765417</v>
      </c>
      <c r="F41" s="149">
        <v>12924.293055361653</v>
      </c>
      <c r="G41" s="149">
        <v>11849.79425173311</v>
      </c>
    </row>
    <row r="42" spans="1:7" ht="16.5" customHeight="1" x14ac:dyDescent="0.2">
      <c r="A42" s="4" t="s">
        <v>263</v>
      </c>
      <c r="B42" s="149">
        <v>4728.8956368956551</v>
      </c>
      <c r="C42" s="149">
        <v>4735.4201729017059</v>
      </c>
      <c r="D42" s="149">
        <v>5722.3218093471169</v>
      </c>
      <c r="E42" s="149">
        <v>4929.2480949701066</v>
      </c>
      <c r="F42" s="149">
        <v>7653.3713813653912</v>
      </c>
      <c r="G42" s="149">
        <v>7640.4301437280355</v>
      </c>
    </row>
    <row r="43" spans="1:7" ht="16.5" customHeight="1" x14ac:dyDescent="0.2">
      <c r="A43" s="4" t="s">
        <v>264</v>
      </c>
      <c r="B43" s="149">
        <v>215.7816312263779</v>
      </c>
      <c r="C43" s="149">
        <v>154.81339266227093</v>
      </c>
      <c r="D43" s="149">
        <v>148.66574788431882</v>
      </c>
      <c r="E43" s="149">
        <v>294.37630563145478</v>
      </c>
      <c r="F43" s="149">
        <v>221.7373659725678</v>
      </c>
      <c r="G43" s="149">
        <v>126.63863042867926</v>
      </c>
    </row>
    <row r="44" spans="1:7" ht="16.5" customHeight="1" x14ac:dyDescent="0.2">
      <c r="A44" s="4" t="s">
        <v>265</v>
      </c>
      <c r="B44" s="149" t="s">
        <v>838</v>
      </c>
      <c r="C44" s="149" t="s">
        <v>838</v>
      </c>
      <c r="D44" s="149" t="s">
        <v>838</v>
      </c>
      <c r="E44" s="149" t="s">
        <v>838</v>
      </c>
      <c r="F44" s="149" t="s">
        <v>838</v>
      </c>
      <c r="G44" s="149" t="s">
        <v>838</v>
      </c>
    </row>
    <row r="45" spans="1:7" ht="16.5" customHeight="1" thickBot="1" x14ac:dyDescent="0.25">
      <c r="A45" s="151" t="s">
        <v>266</v>
      </c>
      <c r="B45" s="152">
        <v>4385.7000000000007</v>
      </c>
      <c r="C45" s="152">
        <v>4163.9000000000005</v>
      </c>
      <c r="D45" s="152">
        <v>4021.3000000000011</v>
      </c>
      <c r="E45" s="152">
        <v>6124.8019921638561</v>
      </c>
      <c r="F45" s="152">
        <v>5049.1843080236949</v>
      </c>
      <c r="G45" s="152">
        <v>4082.7254775763968</v>
      </c>
    </row>
    <row r="46" spans="1:7" x14ac:dyDescent="0.2">
      <c r="B46" s="166"/>
      <c r="C46" s="166"/>
      <c r="D46" s="165"/>
      <c r="E46" s="166"/>
      <c r="F46" s="166"/>
      <c r="G46" s="166"/>
    </row>
    <row r="47" spans="1:7" x14ac:dyDescent="0.2">
      <c r="B47" s="65"/>
      <c r="C47" s="65"/>
      <c r="D47" s="65"/>
      <c r="E47" s="65"/>
      <c r="F47" s="65"/>
      <c r="G47" s="65"/>
    </row>
  </sheetData>
  <mergeCells count="5">
    <mergeCell ref="A1:G1"/>
    <mergeCell ref="A2:G2"/>
    <mergeCell ref="A3:G3"/>
    <mergeCell ref="A4:A5"/>
    <mergeCell ref="C4:F4"/>
  </mergeCells>
  <pageMargins left="0.7" right="0.7" top="0.75" bottom="0.75" header="0.3" footer="0.3"/>
  <pageSetup paperSize="9" scale="81" orientation="portrait" verticalDpi="1200" r:id="rId1"/>
  <headerFooter>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7"/>
  <sheetViews>
    <sheetView zoomScaleNormal="100" zoomScaleSheetLayoutView="100" workbookViewId="0">
      <selection activeCell="B4" sqref="B4:G17"/>
    </sheetView>
  </sheetViews>
  <sheetFormatPr defaultColWidth="9.125" defaultRowHeight="14.25" x14ac:dyDescent="0.2"/>
  <cols>
    <col min="1" max="1" width="49.125" style="2" bestFit="1" customWidth="1"/>
    <col min="2" max="5" width="8.75" style="2" bestFit="1" customWidth="1"/>
    <col min="6" max="6" width="8.375" style="2" bestFit="1" customWidth="1"/>
    <col min="7" max="7" width="8.75" style="2" bestFit="1" customWidth="1"/>
    <col min="8" max="16384" width="9.125" style="2"/>
  </cols>
  <sheetData>
    <row r="1" spans="1:7" ht="17.25" x14ac:dyDescent="0.2">
      <c r="A1" s="361" t="s">
        <v>225</v>
      </c>
      <c r="B1" s="361"/>
      <c r="C1" s="361"/>
      <c r="D1" s="361"/>
      <c r="E1" s="361"/>
      <c r="F1" s="361"/>
      <c r="G1" s="361"/>
    </row>
    <row r="2" spans="1:7" x14ac:dyDescent="0.2">
      <c r="A2" s="474"/>
      <c r="B2" s="474"/>
      <c r="C2" s="474"/>
      <c r="D2" s="474"/>
      <c r="E2" s="474"/>
      <c r="F2" s="474"/>
      <c r="G2" s="474"/>
    </row>
    <row r="3" spans="1:7" ht="15" thickBot="1" x14ac:dyDescent="0.25">
      <c r="A3" s="475" t="s">
        <v>267</v>
      </c>
      <c r="B3" s="475"/>
      <c r="C3" s="475"/>
      <c r="D3" s="475"/>
      <c r="E3" s="475"/>
      <c r="F3" s="475"/>
      <c r="G3" s="475"/>
    </row>
    <row r="4" spans="1:7" ht="15.75" thickTop="1" thickBot="1" x14ac:dyDescent="0.25">
      <c r="A4" s="451" t="s">
        <v>227</v>
      </c>
      <c r="B4" s="254">
        <v>2023</v>
      </c>
      <c r="C4" s="459">
        <v>2024</v>
      </c>
      <c r="D4" s="460"/>
      <c r="E4" s="460"/>
      <c r="F4" s="460"/>
      <c r="G4" s="254">
        <v>2025</v>
      </c>
    </row>
    <row r="5" spans="1:7" ht="15" thickBot="1" x14ac:dyDescent="0.25">
      <c r="A5" s="473"/>
      <c r="B5" s="23" t="s">
        <v>873</v>
      </c>
      <c r="C5" s="48" t="s">
        <v>869</v>
      </c>
      <c r="D5" s="23" t="s">
        <v>874</v>
      </c>
      <c r="E5" s="23" t="s">
        <v>839</v>
      </c>
      <c r="F5" s="23" t="s">
        <v>873</v>
      </c>
      <c r="G5" s="48" t="s">
        <v>872</v>
      </c>
    </row>
    <row r="6" spans="1:7" ht="15" thickTop="1" x14ac:dyDescent="0.2">
      <c r="A6" s="1"/>
      <c r="B6" s="20"/>
      <c r="C6" s="20"/>
      <c r="D6" s="20"/>
      <c r="E6" s="20"/>
      <c r="F6" s="20"/>
      <c r="G6" s="20"/>
    </row>
    <row r="7" spans="1:7" ht="18" customHeight="1" x14ac:dyDescent="0.2">
      <c r="A7" s="161" t="s">
        <v>268</v>
      </c>
      <c r="B7" s="162">
        <v>154703.19249768203</v>
      </c>
      <c r="C7" s="162">
        <v>154471.9026194188</v>
      </c>
      <c r="D7" s="162">
        <v>156054.34861281462</v>
      </c>
      <c r="E7" s="162">
        <v>158937.46487580464</v>
      </c>
      <c r="F7" s="162">
        <v>159531.32640402674</v>
      </c>
      <c r="G7" s="162">
        <v>159201.90624491716</v>
      </c>
    </row>
    <row r="8" spans="1:7" ht="18" customHeight="1" x14ac:dyDescent="0.2">
      <c r="A8" s="161" t="s">
        <v>269</v>
      </c>
      <c r="B8" s="150">
        <v>27169.636191790029</v>
      </c>
      <c r="C8" s="150">
        <v>27592.842798502599</v>
      </c>
      <c r="D8" s="150">
        <v>29186.357579440915</v>
      </c>
      <c r="E8" s="150">
        <v>29844.959467927903</v>
      </c>
      <c r="F8" s="150">
        <v>32967.856127819759</v>
      </c>
      <c r="G8" s="150">
        <v>33200.598187786964</v>
      </c>
    </row>
    <row r="9" spans="1:7" ht="18" customHeight="1" x14ac:dyDescent="0.2">
      <c r="A9" s="66" t="s">
        <v>231</v>
      </c>
      <c r="B9" s="149">
        <v>21370.017900000028</v>
      </c>
      <c r="C9" s="149">
        <v>22061.522701392601</v>
      </c>
      <c r="D9" s="149">
        <v>23466.477799850916</v>
      </c>
      <c r="E9" s="149">
        <v>23815.595712007904</v>
      </c>
      <c r="F9" s="149">
        <v>26919.214546379757</v>
      </c>
      <c r="G9" s="149">
        <v>27207.755106296965</v>
      </c>
    </row>
    <row r="10" spans="1:7" ht="18" customHeight="1" x14ac:dyDescent="0.2">
      <c r="A10" s="66" t="s">
        <v>270</v>
      </c>
      <c r="B10" s="149">
        <v>21370.017900000028</v>
      </c>
      <c r="C10" s="149">
        <v>22061.522701392601</v>
      </c>
      <c r="D10" s="149">
        <v>23466.477799850916</v>
      </c>
      <c r="E10" s="149">
        <v>23815.595712007904</v>
      </c>
      <c r="F10" s="149">
        <v>26919.214546379757</v>
      </c>
      <c r="G10" s="149">
        <v>27207.755106296965</v>
      </c>
    </row>
    <row r="11" spans="1:7" ht="18" customHeight="1" x14ac:dyDescent="0.2">
      <c r="A11" s="66" t="s">
        <v>804</v>
      </c>
      <c r="B11" s="149">
        <v>0</v>
      </c>
      <c r="C11" s="149">
        <v>0</v>
      </c>
      <c r="D11" s="149">
        <v>0</v>
      </c>
      <c r="E11" s="149">
        <v>0</v>
      </c>
      <c r="F11" s="149">
        <v>0</v>
      </c>
      <c r="G11" s="149">
        <v>0</v>
      </c>
    </row>
    <row r="12" spans="1:7" ht="18" customHeight="1" x14ac:dyDescent="0.2">
      <c r="A12" s="66" t="s">
        <v>234</v>
      </c>
      <c r="B12" s="149">
        <v>0</v>
      </c>
      <c r="C12" s="149">
        <v>0</v>
      </c>
      <c r="D12" s="149">
        <v>0</v>
      </c>
      <c r="E12" s="149">
        <v>0</v>
      </c>
      <c r="F12" s="149">
        <v>0</v>
      </c>
      <c r="G12" s="149">
        <v>0</v>
      </c>
    </row>
    <row r="13" spans="1:7" ht="18" customHeight="1" x14ac:dyDescent="0.2">
      <c r="A13" s="66" t="s">
        <v>235</v>
      </c>
      <c r="B13" s="149">
        <v>5799.6182917900005</v>
      </c>
      <c r="C13" s="149">
        <v>5531.3200971099996</v>
      </c>
      <c r="D13" s="149">
        <v>5719.8797795899991</v>
      </c>
      <c r="E13" s="149">
        <v>6029.3637559199997</v>
      </c>
      <c r="F13" s="149">
        <v>6048.6415814399988</v>
      </c>
      <c r="G13" s="149">
        <v>5992.8430814899993</v>
      </c>
    </row>
    <row r="14" spans="1:7" ht="18" customHeight="1" x14ac:dyDescent="0.2">
      <c r="A14" s="66" t="s">
        <v>271</v>
      </c>
      <c r="B14" s="149">
        <v>5799.6182917900005</v>
      </c>
      <c r="C14" s="149">
        <v>5531.3200971099996</v>
      </c>
      <c r="D14" s="149">
        <v>5719.8797795899991</v>
      </c>
      <c r="E14" s="149">
        <v>6029.3637559199997</v>
      </c>
      <c r="F14" s="149">
        <v>6048.6415814399988</v>
      </c>
      <c r="G14" s="149">
        <v>5992.8430814899993</v>
      </c>
    </row>
    <row r="15" spans="1:7" ht="18" customHeight="1" x14ac:dyDescent="0.2">
      <c r="A15" s="66" t="s">
        <v>805</v>
      </c>
      <c r="B15" s="149">
        <v>0</v>
      </c>
      <c r="C15" s="149">
        <v>0</v>
      </c>
      <c r="D15" s="149">
        <v>0</v>
      </c>
      <c r="E15" s="149">
        <v>0</v>
      </c>
      <c r="F15" s="149">
        <v>0</v>
      </c>
      <c r="G15" s="149">
        <v>0</v>
      </c>
    </row>
    <row r="16" spans="1:7" ht="18" customHeight="1" x14ac:dyDescent="0.2">
      <c r="A16" s="66" t="s">
        <v>272</v>
      </c>
      <c r="B16" s="149">
        <v>0</v>
      </c>
      <c r="C16" s="149">
        <v>0</v>
      </c>
      <c r="D16" s="149">
        <v>0</v>
      </c>
      <c r="E16" s="149">
        <v>0</v>
      </c>
      <c r="F16" s="149">
        <v>0</v>
      </c>
      <c r="G16" s="149">
        <v>0</v>
      </c>
    </row>
    <row r="17" spans="1:7" ht="18" customHeight="1" x14ac:dyDescent="0.2">
      <c r="A17" s="161" t="s">
        <v>273</v>
      </c>
      <c r="B17" s="150">
        <v>9573.3891525756371</v>
      </c>
      <c r="C17" s="150">
        <v>9742.1372466824669</v>
      </c>
      <c r="D17" s="150">
        <v>9398.4939815472353</v>
      </c>
      <c r="E17" s="150">
        <v>9480.1935006517779</v>
      </c>
      <c r="F17" s="150">
        <v>9867.9675223904378</v>
      </c>
      <c r="G17" s="150">
        <v>9629.5956015625561</v>
      </c>
    </row>
    <row r="18" spans="1:7" ht="18" customHeight="1" x14ac:dyDescent="0.2">
      <c r="A18" s="66" t="s">
        <v>274</v>
      </c>
      <c r="B18" s="149">
        <v>1269.7800999999999</v>
      </c>
      <c r="C18" s="149">
        <v>1315.2443469689006</v>
      </c>
      <c r="D18" s="149">
        <v>1564.991854424281</v>
      </c>
      <c r="E18" s="149">
        <v>1483.5524981414155</v>
      </c>
      <c r="F18" s="149">
        <v>1786.5339816038481</v>
      </c>
      <c r="G18" s="149">
        <v>1747.3975379084541</v>
      </c>
    </row>
    <row r="19" spans="1:7" ht="18" customHeight="1" x14ac:dyDescent="0.2">
      <c r="A19" s="66" t="s">
        <v>275</v>
      </c>
      <c r="B19" s="149" t="s">
        <v>838</v>
      </c>
      <c r="C19" s="149" t="s">
        <v>838</v>
      </c>
      <c r="D19" s="149" t="s">
        <v>838</v>
      </c>
      <c r="E19" s="149" t="s">
        <v>838</v>
      </c>
      <c r="F19" s="149" t="s">
        <v>838</v>
      </c>
      <c r="G19" s="149" t="s">
        <v>838</v>
      </c>
    </row>
    <row r="20" spans="1:7" ht="18" customHeight="1" x14ac:dyDescent="0.2">
      <c r="A20" s="66" t="s">
        <v>276</v>
      </c>
      <c r="B20" s="149">
        <v>707.75220958117097</v>
      </c>
      <c r="C20" s="149">
        <v>748.3508753394932</v>
      </c>
      <c r="D20" s="149">
        <v>795.43636493568351</v>
      </c>
      <c r="E20" s="149">
        <v>783.53679916738702</v>
      </c>
      <c r="F20" s="149">
        <v>842.18564272863068</v>
      </c>
      <c r="G20" s="149">
        <v>829.09173626818199</v>
      </c>
    </row>
    <row r="21" spans="1:7" ht="18" customHeight="1" x14ac:dyDescent="0.2">
      <c r="A21" s="66" t="s">
        <v>277</v>
      </c>
      <c r="B21" s="149" t="s">
        <v>838</v>
      </c>
      <c r="C21" s="149" t="s">
        <v>838</v>
      </c>
      <c r="D21" s="149" t="s">
        <v>838</v>
      </c>
      <c r="E21" s="149" t="s">
        <v>838</v>
      </c>
      <c r="F21" s="149" t="s">
        <v>838</v>
      </c>
      <c r="G21" s="149" t="s">
        <v>838</v>
      </c>
    </row>
    <row r="22" spans="1:7" ht="18" customHeight="1" x14ac:dyDescent="0.2">
      <c r="A22" s="66" t="s">
        <v>278</v>
      </c>
      <c r="B22" s="149">
        <v>562.02789041882909</v>
      </c>
      <c r="C22" s="149">
        <v>566.89347162940737</v>
      </c>
      <c r="D22" s="149">
        <v>769.55548948859746</v>
      </c>
      <c r="E22" s="149">
        <v>700.01569897402851</v>
      </c>
      <c r="F22" s="149">
        <v>944.34833887521745</v>
      </c>
      <c r="G22" s="149">
        <v>918.30580164027208</v>
      </c>
    </row>
    <row r="23" spans="1:7" ht="18" customHeight="1" x14ac:dyDescent="0.2">
      <c r="A23" s="66" t="s">
        <v>245</v>
      </c>
      <c r="B23" s="149">
        <v>8303.6090525756372</v>
      </c>
      <c r="C23" s="149">
        <v>8426.8928997135663</v>
      </c>
      <c r="D23" s="149">
        <v>7833.5021271229543</v>
      </c>
      <c r="E23" s="149">
        <v>7996.6410025103623</v>
      </c>
      <c r="F23" s="149">
        <v>8081.4335407865901</v>
      </c>
      <c r="G23" s="149">
        <v>7882.1980636541011</v>
      </c>
    </row>
    <row r="24" spans="1:7" ht="18" customHeight="1" x14ac:dyDescent="0.2">
      <c r="A24" s="66" t="s">
        <v>279</v>
      </c>
      <c r="B24" s="149">
        <v>0</v>
      </c>
      <c r="C24" s="149">
        <v>0</v>
      </c>
      <c r="D24" s="149">
        <v>0</v>
      </c>
      <c r="E24" s="149">
        <v>0</v>
      </c>
      <c r="F24" s="149">
        <v>0</v>
      </c>
      <c r="G24" s="149">
        <v>0</v>
      </c>
    </row>
    <row r="25" spans="1:7" ht="18" customHeight="1" x14ac:dyDescent="0.2">
      <c r="A25" s="66" t="s">
        <v>280</v>
      </c>
      <c r="B25" s="149">
        <v>0</v>
      </c>
      <c r="C25" s="149">
        <v>0</v>
      </c>
      <c r="D25" s="149">
        <v>0</v>
      </c>
      <c r="E25" s="149">
        <v>0</v>
      </c>
      <c r="F25" s="149">
        <v>0</v>
      </c>
      <c r="G25" s="149">
        <v>0</v>
      </c>
    </row>
    <row r="26" spans="1:7" ht="18" customHeight="1" x14ac:dyDescent="0.2">
      <c r="A26" s="66" t="s">
        <v>281</v>
      </c>
      <c r="B26" s="149">
        <v>7803.6090525756363</v>
      </c>
      <c r="C26" s="149">
        <v>7926.8928997135663</v>
      </c>
      <c r="D26" s="149">
        <v>7333.5021271229543</v>
      </c>
      <c r="E26" s="149">
        <v>7496.6410025103623</v>
      </c>
      <c r="F26" s="149">
        <v>7581.4335407865901</v>
      </c>
      <c r="G26" s="149">
        <v>7382.1980636541011</v>
      </c>
    </row>
    <row r="27" spans="1:7" ht="18" customHeight="1" x14ac:dyDescent="0.2">
      <c r="A27" s="66" t="s">
        <v>282</v>
      </c>
      <c r="B27" s="149">
        <v>500</v>
      </c>
      <c r="C27" s="149">
        <v>500</v>
      </c>
      <c r="D27" s="149">
        <v>500</v>
      </c>
      <c r="E27" s="149">
        <v>500</v>
      </c>
      <c r="F27" s="149">
        <v>500</v>
      </c>
      <c r="G27" s="149">
        <v>500</v>
      </c>
    </row>
    <row r="28" spans="1:7" ht="18" customHeight="1" x14ac:dyDescent="0.2">
      <c r="A28" s="161" t="s">
        <v>806</v>
      </c>
      <c r="B28" s="150">
        <v>5.8469519121173477</v>
      </c>
      <c r="C28" s="150">
        <v>8.2476719310444135</v>
      </c>
      <c r="D28" s="150">
        <v>5.6683015244713859</v>
      </c>
      <c r="E28" s="150">
        <v>2.9608135967907523</v>
      </c>
      <c r="F28" s="150">
        <v>7.0942392737944928</v>
      </c>
      <c r="G28" s="150">
        <v>2.4969208427684659</v>
      </c>
    </row>
    <row r="29" spans="1:7" ht="18" customHeight="1" x14ac:dyDescent="0.2">
      <c r="A29" s="161" t="s">
        <v>251</v>
      </c>
      <c r="B29" s="150">
        <v>117954.32020140423</v>
      </c>
      <c r="C29" s="150">
        <v>117128.67490230268</v>
      </c>
      <c r="D29" s="150">
        <v>117463.82875030198</v>
      </c>
      <c r="E29" s="150">
        <v>119609.35109362815</v>
      </c>
      <c r="F29" s="150">
        <v>116688.40851454275</v>
      </c>
      <c r="G29" s="150">
        <v>116369.21553472486</v>
      </c>
    </row>
    <row r="30" spans="1:7" ht="18" customHeight="1" x14ac:dyDescent="0.2">
      <c r="A30" s="66" t="s">
        <v>252</v>
      </c>
      <c r="B30" s="149" t="s">
        <v>838</v>
      </c>
      <c r="C30" s="149" t="s">
        <v>838</v>
      </c>
      <c r="D30" s="149" t="s">
        <v>838</v>
      </c>
      <c r="E30" s="149" t="s">
        <v>838</v>
      </c>
      <c r="F30" s="149" t="s">
        <v>838</v>
      </c>
      <c r="G30" s="149" t="s">
        <v>838</v>
      </c>
    </row>
    <row r="31" spans="1:7" ht="18" customHeight="1" x14ac:dyDescent="0.2">
      <c r="A31" s="66" t="s">
        <v>253</v>
      </c>
      <c r="B31" s="149">
        <v>12065.276807710707</v>
      </c>
      <c r="C31" s="149">
        <v>12232.718863603795</v>
      </c>
      <c r="D31" s="149">
        <v>12558.069059350244</v>
      </c>
      <c r="E31" s="149">
        <v>12663.841663716745</v>
      </c>
      <c r="F31" s="149">
        <v>12964.222837920079</v>
      </c>
      <c r="G31" s="149">
        <v>13321.582856248137</v>
      </c>
    </row>
    <row r="32" spans="1:7" ht="18" customHeight="1" x14ac:dyDescent="0.2">
      <c r="A32" s="66" t="s">
        <v>254</v>
      </c>
      <c r="B32" s="149">
        <v>94601.899623982317</v>
      </c>
      <c r="C32" s="149">
        <v>94190.466373892239</v>
      </c>
      <c r="D32" s="149">
        <v>94567.638036734905</v>
      </c>
      <c r="E32" s="149">
        <v>96135.284963948099</v>
      </c>
      <c r="F32" s="149">
        <v>93403.69395099816</v>
      </c>
      <c r="G32" s="149">
        <v>92639.023018286578</v>
      </c>
    </row>
    <row r="33" spans="1:7" ht="18" customHeight="1" x14ac:dyDescent="0.2">
      <c r="A33" s="66" t="s">
        <v>283</v>
      </c>
      <c r="B33" s="149">
        <v>0</v>
      </c>
      <c r="C33" s="149">
        <v>0</v>
      </c>
      <c r="D33" s="149">
        <v>0</v>
      </c>
      <c r="E33" s="149">
        <v>0</v>
      </c>
      <c r="F33" s="149">
        <v>0</v>
      </c>
      <c r="G33" s="149">
        <v>0</v>
      </c>
    </row>
    <row r="34" spans="1:7" ht="18" customHeight="1" x14ac:dyDescent="0.2">
      <c r="A34" s="66" t="s">
        <v>256</v>
      </c>
      <c r="B34" s="149">
        <v>1917.1296999999993</v>
      </c>
      <c r="C34" s="149">
        <v>1302.5296999999996</v>
      </c>
      <c r="D34" s="149">
        <v>1302.5296999999991</v>
      </c>
      <c r="E34" s="149">
        <v>1302.5296999999991</v>
      </c>
      <c r="F34" s="149">
        <v>1302.5296999999991</v>
      </c>
      <c r="G34" s="149">
        <v>1302.5296999999991</v>
      </c>
    </row>
    <row r="35" spans="1:7" ht="18" customHeight="1" x14ac:dyDescent="0.2">
      <c r="A35" s="66" t="s">
        <v>284</v>
      </c>
      <c r="B35" s="149">
        <v>5403.3762782815611</v>
      </c>
      <c r="C35" s="149">
        <v>5516.6216448859623</v>
      </c>
      <c r="D35" s="149">
        <v>5174.8191396098218</v>
      </c>
      <c r="E35" s="149">
        <v>5526.4911056360797</v>
      </c>
      <c r="F35" s="149">
        <v>5190.0926909511963</v>
      </c>
      <c r="G35" s="149">
        <v>5206.0930054722667</v>
      </c>
    </row>
    <row r="36" spans="1:7" ht="18" customHeight="1" x14ac:dyDescent="0.2">
      <c r="A36" s="66" t="s">
        <v>285</v>
      </c>
      <c r="B36" s="149">
        <v>3966.6377914296399</v>
      </c>
      <c r="C36" s="149">
        <v>3886.3383199206801</v>
      </c>
      <c r="D36" s="149">
        <v>3860.7728146070003</v>
      </c>
      <c r="E36" s="149">
        <v>3981.2036603272404</v>
      </c>
      <c r="F36" s="149">
        <v>3827.8693346733203</v>
      </c>
      <c r="G36" s="149">
        <v>3899.9869547178805</v>
      </c>
    </row>
    <row r="37" spans="1:7" ht="15" thickBot="1" x14ac:dyDescent="0.25">
      <c r="A37" s="6"/>
      <c r="B37" s="6"/>
      <c r="C37" s="6"/>
      <c r="D37" s="7"/>
      <c r="E37" s="6"/>
      <c r="F37" s="6"/>
      <c r="G37" s="6"/>
    </row>
    <row r="38" spans="1:7" ht="15" thickTop="1" x14ac:dyDescent="0.2">
      <c r="A38" s="441" t="s">
        <v>827</v>
      </c>
      <c r="B38" s="441"/>
      <c r="C38" s="441"/>
      <c r="D38" s="441"/>
      <c r="E38" s="441"/>
      <c r="F38" s="441"/>
      <c r="G38" s="441"/>
    </row>
    <row r="39" spans="1:7" x14ac:dyDescent="0.2">
      <c r="A39" s="417" t="s">
        <v>807</v>
      </c>
      <c r="B39" s="417"/>
      <c r="C39" s="417"/>
      <c r="D39" s="417"/>
      <c r="E39" s="417"/>
      <c r="F39" s="417"/>
      <c r="G39" s="417"/>
    </row>
    <row r="40" spans="1:7" x14ac:dyDescent="0.2">
      <c r="A40" s="318" t="s">
        <v>832</v>
      </c>
      <c r="B40" s="319"/>
      <c r="C40" s="319"/>
      <c r="D40" s="319"/>
      <c r="E40" s="319"/>
      <c r="F40" s="319"/>
      <c r="G40" s="319"/>
    </row>
    <row r="41" spans="1:7" x14ac:dyDescent="0.2">
      <c r="A41" s="320" t="s">
        <v>834</v>
      </c>
      <c r="B41" s="316"/>
      <c r="C41" s="316"/>
      <c r="D41" s="316"/>
      <c r="E41" s="316"/>
      <c r="F41" s="316"/>
      <c r="G41" s="316"/>
    </row>
    <row r="42" spans="1:7" x14ac:dyDescent="0.2">
      <c r="A42" s="316"/>
      <c r="B42" s="316"/>
      <c r="C42" s="316"/>
      <c r="D42" s="316"/>
      <c r="E42" s="316"/>
      <c r="F42" s="316"/>
      <c r="G42" s="316"/>
    </row>
    <row r="43" spans="1:7" x14ac:dyDescent="0.2">
      <c r="A43" s="316"/>
      <c r="B43" s="316"/>
      <c r="C43" s="316"/>
      <c r="D43" s="316"/>
      <c r="E43" s="316"/>
      <c r="F43" s="316"/>
      <c r="G43" s="316"/>
    </row>
    <row r="44" spans="1:7" x14ac:dyDescent="0.2">
      <c r="A44" s="316"/>
      <c r="B44" s="316"/>
      <c r="C44" s="316"/>
      <c r="D44" s="316"/>
      <c r="E44" s="316"/>
      <c r="F44" s="316"/>
      <c r="G44" s="316"/>
    </row>
    <row r="45" spans="1:7" x14ac:dyDescent="0.2">
      <c r="A45" s="316"/>
      <c r="B45" s="316"/>
      <c r="C45" s="316"/>
      <c r="D45" s="316"/>
      <c r="E45" s="316"/>
      <c r="F45" s="316"/>
      <c r="G45" s="316"/>
    </row>
    <row r="46" spans="1:7" x14ac:dyDescent="0.2">
      <c r="A46" s="316"/>
      <c r="B46" s="316"/>
      <c r="C46" s="316"/>
      <c r="D46" s="316"/>
      <c r="E46" s="316"/>
      <c r="F46" s="316"/>
      <c r="G46" s="316"/>
    </row>
    <row r="47" spans="1:7" x14ac:dyDescent="0.2">
      <c r="A47" s="316"/>
      <c r="B47" s="316"/>
      <c r="C47" s="316"/>
      <c r="D47" s="316"/>
      <c r="E47" s="316"/>
      <c r="F47" s="316"/>
      <c r="G47" s="316"/>
    </row>
  </sheetData>
  <mergeCells count="7">
    <mergeCell ref="A38:G38"/>
    <mergeCell ref="A39:G39"/>
    <mergeCell ref="A1:G1"/>
    <mergeCell ref="A2:G2"/>
    <mergeCell ref="A3:G3"/>
    <mergeCell ref="A4:A5"/>
    <mergeCell ref="C4:F4"/>
  </mergeCells>
  <hyperlinks>
    <hyperlink ref="A41" r:id="rId1"/>
  </hyperlinks>
  <pageMargins left="0.7" right="0.7" top="0.75" bottom="0.75" header="0.3" footer="0.3"/>
  <pageSetup paperSize="9" scale="79" orientation="portrait" verticalDpi="1200" r:id="rId2"/>
  <headerFooter>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
  <sheetViews>
    <sheetView tabSelected="1" topLeftCell="A22" zoomScaleNormal="100" zoomScaleSheetLayoutView="100" workbookViewId="0">
      <selection activeCell="M28" sqref="M28"/>
    </sheetView>
  </sheetViews>
  <sheetFormatPr defaultColWidth="9.125" defaultRowHeight="14.25" x14ac:dyDescent="0.2"/>
  <cols>
    <col min="1" max="1" width="5.25" style="2" bestFit="1" customWidth="1"/>
    <col min="2" max="2" width="4.375" style="2" bestFit="1" customWidth="1"/>
    <col min="3" max="18" width="6.375" style="2" customWidth="1"/>
    <col min="19" max="16384" width="9.125" style="2"/>
  </cols>
  <sheetData>
    <row r="1" spans="1:19" ht="18.75" x14ac:dyDescent="0.2">
      <c r="A1" s="484" t="s">
        <v>286</v>
      </c>
      <c r="B1" s="484"/>
      <c r="C1" s="484"/>
      <c r="D1" s="484"/>
      <c r="E1" s="484"/>
      <c r="F1" s="484"/>
      <c r="G1" s="484"/>
      <c r="H1" s="484"/>
      <c r="I1" s="484"/>
      <c r="J1" s="484"/>
      <c r="K1" s="484"/>
      <c r="L1" s="484"/>
      <c r="M1" s="484"/>
      <c r="N1" s="484"/>
      <c r="O1" s="484"/>
      <c r="P1" s="484"/>
      <c r="Q1" s="484"/>
      <c r="R1" s="484"/>
    </row>
    <row r="2" spans="1:19" ht="15" thickBot="1" x14ac:dyDescent="0.25">
      <c r="A2" s="485" t="s">
        <v>115</v>
      </c>
      <c r="B2" s="485"/>
      <c r="C2" s="485"/>
      <c r="D2" s="485"/>
      <c r="E2" s="485"/>
      <c r="F2" s="485"/>
      <c r="G2" s="485"/>
      <c r="H2" s="485"/>
      <c r="I2" s="485"/>
      <c r="J2" s="485"/>
      <c r="K2" s="485"/>
      <c r="L2" s="485"/>
      <c r="M2" s="485"/>
      <c r="N2" s="485"/>
      <c r="O2" s="485"/>
      <c r="P2" s="485"/>
      <c r="Q2" s="485"/>
      <c r="R2" s="485"/>
    </row>
    <row r="3" spans="1:19" ht="15.75" customHeight="1" thickTop="1" thickBot="1" x14ac:dyDescent="0.25">
      <c r="A3" s="486" t="s">
        <v>287</v>
      </c>
      <c r="B3" s="487"/>
      <c r="C3" s="492" t="s">
        <v>288</v>
      </c>
      <c r="D3" s="495" t="s">
        <v>289</v>
      </c>
      <c r="E3" s="496"/>
      <c r="F3" s="496"/>
      <c r="G3" s="496"/>
      <c r="H3" s="496"/>
      <c r="I3" s="496"/>
      <c r="J3" s="496"/>
      <c r="K3" s="496"/>
      <c r="L3" s="496"/>
      <c r="M3" s="496"/>
      <c r="N3" s="496"/>
      <c r="O3" s="496"/>
      <c r="P3" s="496"/>
      <c r="Q3" s="496"/>
      <c r="R3" s="497"/>
    </row>
    <row r="4" spans="1:19" ht="15" thickBot="1" x14ac:dyDescent="0.25">
      <c r="A4" s="488"/>
      <c r="B4" s="489"/>
      <c r="C4" s="493"/>
      <c r="D4" s="498" t="s">
        <v>290</v>
      </c>
      <c r="E4" s="499"/>
      <c r="F4" s="499"/>
      <c r="G4" s="499"/>
      <c r="H4" s="499"/>
      <c r="I4" s="499"/>
      <c r="J4" s="500"/>
      <c r="K4" s="507" t="s">
        <v>291</v>
      </c>
      <c r="L4" s="508"/>
      <c r="M4" s="508"/>
      <c r="N4" s="508"/>
      <c r="O4" s="508"/>
      <c r="P4" s="508"/>
      <c r="Q4" s="508"/>
      <c r="R4" s="509"/>
    </row>
    <row r="5" spans="1:19" x14ac:dyDescent="0.2">
      <c r="A5" s="488"/>
      <c r="B5" s="489"/>
      <c r="C5" s="493"/>
      <c r="D5" s="501"/>
      <c r="E5" s="502"/>
      <c r="F5" s="502"/>
      <c r="G5" s="502"/>
      <c r="H5" s="502"/>
      <c r="I5" s="502"/>
      <c r="J5" s="503"/>
      <c r="K5" s="498" t="s">
        <v>292</v>
      </c>
      <c r="L5" s="499"/>
      <c r="M5" s="510"/>
      <c r="N5" s="498" t="s">
        <v>293</v>
      </c>
      <c r="O5" s="499"/>
      <c r="P5" s="500"/>
      <c r="Q5" s="480" t="s">
        <v>761</v>
      </c>
      <c r="R5" s="480" t="s">
        <v>762</v>
      </c>
    </row>
    <row r="6" spans="1:19" ht="15" thickBot="1" x14ac:dyDescent="0.25">
      <c r="A6" s="488"/>
      <c r="B6" s="489"/>
      <c r="C6" s="493"/>
      <c r="D6" s="504"/>
      <c r="E6" s="505"/>
      <c r="F6" s="505"/>
      <c r="G6" s="505"/>
      <c r="H6" s="505"/>
      <c r="I6" s="505"/>
      <c r="J6" s="506"/>
      <c r="K6" s="504"/>
      <c r="L6" s="505"/>
      <c r="M6" s="506"/>
      <c r="N6" s="504"/>
      <c r="O6" s="505"/>
      <c r="P6" s="506"/>
      <c r="Q6" s="481"/>
      <c r="R6" s="481"/>
    </row>
    <row r="7" spans="1:19" ht="78" customHeight="1" x14ac:dyDescent="0.2">
      <c r="A7" s="488"/>
      <c r="B7" s="489"/>
      <c r="C7" s="493"/>
      <c r="D7" s="476" t="s">
        <v>294</v>
      </c>
      <c r="E7" s="476" t="s">
        <v>295</v>
      </c>
      <c r="F7" s="476" t="s">
        <v>296</v>
      </c>
      <c r="G7" s="476" t="s">
        <v>297</v>
      </c>
      <c r="H7" s="476" t="s">
        <v>298</v>
      </c>
      <c r="I7" s="480" t="s">
        <v>758</v>
      </c>
      <c r="J7" s="480" t="s">
        <v>759</v>
      </c>
      <c r="K7" s="476" t="s">
        <v>299</v>
      </c>
      <c r="L7" s="476" t="s">
        <v>300</v>
      </c>
      <c r="M7" s="480" t="s">
        <v>760</v>
      </c>
      <c r="N7" s="476" t="s">
        <v>301</v>
      </c>
      <c r="O7" s="480" t="s">
        <v>302</v>
      </c>
      <c r="P7" s="476" t="s">
        <v>124</v>
      </c>
      <c r="Q7" s="481"/>
      <c r="R7" s="481"/>
    </row>
    <row r="8" spans="1:19" ht="6.75" hidden="1" customHeight="1" x14ac:dyDescent="0.2">
      <c r="A8" s="488"/>
      <c r="B8" s="489"/>
      <c r="C8" s="493"/>
      <c r="D8" s="477"/>
      <c r="E8" s="477"/>
      <c r="F8" s="477"/>
      <c r="G8" s="477"/>
      <c r="H8" s="477"/>
      <c r="I8" s="481"/>
      <c r="J8" s="481"/>
      <c r="K8" s="477"/>
      <c r="L8" s="477"/>
      <c r="M8" s="481"/>
      <c r="N8" s="477"/>
      <c r="O8" s="481"/>
      <c r="P8" s="477"/>
      <c r="Q8" s="481"/>
      <c r="R8" s="481"/>
    </row>
    <row r="9" spans="1:19" ht="15" hidden="1" customHeight="1" thickBot="1" x14ac:dyDescent="0.25">
      <c r="A9" s="488"/>
      <c r="B9" s="489"/>
      <c r="C9" s="494"/>
      <c r="D9" s="478"/>
      <c r="E9" s="478"/>
      <c r="F9" s="478"/>
      <c r="G9" s="478"/>
      <c r="H9" s="478"/>
      <c r="I9" s="482"/>
      <c r="J9" s="482"/>
      <c r="K9" s="478"/>
      <c r="L9" s="478"/>
      <c r="M9" s="482"/>
      <c r="N9" s="478"/>
      <c r="O9" s="482"/>
      <c r="P9" s="478"/>
      <c r="Q9" s="482"/>
      <c r="R9" s="482"/>
    </row>
    <row r="10" spans="1:19" ht="15" thickBot="1" x14ac:dyDescent="0.25">
      <c r="A10" s="490"/>
      <c r="B10" s="491"/>
      <c r="C10" s="27">
        <v>1</v>
      </c>
      <c r="D10" s="27">
        <v>2</v>
      </c>
      <c r="E10" s="27">
        <v>3</v>
      </c>
      <c r="F10" s="27">
        <v>4</v>
      </c>
      <c r="G10" s="27" t="s">
        <v>303</v>
      </c>
      <c r="H10" s="27" t="s">
        <v>304</v>
      </c>
      <c r="I10" s="27">
        <v>5</v>
      </c>
      <c r="J10" s="27">
        <v>6</v>
      </c>
      <c r="K10" s="27">
        <v>7</v>
      </c>
      <c r="L10" s="27">
        <v>8</v>
      </c>
      <c r="M10" s="27">
        <v>9</v>
      </c>
      <c r="N10" s="27">
        <v>10</v>
      </c>
      <c r="O10" s="27">
        <v>11</v>
      </c>
      <c r="P10" s="27">
        <v>12</v>
      </c>
      <c r="Q10" s="27">
        <v>13</v>
      </c>
      <c r="R10" s="27">
        <v>14</v>
      </c>
    </row>
    <row r="11" spans="1:19" ht="15" thickTop="1" x14ac:dyDescent="0.2">
      <c r="A11" s="483"/>
      <c r="B11" s="483"/>
      <c r="C11" s="28"/>
      <c r="D11" s="29"/>
      <c r="E11" s="28"/>
      <c r="F11" s="11"/>
      <c r="G11" s="10"/>
      <c r="H11" s="10"/>
      <c r="I11" s="11"/>
      <c r="J11" s="11"/>
      <c r="K11" s="11"/>
      <c r="L11" s="11"/>
      <c r="M11" s="29"/>
      <c r="N11" s="29"/>
      <c r="O11" s="29"/>
      <c r="P11" s="29"/>
      <c r="Q11" s="29"/>
      <c r="R11" s="29"/>
    </row>
    <row r="12" spans="1:19" ht="24.75" customHeight="1" x14ac:dyDescent="0.2">
      <c r="A12" s="479" t="s">
        <v>117</v>
      </c>
      <c r="B12" s="479"/>
      <c r="C12" s="68">
        <v>3664.7370747895457</v>
      </c>
      <c r="D12" s="68">
        <v>385.74062821933978</v>
      </c>
      <c r="E12" s="68">
        <v>131.43589499999999</v>
      </c>
      <c r="F12" s="68">
        <v>16912.906006800004</v>
      </c>
      <c r="G12" s="68">
        <v>55.383195999999998</v>
      </c>
      <c r="H12" s="51">
        <v>0.17079734200669403</v>
      </c>
      <c r="I12" s="68">
        <v>17485.636523361347</v>
      </c>
      <c r="J12" s="68">
        <v>17298.646635019344</v>
      </c>
      <c r="K12" s="68">
        <v>7879.2823505727138</v>
      </c>
      <c r="L12" s="68">
        <v>52.023273912502532</v>
      </c>
      <c r="M12" s="68">
        <v>2.7241546890241559</v>
      </c>
      <c r="N12" s="68">
        <v>780.29041943122138</v>
      </c>
      <c r="O12" s="68">
        <v>79.584046414656001</v>
      </c>
      <c r="P12" s="68">
        <v>4506.5070645000951</v>
      </c>
      <c r="Q12" s="68">
        <v>2567.6482488282682</v>
      </c>
      <c r="R12" s="68">
        <v>7098.9919311414924</v>
      </c>
    </row>
    <row r="13" spans="1:19" ht="24.75" customHeight="1" x14ac:dyDescent="0.2">
      <c r="A13" s="479" t="s">
        <v>118</v>
      </c>
      <c r="B13" s="479"/>
      <c r="C13" s="68">
        <v>3776.6652098645854</v>
      </c>
      <c r="D13" s="68">
        <v>212.16802552871002</v>
      </c>
      <c r="E13" s="68">
        <v>117.385895</v>
      </c>
      <c r="F13" s="68">
        <v>9602.4783262000001</v>
      </c>
      <c r="G13" s="68">
        <v>132.07587699999999</v>
      </c>
      <c r="H13" s="51">
        <v>0.15909334636681968</v>
      </c>
      <c r="I13" s="68">
        <v>10064.267217075076</v>
      </c>
      <c r="J13" s="68">
        <v>9814.6463517287102</v>
      </c>
      <c r="K13" s="68">
        <v>7110.5061789043757</v>
      </c>
      <c r="L13" s="68">
        <v>201.83019425862085</v>
      </c>
      <c r="M13" s="68">
        <v>0.92230000000000001</v>
      </c>
      <c r="N13" s="68">
        <v>1475.2884434867049</v>
      </c>
      <c r="O13" s="68">
        <v>120.07992675054923</v>
      </c>
      <c r="P13" s="68">
        <v>3137.8048142901553</v>
      </c>
      <c r="Q13" s="68">
        <v>2580.0854886355874</v>
      </c>
      <c r="R13" s="68">
        <v>5635.2177354176711</v>
      </c>
    </row>
    <row r="14" spans="1:19" ht="24.75" customHeight="1" x14ac:dyDescent="0.2">
      <c r="A14" s="479" t="s">
        <v>119</v>
      </c>
      <c r="B14" s="479"/>
      <c r="C14" s="68">
        <v>3975.5643041837238</v>
      </c>
      <c r="D14" s="68">
        <v>18.815310298768665</v>
      </c>
      <c r="E14" s="68">
        <v>69.285894999999996</v>
      </c>
      <c r="F14" s="68">
        <v>4426.3210337699184</v>
      </c>
      <c r="G14" s="68">
        <v>21.141385</v>
      </c>
      <c r="H14" s="51">
        <v>0.15924161183605751</v>
      </c>
      <c r="I14" s="68">
        <v>4535.7228656805237</v>
      </c>
      <c r="J14" s="68">
        <v>4445.1000000000004</v>
      </c>
      <c r="K14" s="68">
        <v>6392.9913686938717</v>
      </c>
      <c r="L14" s="68">
        <v>186.20743198373748</v>
      </c>
      <c r="M14" s="68">
        <v>92.20998629470553</v>
      </c>
      <c r="N14" s="68">
        <v>1678.1305723733055</v>
      </c>
      <c r="O14" s="68">
        <v>126.53486026653398</v>
      </c>
      <c r="P14" s="68">
        <v>1963.669354811477</v>
      </c>
      <c r="Q14" s="68">
        <v>2903.0739995209979</v>
      </c>
      <c r="R14" s="68">
        <v>4714.8607963205659</v>
      </c>
    </row>
    <row r="15" spans="1:19" ht="24.75" customHeight="1" x14ac:dyDescent="0.2">
      <c r="A15" s="479" t="s">
        <v>152</v>
      </c>
      <c r="B15" s="479"/>
      <c r="C15" s="68">
        <v>4848.1813578262936</v>
      </c>
      <c r="D15" s="68">
        <v>734.56276514939213</v>
      </c>
      <c r="E15" s="68">
        <v>73.388805000000005</v>
      </c>
      <c r="F15" s="68">
        <v>8655.037606997892</v>
      </c>
      <c r="G15" s="68">
        <v>38.162838999999998</v>
      </c>
      <c r="H15" s="51">
        <v>0.15669433036180055</v>
      </c>
      <c r="I15" s="68">
        <v>9501.3087104776478</v>
      </c>
      <c r="J15" s="68">
        <v>9389.6</v>
      </c>
      <c r="K15" s="68">
        <v>6628.5112334257719</v>
      </c>
      <c r="L15" s="68">
        <v>297.97478608526308</v>
      </c>
      <c r="M15" s="68">
        <v>102.23555838908452</v>
      </c>
      <c r="N15" s="68">
        <v>2021.8563513816362</v>
      </c>
      <c r="O15" s="68">
        <v>94.969169329228791</v>
      </c>
      <c r="P15" s="68">
        <v>2026.4520256286464</v>
      </c>
      <c r="Q15" s="68">
        <v>2885.4440315606084</v>
      </c>
      <c r="R15" s="68">
        <v>4606.6548820441358</v>
      </c>
    </row>
    <row r="16" spans="1:19" ht="24.75" customHeight="1" x14ac:dyDescent="0.2">
      <c r="A16" s="479" t="s">
        <v>825</v>
      </c>
      <c r="B16" s="479"/>
      <c r="C16" s="68">
        <v>6844.0971146707898</v>
      </c>
      <c r="D16" s="68">
        <v>25.974245845808618</v>
      </c>
      <c r="E16" s="68">
        <v>73.388805000000005</v>
      </c>
      <c r="F16" s="68">
        <v>14479.810696656152</v>
      </c>
      <c r="G16" s="68">
        <v>59.791743671037075</v>
      </c>
      <c r="H16" s="51">
        <v>0.16353973856490153</v>
      </c>
      <c r="I16" s="68">
        <v>14639.129030911565</v>
      </c>
      <c r="J16" s="68">
        <v>14505.8</v>
      </c>
      <c r="K16" s="68">
        <v>6987.8192660155983</v>
      </c>
      <c r="L16" s="68">
        <v>69.932558109047363</v>
      </c>
      <c r="M16" s="68">
        <v>0.33483733937186644</v>
      </c>
      <c r="N16" s="68">
        <v>2224.4513720490959</v>
      </c>
      <c r="O16" s="68">
        <v>13.336144112424082</v>
      </c>
      <c r="P16" s="68">
        <v>2299.1552252013853</v>
      </c>
      <c r="Q16" s="68">
        <v>2521.1439201011117</v>
      </c>
      <c r="R16" s="68">
        <v>4763.3678939665024</v>
      </c>
      <c r="S16" s="164"/>
    </row>
    <row r="17" spans="1:19" ht="24.75" customHeight="1" x14ac:dyDescent="0.2">
      <c r="A17" s="1"/>
      <c r="B17" s="1"/>
      <c r="C17" s="1"/>
      <c r="D17" s="1"/>
      <c r="E17" s="1"/>
      <c r="F17" s="1"/>
      <c r="G17" s="5"/>
      <c r="H17" s="78"/>
      <c r="I17" s="5"/>
      <c r="J17" s="1"/>
      <c r="K17" s="1"/>
      <c r="L17" s="1"/>
      <c r="M17" s="1"/>
      <c r="N17" s="1"/>
      <c r="O17" s="1"/>
      <c r="P17" s="1"/>
      <c r="Q17" s="1"/>
      <c r="R17" s="1"/>
      <c r="S17" s="72"/>
    </row>
    <row r="18" spans="1:19" ht="24.75" customHeight="1" x14ac:dyDescent="0.2">
      <c r="A18" s="31">
        <v>2024</v>
      </c>
      <c r="B18" s="144" t="s">
        <v>35</v>
      </c>
      <c r="C18" s="68">
        <v>5229.688382410438</v>
      </c>
      <c r="D18" s="68">
        <v>292.53534740522417</v>
      </c>
      <c r="E18" s="68">
        <v>73.388805000000005</v>
      </c>
      <c r="F18" s="68">
        <v>9144.3307563524613</v>
      </c>
      <c r="G18" s="68">
        <v>53.433878043634287</v>
      </c>
      <c r="H18" s="51">
        <v>0.16061474132030149</v>
      </c>
      <c r="I18" s="68">
        <v>9563.8494015426404</v>
      </c>
      <c r="J18" s="68">
        <v>9436.9</v>
      </c>
      <c r="K18" s="68">
        <v>6632.2233003841629</v>
      </c>
      <c r="L18" s="68">
        <v>81.907746560091141</v>
      </c>
      <c r="M18" s="68">
        <v>54.985063356550761</v>
      </c>
      <c r="N18" s="68">
        <v>1894.9109759306202</v>
      </c>
      <c r="O18" s="68">
        <v>85.913311043318686</v>
      </c>
      <c r="P18" s="68">
        <v>2375.7490761444042</v>
      </c>
      <c r="Q18" s="68">
        <v>2412.5427471824623</v>
      </c>
      <c r="R18" s="68">
        <v>4737.3123244535427</v>
      </c>
    </row>
    <row r="19" spans="1:19" ht="24.75" customHeight="1" x14ac:dyDescent="0.2">
      <c r="A19" s="16"/>
      <c r="B19" s="163" t="s">
        <v>36</v>
      </c>
      <c r="C19" s="68">
        <v>5472.3054859205404</v>
      </c>
      <c r="D19" s="68">
        <v>629.59447556858299</v>
      </c>
      <c r="E19" s="68">
        <v>68.888805000000005</v>
      </c>
      <c r="F19" s="68">
        <v>10107.288014459218</v>
      </c>
      <c r="G19" s="68">
        <v>30.691143159901348</v>
      </c>
      <c r="H19" s="51">
        <v>0.16134746809639158</v>
      </c>
      <c r="I19" s="68">
        <v>10836.6237856558</v>
      </c>
      <c r="J19" s="68">
        <v>10736.9</v>
      </c>
      <c r="K19" s="68">
        <v>6687.1103492202701</v>
      </c>
      <c r="L19" s="68">
        <v>-29.643838981220142</v>
      </c>
      <c r="M19" s="68">
        <v>5.4628676231964013</v>
      </c>
      <c r="N19" s="68">
        <v>2022.8128203454335</v>
      </c>
      <c r="O19" s="68">
        <v>84.303951612360422</v>
      </c>
      <c r="P19" s="68">
        <v>2371.4632458944143</v>
      </c>
      <c r="Q19" s="68">
        <v>2184.3493600100373</v>
      </c>
      <c r="R19" s="68">
        <v>4664.2975288748366</v>
      </c>
    </row>
    <row r="20" spans="1:19" ht="24.75" customHeight="1" x14ac:dyDescent="0.2">
      <c r="B20" s="240" t="s">
        <v>37</v>
      </c>
      <c r="C20" s="68">
        <v>5690.4370401439601</v>
      </c>
      <c r="D20" s="68">
        <v>449.09950549112909</v>
      </c>
      <c r="E20" s="68">
        <v>72.388805000000005</v>
      </c>
      <c r="F20" s="68">
        <v>10754.110267360356</v>
      </c>
      <c r="G20" s="68">
        <v>52.514844809573511</v>
      </c>
      <c r="H20" s="51">
        <v>0.15833557828936476</v>
      </c>
      <c r="I20" s="68">
        <v>11328.271758239349</v>
      </c>
      <c r="J20" s="68">
        <v>11203.2</v>
      </c>
      <c r="K20" s="68">
        <v>6581.6867779207059</v>
      </c>
      <c r="L20" s="68">
        <v>-149.89730165598496</v>
      </c>
      <c r="M20" s="68">
        <v>0.51266873741841279</v>
      </c>
      <c r="N20" s="68">
        <v>2317.254827499994</v>
      </c>
      <c r="O20" s="68">
        <v>77.068253134152243</v>
      </c>
      <c r="P20" s="68">
        <v>2071.567958506077</v>
      </c>
      <c r="Q20" s="68">
        <v>1966.411105861916</v>
      </c>
      <c r="R20" s="68">
        <v>4264.4319504207124</v>
      </c>
    </row>
    <row r="21" spans="1:19" ht="24.75" customHeight="1" x14ac:dyDescent="0.2">
      <c r="B21" s="240" t="s">
        <v>38</v>
      </c>
      <c r="C21" s="30">
        <v>5517.4855495378497</v>
      </c>
      <c r="D21" s="30">
        <v>287.48712086363832</v>
      </c>
      <c r="E21" s="30">
        <v>73.388805000000005</v>
      </c>
      <c r="F21" s="30">
        <v>11750.447411266741</v>
      </c>
      <c r="G21" s="30">
        <v>26.853640402085976</v>
      </c>
      <c r="H21" s="71">
        <v>0.15650545632116528</v>
      </c>
      <c r="I21" s="30">
        <v>12138.333482988786</v>
      </c>
      <c r="J21" s="30">
        <v>12037.9</v>
      </c>
      <c r="K21" s="30">
        <v>6571.4239577813232</v>
      </c>
      <c r="L21" s="30">
        <v>-96.246351889534594</v>
      </c>
      <c r="M21" s="30">
        <v>0.77763175152978947</v>
      </c>
      <c r="N21" s="30">
        <v>2480.8377544587547</v>
      </c>
      <c r="O21" s="30">
        <v>67.280165640119435</v>
      </c>
      <c r="P21" s="30">
        <v>2010.328065791746</v>
      </c>
      <c r="Q21" s="30">
        <v>1917.5092517526984</v>
      </c>
      <c r="R21" s="30">
        <v>4090.5862033225685</v>
      </c>
    </row>
    <row r="22" spans="1:19" ht="24.75" customHeight="1" x14ac:dyDescent="0.2">
      <c r="B22" s="240" t="s">
        <v>39</v>
      </c>
      <c r="C22" s="30">
        <v>5434.237510511578</v>
      </c>
      <c r="D22" s="30">
        <v>54.057420733764133</v>
      </c>
      <c r="E22" s="30">
        <v>73.388805000000005</v>
      </c>
      <c r="F22" s="30">
        <v>11677.639490476398</v>
      </c>
      <c r="G22" s="30">
        <v>54.618988040639017</v>
      </c>
      <c r="H22" s="71">
        <v>0.15533362017000002</v>
      </c>
      <c r="I22" s="30">
        <v>11859.860037870973</v>
      </c>
      <c r="J22" s="30">
        <v>11731.7</v>
      </c>
      <c r="K22" s="30">
        <v>6743.2315599195617</v>
      </c>
      <c r="L22" s="30">
        <v>104.3249579832368</v>
      </c>
      <c r="M22" s="30">
        <v>1.7776317515297899</v>
      </c>
      <c r="N22" s="30">
        <v>2547.5336742786058</v>
      </c>
      <c r="O22" s="30">
        <v>52.684727354049215</v>
      </c>
      <c r="P22" s="30">
        <v>2005.0605243940477</v>
      </c>
      <c r="Q22" s="30">
        <v>2244.0552236276258</v>
      </c>
      <c r="R22" s="30">
        <v>4195.697885640956</v>
      </c>
    </row>
    <row r="23" spans="1:19" ht="24.75" customHeight="1" x14ac:dyDescent="0.2">
      <c r="B23" s="240"/>
    </row>
    <row r="24" spans="1:19" ht="24.75" customHeight="1" x14ac:dyDescent="0.2">
      <c r="A24" s="31">
        <v>2025</v>
      </c>
      <c r="B24" s="240" t="s">
        <v>40</v>
      </c>
      <c r="C24" s="30">
        <v>5853.9176770000004</v>
      </c>
      <c r="D24" s="30">
        <v>172.92999789999999</v>
      </c>
      <c r="E24" s="30">
        <v>73.388805000000005</v>
      </c>
      <c r="F24" s="30">
        <v>11245.285040000001</v>
      </c>
      <c r="G24" s="30">
        <v>23.062763230000002</v>
      </c>
      <c r="H24" s="71">
        <v>0.15550027</v>
      </c>
      <c r="I24" s="30">
        <v>11514.822109999999</v>
      </c>
      <c r="J24" s="30">
        <v>11418.2</v>
      </c>
      <c r="K24" s="30">
        <v>6697.5323490000001</v>
      </c>
      <c r="L24" s="30">
        <v>123.1277005</v>
      </c>
      <c r="M24" s="30">
        <v>0.55300000000000005</v>
      </c>
      <c r="N24" s="30">
        <v>2516.99496</v>
      </c>
      <c r="O24" s="30">
        <v>43.574530439999997</v>
      </c>
      <c r="P24" s="30">
        <v>1948.634004</v>
      </c>
      <c r="Q24" s="30">
        <v>2312.009556</v>
      </c>
      <c r="R24" s="30">
        <v>4180.5373890000001</v>
      </c>
    </row>
    <row r="25" spans="1:19" ht="24.75" customHeight="1" x14ac:dyDescent="0.2">
      <c r="B25" s="238" t="s">
        <v>41</v>
      </c>
      <c r="C25" s="30">
        <v>5900.7565119999999</v>
      </c>
      <c r="D25" s="30">
        <v>54.659805349999999</v>
      </c>
      <c r="E25" s="30">
        <v>73.388805000000005</v>
      </c>
      <c r="F25" s="30">
        <v>11194.803099999999</v>
      </c>
      <c r="G25" s="30">
        <v>41.751202249999999</v>
      </c>
      <c r="H25" s="71">
        <v>0.156444319</v>
      </c>
      <c r="I25" s="30">
        <v>11364.75936</v>
      </c>
      <c r="J25" s="30">
        <v>11249.5</v>
      </c>
      <c r="K25" s="30">
        <v>6637.1584339999999</v>
      </c>
      <c r="L25" s="30">
        <v>-35.718334630000001</v>
      </c>
      <c r="M25" s="30">
        <v>0</v>
      </c>
      <c r="N25" s="30">
        <v>2489.3961789999998</v>
      </c>
      <c r="O25" s="30">
        <v>41.399084440000003</v>
      </c>
      <c r="P25" s="30">
        <v>2043.7201230000001</v>
      </c>
      <c r="Q25" s="30">
        <v>2026.924712</v>
      </c>
      <c r="R25" s="30">
        <v>4147.7622540000002</v>
      </c>
    </row>
    <row r="26" spans="1:19" ht="24.75" customHeight="1" x14ac:dyDescent="0.2">
      <c r="B26" s="240" t="s">
        <v>42</v>
      </c>
      <c r="C26" s="30">
        <v>6484.7849999999999</v>
      </c>
      <c r="D26" s="30">
        <v>55.195</v>
      </c>
      <c r="E26" s="30">
        <v>73.388999999999996</v>
      </c>
      <c r="F26" s="30">
        <v>10583.739</v>
      </c>
      <c r="G26" s="30">
        <v>21.048999999999999</v>
      </c>
      <c r="H26" s="71">
        <v>0.158</v>
      </c>
      <c r="I26" s="30">
        <v>10733.529</v>
      </c>
      <c r="J26" s="30">
        <v>10638.9</v>
      </c>
      <c r="K26" s="30">
        <v>6805.1270000000004</v>
      </c>
      <c r="L26" s="30">
        <v>304.55</v>
      </c>
      <c r="M26" s="30">
        <v>13.833</v>
      </c>
      <c r="N26" s="30">
        <v>2430.0369999999998</v>
      </c>
      <c r="O26" s="30">
        <v>34.625999999999998</v>
      </c>
      <c r="P26" s="30">
        <v>2132.0120000000002</v>
      </c>
      <c r="Q26" s="30">
        <v>2526.8339999999998</v>
      </c>
      <c r="R26" s="30">
        <v>4375.09</v>
      </c>
    </row>
    <row r="27" spans="1:19" ht="24.75" customHeight="1" x14ac:dyDescent="0.2">
      <c r="B27" s="247" t="s">
        <v>43</v>
      </c>
      <c r="C27" s="30">
        <v>6874.492655</v>
      </c>
      <c r="D27" s="30">
        <v>137.64507029999999</v>
      </c>
      <c r="E27" s="30">
        <v>71.388805000000005</v>
      </c>
      <c r="F27" s="30">
        <v>10137.36058</v>
      </c>
      <c r="G27" s="30">
        <v>41.048363889999997</v>
      </c>
      <c r="H27" s="71">
        <v>0.16165972300000001</v>
      </c>
      <c r="I27" s="30">
        <v>10387.60447</v>
      </c>
      <c r="J27" s="30">
        <v>10275</v>
      </c>
      <c r="K27" s="30">
        <v>6914.8897900000002</v>
      </c>
      <c r="L27" s="30">
        <v>138.46224939999999</v>
      </c>
      <c r="M27" s="30">
        <v>0.61395953999999997</v>
      </c>
      <c r="N27" s="30">
        <v>2430.4648419999999</v>
      </c>
      <c r="O27" s="30">
        <v>14.38801</v>
      </c>
      <c r="P27" s="30">
        <v>2305.6820929999999</v>
      </c>
      <c r="Q27" s="30">
        <v>2303.4310540000001</v>
      </c>
      <c r="R27" s="30">
        <v>4484.4249479999999</v>
      </c>
    </row>
    <row r="28" spans="1:19" ht="24.75" customHeight="1" x14ac:dyDescent="0.2">
      <c r="B28" s="251" t="s">
        <v>44</v>
      </c>
      <c r="C28" s="30">
        <v>6823.4864399999997</v>
      </c>
      <c r="D28" s="30">
        <v>25.631001260000001</v>
      </c>
      <c r="E28" s="30">
        <v>71.388805000000005</v>
      </c>
      <c r="F28" s="30">
        <v>11491.25001</v>
      </c>
      <c r="G28" s="30">
        <v>26.948148440000001</v>
      </c>
      <c r="H28" s="71">
        <v>0.16137859299999999</v>
      </c>
      <c r="I28" s="30">
        <v>11615.379349999999</v>
      </c>
      <c r="J28" s="30">
        <v>11516.9</v>
      </c>
      <c r="K28" s="30">
        <v>6935.5918780000002</v>
      </c>
      <c r="L28" s="30">
        <v>51.752402289999999</v>
      </c>
      <c r="M28" s="30">
        <v>0.42742636699999997</v>
      </c>
      <c r="N28" s="30">
        <v>2375.9543429999999</v>
      </c>
      <c r="O28" s="30">
        <v>14.72808569</v>
      </c>
      <c r="P28" s="30">
        <v>2224.9216860000001</v>
      </c>
      <c r="Q28" s="30">
        <v>2372.1675919999998</v>
      </c>
      <c r="R28" s="30">
        <v>4559.6375349999998</v>
      </c>
    </row>
    <row r="29" spans="1:19" ht="24.75" customHeight="1" x14ac:dyDescent="0.2">
      <c r="B29" s="255" t="s">
        <v>45</v>
      </c>
      <c r="C29" s="30">
        <v>6844.0971149999996</v>
      </c>
      <c r="D29" s="30">
        <v>25.974245849999999</v>
      </c>
      <c r="E29" s="30">
        <v>73.388805000000005</v>
      </c>
      <c r="F29" s="30">
        <v>14479.8107</v>
      </c>
      <c r="G29" s="30">
        <v>59.791743670000002</v>
      </c>
      <c r="H29" s="71">
        <v>0.16353973899999999</v>
      </c>
      <c r="I29" s="30">
        <v>14639.12903</v>
      </c>
      <c r="J29" s="30">
        <v>14505.8</v>
      </c>
      <c r="K29" s="30">
        <v>6987.8192660000004</v>
      </c>
      <c r="L29" s="30">
        <v>69.932558110000002</v>
      </c>
      <c r="M29" s="30">
        <v>0.33483733900000001</v>
      </c>
      <c r="N29" s="30">
        <v>2224.451372</v>
      </c>
      <c r="O29" s="30">
        <v>13.336144109999999</v>
      </c>
      <c r="P29" s="30">
        <v>2299.155225</v>
      </c>
      <c r="Q29" s="30">
        <v>2521.14392</v>
      </c>
      <c r="R29" s="30">
        <v>4763.367894</v>
      </c>
    </row>
    <row r="30" spans="1:19" ht="24.75" customHeight="1" x14ac:dyDescent="0.2">
      <c r="B30" s="306" t="s">
        <v>902</v>
      </c>
      <c r="C30" s="30">
        <v>6867.830618</v>
      </c>
      <c r="D30" s="30">
        <v>146.40092630000001</v>
      </c>
      <c r="E30" s="30">
        <v>70.388805000000005</v>
      </c>
      <c r="F30" s="30">
        <v>14178.023810000001</v>
      </c>
      <c r="G30" s="30">
        <v>34.126040070000002</v>
      </c>
      <c r="H30" s="71">
        <v>0.16218443099999999</v>
      </c>
      <c r="I30" s="30">
        <v>14429.101769999999</v>
      </c>
      <c r="J30" s="30">
        <v>14324.4</v>
      </c>
      <c r="K30" s="30">
        <v>6921.3814979999997</v>
      </c>
      <c r="L30" s="30">
        <v>-6.8284097959999999</v>
      </c>
      <c r="M30" s="30">
        <v>52.785254930000001</v>
      </c>
      <c r="N30" s="30">
        <v>2269.4091600000002</v>
      </c>
      <c r="O30" s="30">
        <v>17.174952619999999</v>
      </c>
      <c r="P30" s="30">
        <v>2292.2137720000001</v>
      </c>
      <c r="Q30" s="30">
        <v>2388.5404579999999</v>
      </c>
      <c r="R30" s="30">
        <v>4651.9723379999996</v>
      </c>
    </row>
    <row r="31" spans="1:19" ht="24.75" customHeight="1" thickBot="1" x14ac:dyDescent="0.25">
      <c r="B31" s="306" t="s">
        <v>901</v>
      </c>
      <c r="C31" s="30">
        <v>7139.1004030000004</v>
      </c>
      <c r="D31" s="30">
        <v>29.336000640000002</v>
      </c>
      <c r="E31" s="30">
        <v>73.388805000000005</v>
      </c>
      <c r="F31" s="30">
        <v>14290.11983</v>
      </c>
      <c r="G31" s="30">
        <v>72.84740137</v>
      </c>
      <c r="H31" s="71">
        <v>0.163152937</v>
      </c>
      <c r="I31" s="30">
        <v>14465.85519</v>
      </c>
      <c r="J31" s="30">
        <v>14319.5</v>
      </c>
      <c r="K31" s="30">
        <v>7004.395829</v>
      </c>
      <c r="L31" s="30">
        <v>-43.343871749999998</v>
      </c>
      <c r="M31" s="30">
        <v>53.963999999999999</v>
      </c>
      <c r="N31" s="30">
        <v>2246.8077950000002</v>
      </c>
      <c r="O31" s="30">
        <v>16.230841600000002</v>
      </c>
      <c r="P31" s="30">
        <v>2432.748924</v>
      </c>
      <c r="Q31" s="30">
        <v>2319.228396</v>
      </c>
      <c r="R31" s="30">
        <v>4757.5880340000003</v>
      </c>
    </row>
    <row r="32" spans="1:19" ht="15" thickTop="1" x14ac:dyDescent="0.2">
      <c r="A32" s="375" t="s">
        <v>827</v>
      </c>
      <c r="B32" s="375"/>
      <c r="C32" s="375"/>
      <c r="D32" s="375"/>
      <c r="E32" s="375"/>
      <c r="F32" s="375"/>
      <c r="G32" s="375"/>
      <c r="H32" s="375"/>
      <c r="I32" s="375"/>
      <c r="J32" s="375"/>
      <c r="K32" s="375"/>
      <c r="L32" s="375"/>
      <c r="M32" s="375"/>
      <c r="N32" s="375"/>
      <c r="O32" s="375"/>
      <c r="P32" s="375"/>
      <c r="Q32" s="375"/>
      <c r="R32" s="375"/>
    </row>
    <row r="33" spans="1:18" x14ac:dyDescent="0.2">
      <c r="A33" s="377" t="s">
        <v>305</v>
      </c>
      <c r="B33" s="377"/>
      <c r="C33" s="377"/>
      <c r="D33" s="377"/>
      <c r="E33" s="377"/>
      <c r="F33" s="377"/>
      <c r="G33" s="377"/>
      <c r="H33" s="377"/>
      <c r="I33" s="377"/>
      <c r="J33" s="377"/>
      <c r="K33" s="377"/>
      <c r="L33" s="377"/>
      <c r="M33" s="377"/>
      <c r="N33" s="377"/>
      <c r="O33" s="377"/>
      <c r="P33" s="377"/>
      <c r="Q33" s="377"/>
      <c r="R33" s="377"/>
    </row>
    <row r="34" spans="1:18" x14ac:dyDescent="0.2">
      <c r="A34" s="377" t="s">
        <v>306</v>
      </c>
      <c r="B34" s="377"/>
      <c r="C34" s="377"/>
      <c r="D34" s="377"/>
      <c r="E34" s="377"/>
      <c r="F34" s="377"/>
      <c r="G34" s="377"/>
      <c r="H34" s="377"/>
      <c r="I34" s="377"/>
      <c r="J34" s="377"/>
      <c r="K34" s="377"/>
      <c r="L34" s="377"/>
      <c r="M34" s="377"/>
      <c r="N34" s="377"/>
      <c r="O34" s="377"/>
      <c r="P34" s="377"/>
      <c r="Q34" s="377"/>
      <c r="R34" s="377"/>
    </row>
    <row r="35" spans="1:18" x14ac:dyDescent="0.2">
      <c r="A35" s="377" t="s">
        <v>307</v>
      </c>
      <c r="B35" s="377"/>
      <c r="C35" s="377"/>
      <c r="D35" s="377"/>
      <c r="E35" s="377"/>
      <c r="F35" s="377"/>
      <c r="G35" s="377"/>
      <c r="H35" s="377"/>
      <c r="I35" s="377"/>
      <c r="J35" s="377"/>
      <c r="K35" s="377"/>
      <c r="L35" s="377"/>
      <c r="M35" s="377"/>
      <c r="N35" s="377"/>
      <c r="O35" s="377"/>
      <c r="P35" s="377"/>
      <c r="Q35" s="377"/>
      <c r="R35" s="377"/>
    </row>
    <row r="36" spans="1:18" x14ac:dyDescent="0.2">
      <c r="A36" s="377" t="s">
        <v>308</v>
      </c>
      <c r="B36" s="377"/>
      <c r="C36" s="377"/>
      <c r="D36" s="377"/>
      <c r="E36" s="377"/>
      <c r="F36" s="377"/>
      <c r="G36" s="377"/>
      <c r="H36" s="377"/>
      <c r="I36" s="377"/>
      <c r="J36" s="377"/>
      <c r="K36" s="377"/>
      <c r="L36" s="377"/>
      <c r="M36" s="377"/>
      <c r="N36" s="377"/>
      <c r="O36" s="377"/>
      <c r="P36" s="377"/>
      <c r="Q36" s="377"/>
      <c r="R36" s="377"/>
    </row>
  </sheetData>
  <mergeCells count="35">
    <mergeCell ref="A1:R1"/>
    <mergeCell ref="A2:R2"/>
    <mergeCell ref="A3:B10"/>
    <mergeCell ref="C3:C9"/>
    <mergeCell ref="D3:R3"/>
    <mergeCell ref="D4:J6"/>
    <mergeCell ref="K4:R4"/>
    <mergeCell ref="K5:M6"/>
    <mergeCell ref="N5:P6"/>
    <mergeCell ref="L7:L9"/>
    <mergeCell ref="N7:N9"/>
    <mergeCell ref="O7:O9"/>
    <mergeCell ref="P7:P9"/>
    <mergeCell ref="I7:I9"/>
    <mergeCell ref="J7:J9"/>
    <mergeCell ref="G7:G9"/>
    <mergeCell ref="A36:R36"/>
    <mergeCell ref="A15:B15"/>
    <mergeCell ref="A32:R32"/>
    <mergeCell ref="A12:B12"/>
    <mergeCell ref="A13:B13"/>
    <mergeCell ref="A14:B14"/>
    <mergeCell ref="A33:R33"/>
    <mergeCell ref="A34:R34"/>
    <mergeCell ref="A35:R35"/>
    <mergeCell ref="H7:H9"/>
    <mergeCell ref="K7:K9"/>
    <mergeCell ref="A16:B16"/>
    <mergeCell ref="Q5:Q9"/>
    <mergeCell ref="R5:R9"/>
    <mergeCell ref="A11:B11"/>
    <mergeCell ref="D7:D9"/>
    <mergeCell ref="E7:E9"/>
    <mergeCell ref="F7:F9"/>
    <mergeCell ref="M7:M9"/>
  </mergeCells>
  <pageMargins left="0.7" right="0.7" top="0.75" bottom="0.75" header="0.3" footer="0.3"/>
  <pageSetup paperSize="9" scale="72" orientation="portrait" verticalDpi="1200" r:id="rId1"/>
  <headerFooter>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zoomScaleNormal="100" zoomScaleSheetLayoutView="100" workbookViewId="0">
      <selection activeCell="F11" sqref="F11"/>
    </sheetView>
  </sheetViews>
  <sheetFormatPr defaultColWidth="9.125" defaultRowHeight="14.25" x14ac:dyDescent="0.2"/>
  <cols>
    <col min="1" max="1" width="50" style="77" bestFit="1" customWidth="1"/>
    <col min="2" max="2" width="7.375" style="77" bestFit="1" customWidth="1"/>
    <col min="3" max="4" width="7.25" style="77" bestFit="1" customWidth="1"/>
    <col min="5" max="12" width="7.375" style="77" bestFit="1" customWidth="1"/>
    <col min="13" max="13" width="7.375" style="77" customWidth="1"/>
    <col min="14" max="16384" width="9.125" style="77"/>
  </cols>
  <sheetData>
    <row r="1" spans="1:13" ht="14.25" customHeight="1" x14ac:dyDescent="0.2">
      <c r="A1" s="512" t="s">
        <v>309</v>
      </c>
      <c r="B1" s="512"/>
      <c r="C1" s="512"/>
      <c r="D1" s="512"/>
      <c r="E1" s="512"/>
      <c r="F1" s="512"/>
      <c r="G1" s="512"/>
      <c r="H1" s="512"/>
      <c r="I1" s="512"/>
      <c r="J1" s="512"/>
      <c r="K1" s="512"/>
      <c r="L1" s="512"/>
      <c r="M1" s="512"/>
    </row>
    <row r="2" spans="1:13" ht="14.25" customHeight="1" x14ac:dyDescent="0.2">
      <c r="A2" s="512"/>
      <c r="B2" s="512"/>
      <c r="C2" s="512"/>
      <c r="D2" s="512"/>
      <c r="E2" s="512"/>
      <c r="F2" s="512"/>
      <c r="G2" s="512"/>
      <c r="H2" s="512"/>
      <c r="I2" s="512"/>
      <c r="J2" s="512"/>
      <c r="K2" s="512"/>
      <c r="L2" s="512"/>
      <c r="M2" s="512"/>
    </row>
    <row r="3" spans="1:13" ht="15" thickBot="1" x14ac:dyDescent="0.25">
      <c r="A3" s="513" t="s">
        <v>115</v>
      </c>
      <c r="B3" s="513"/>
      <c r="C3" s="513"/>
      <c r="D3" s="513"/>
      <c r="E3" s="513"/>
      <c r="F3" s="513"/>
      <c r="G3" s="513"/>
      <c r="H3" s="513"/>
      <c r="I3" s="513"/>
      <c r="J3" s="513"/>
      <c r="K3" s="513"/>
      <c r="L3" s="513"/>
      <c r="M3" s="513"/>
    </row>
    <row r="4" spans="1:13" ht="15.75" thickTop="1" thickBot="1" x14ac:dyDescent="0.25">
      <c r="A4" s="515" t="s">
        <v>310</v>
      </c>
      <c r="B4" s="520">
        <v>45467</v>
      </c>
      <c r="C4" s="520">
        <v>45833</v>
      </c>
      <c r="D4" s="266">
        <v>2024</v>
      </c>
      <c r="E4" s="522">
        <v>2024</v>
      </c>
      <c r="F4" s="523"/>
      <c r="G4" s="522">
        <v>2025</v>
      </c>
      <c r="H4" s="523"/>
      <c r="I4" s="523"/>
      <c r="J4" s="523"/>
      <c r="K4" s="523"/>
      <c r="L4" s="523"/>
      <c r="M4" s="523"/>
    </row>
    <row r="5" spans="1:13" ht="15" thickBot="1" x14ac:dyDescent="0.25">
      <c r="A5" s="516"/>
      <c r="B5" s="521"/>
      <c r="C5" s="521" t="s">
        <v>152</v>
      </c>
      <c r="D5" s="267" t="s">
        <v>35</v>
      </c>
      <c r="E5" s="212" t="s">
        <v>38</v>
      </c>
      <c r="F5" s="212" t="s">
        <v>39</v>
      </c>
      <c r="G5" s="211" t="s">
        <v>41</v>
      </c>
      <c r="H5" s="212" t="s">
        <v>42</v>
      </c>
      <c r="I5" s="212" t="s">
        <v>43</v>
      </c>
      <c r="J5" s="212" t="s">
        <v>44</v>
      </c>
      <c r="K5" s="212" t="s">
        <v>45</v>
      </c>
      <c r="L5" s="212" t="s">
        <v>34</v>
      </c>
      <c r="M5" s="212" t="s">
        <v>910</v>
      </c>
    </row>
    <row r="6" spans="1:13" ht="24.75" customHeight="1" x14ac:dyDescent="0.2">
      <c r="A6" s="213" t="s">
        <v>311</v>
      </c>
    </row>
    <row r="7" spans="1:13" ht="24.75" customHeight="1" x14ac:dyDescent="0.2">
      <c r="A7" s="213" t="s">
        <v>312</v>
      </c>
      <c r="B7" s="358">
        <v>6628.5112330000002</v>
      </c>
      <c r="C7" s="215">
        <v>6987.8192660000004</v>
      </c>
      <c r="D7" s="215">
        <v>6632.2232999999997</v>
      </c>
      <c r="E7" s="215">
        <v>6571.4239580000003</v>
      </c>
      <c r="F7" s="215">
        <v>6743.2315600000002</v>
      </c>
      <c r="G7" s="215">
        <v>6637.1584339999999</v>
      </c>
      <c r="H7" s="215">
        <v>6805.1270839999997</v>
      </c>
      <c r="I7" s="215">
        <v>6914.8897900000002</v>
      </c>
      <c r="J7" s="215">
        <v>6935.5918780000002</v>
      </c>
      <c r="K7" s="215">
        <v>6987.8192660000004</v>
      </c>
      <c r="L7" s="215">
        <v>6921.3814979999997</v>
      </c>
      <c r="M7" s="215">
        <v>7004.395829</v>
      </c>
    </row>
    <row r="8" spans="1:13" ht="24.75" customHeight="1" x14ac:dyDescent="0.2">
      <c r="A8" s="216" t="s">
        <v>313</v>
      </c>
      <c r="B8" s="359">
        <v>5731.3343290000003</v>
      </c>
      <c r="C8" s="217">
        <v>6088.6196799999998</v>
      </c>
      <c r="D8" s="217">
        <v>5775.2341690000003</v>
      </c>
      <c r="E8" s="217">
        <v>5713.2835420000001</v>
      </c>
      <c r="F8" s="217">
        <v>5909.2966839999999</v>
      </c>
      <c r="G8" s="308">
        <v>5755.743665</v>
      </c>
      <c r="H8" s="217">
        <v>5869.306654</v>
      </c>
      <c r="I8" s="217">
        <v>6032.8496770000002</v>
      </c>
      <c r="J8" s="217">
        <v>6039.8676219999998</v>
      </c>
      <c r="K8" s="217">
        <v>6088.6196799999998</v>
      </c>
      <c r="L8" s="217">
        <v>6023.441347</v>
      </c>
      <c r="M8" s="217">
        <v>6107.9198409999999</v>
      </c>
    </row>
    <row r="9" spans="1:13" ht="24.75" customHeight="1" x14ac:dyDescent="0.2">
      <c r="A9" s="216" t="s">
        <v>314</v>
      </c>
      <c r="B9" s="359">
        <v>1831.229423</v>
      </c>
      <c r="C9" s="217">
        <v>2026.924258</v>
      </c>
      <c r="D9" s="217">
        <v>1889.9225839999999</v>
      </c>
      <c r="E9" s="217">
        <v>1860.386168</v>
      </c>
      <c r="F9" s="217">
        <v>1839.3364750000001</v>
      </c>
      <c r="G9" s="217">
        <v>1880.8835280000001</v>
      </c>
      <c r="H9" s="217">
        <v>1906.3561589999999</v>
      </c>
      <c r="I9" s="217">
        <v>1961.9185319999999</v>
      </c>
      <c r="J9" s="217">
        <v>1972.0945489999999</v>
      </c>
      <c r="K9" s="217">
        <v>2026.924258</v>
      </c>
      <c r="L9" s="217">
        <v>2020.9056889999999</v>
      </c>
      <c r="M9" s="217">
        <v>2026.069663</v>
      </c>
    </row>
    <row r="10" spans="1:13" ht="24.75" customHeight="1" x14ac:dyDescent="0.2">
      <c r="A10" s="216" t="s">
        <v>315</v>
      </c>
      <c r="B10" s="359">
        <v>1815.350479</v>
      </c>
      <c r="C10" s="217">
        <v>2015.7355520000001</v>
      </c>
      <c r="D10" s="217">
        <v>1923.5465610000001</v>
      </c>
      <c r="E10" s="217">
        <v>1797.9528</v>
      </c>
      <c r="F10" s="217">
        <v>1969.5169880000001</v>
      </c>
      <c r="G10" s="217">
        <v>1916.8845920000001</v>
      </c>
      <c r="H10" s="217">
        <v>2001.859901</v>
      </c>
      <c r="I10" s="217">
        <v>2087.8575660000001</v>
      </c>
      <c r="J10" s="217">
        <v>2069.492358</v>
      </c>
      <c r="K10" s="217">
        <v>2015.7355520000001</v>
      </c>
      <c r="L10" s="217">
        <v>2015.566707</v>
      </c>
      <c r="M10" s="217">
        <v>2052.782819</v>
      </c>
    </row>
    <row r="11" spans="1:13" ht="24.75" customHeight="1" x14ac:dyDescent="0.2">
      <c r="A11" s="216" t="s">
        <v>316</v>
      </c>
      <c r="B11" s="359">
        <v>2084.7544269999999</v>
      </c>
      <c r="C11" s="217">
        <v>2045.9598699999999</v>
      </c>
      <c r="D11" s="217">
        <v>1961.765024</v>
      </c>
      <c r="E11" s="217">
        <v>2054.9445730000002</v>
      </c>
      <c r="F11" s="217">
        <v>2100.443221</v>
      </c>
      <c r="G11" s="217">
        <v>1957.9755459999999</v>
      </c>
      <c r="H11" s="217">
        <v>1961.0905949999999</v>
      </c>
      <c r="I11" s="217">
        <v>1983.0735790000001</v>
      </c>
      <c r="J11" s="217">
        <v>1998.2807150000001</v>
      </c>
      <c r="K11" s="217">
        <v>2045.9598699999999</v>
      </c>
      <c r="L11" s="217">
        <v>1986.9689499999999</v>
      </c>
      <c r="M11" s="217">
        <v>2029.067358</v>
      </c>
    </row>
    <row r="12" spans="1:13" ht="24.75" customHeight="1" x14ac:dyDescent="0.2">
      <c r="A12" s="216" t="s">
        <v>317</v>
      </c>
      <c r="B12" s="359">
        <v>897.17690419999997</v>
      </c>
      <c r="C12" s="217">
        <v>899.1995862</v>
      </c>
      <c r="D12" s="217">
        <v>856.98913170000003</v>
      </c>
      <c r="E12" s="217">
        <v>858.14041610000004</v>
      </c>
      <c r="F12" s="217">
        <v>833.93487549999998</v>
      </c>
      <c r="G12" s="217">
        <v>881.41476890000001</v>
      </c>
      <c r="H12" s="217">
        <v>935.82043020000003</v>
      </c>
      <c r="I12" s="217">
        <v>882.04011330000003</v>
      </c>
      <c r="J12" s="217">
        <v>895.7242559</v>
      </c>
      <c r="K12" s="217">
        <v>899.1995862</v>
      </c>
      <c r="L12" s="217">
        <v>897.94015160000004</v>
      </c>
      <c r="M12" s="217">
        <v>896.47598819999996</v>
      </c>
    </row>
    <row r="13" spans="1:13" ht="24.75" customHeight="1" x14ac:dyDescent="0.2">
      <c r="A13" s="216" t="s">
        <v>318</v>
      </c>
      <c r="B13" s="359">
        <v>544.39093000000003</v>
      </c>
      <c r="C13" s="217">
        <v>616.84778649999998</v>
      </c>
      <c r="D13" s="217">
        <v>502.8978267</v>
      </c>
      <c r="E13" s="217">
        <v>509.5843931</v>
      </c>
      <c r="F13" s="217">
        <v>512.70932270000003</v>
      </c>
      <c r="G13" s="217">
        <v>555.99657490000004</v>
      </c>
      <c r="H13" s="217">
        <v>631.6622509</v>
      </c>
      <c r="I13" s="217">
        <v>585.95399369999996</v>
      </c>
      <c r="J13" s="217">
        <v>598.7676037</v>
      </c>
      <c r="K13" s="217">
        <v>616.84778649999998</v>
      </c>
      <c r="L13" s="217">
        <v>602.44907929999999</v>
      </c>
      <c r="M13" s="217">
        <v>603.78504829999997</v>
      </c>
    </row>
    <row r="14" spans="1:13" ht="24.75" customHeight="1" x14ac:dyDescent="0.2">
      <c r="A14" s="216" t="s">
        <v>319</v>
      </c>
      <c r="B14" s="359">
        <v>223.98165710000001</v>
      </c>
      <c r="C14" s="217">
        <v>200.8554326</v>
      </c>
      <c r="D14" s="217">
        <v>230.46601960000001</v>
      </c>
      <c r="E14" s="217">
        <v>221.6880859</v>
      </c>
      <c r="F14" s="217">
        <v>224.60364419999999</v>
      </c>
      <c r="G14" s="217">
        <v>219.8528263</v>
      </c>
      <c r="H14" s="217">
        <v>216.26313300000001</v>
      </c>
      <c r="I14" s="217">
        <v>204.93662430000001</v>
      </c>
      <c r="J14" s="217">
        <v>209.5473423</v>
      </c>
      <c r="K14" s="217">
        <v>200.8554326</v>
      </c>
      <c r="L14" s="217">
        <v>207.70314250000001</v>
      </c>
      <c r="M14" s="217">
        <v>206.3537168</v>
      </c>
    </row>
    <row r="15" spans="1:13" ht="24.75" customHeight="1" x14ac:dyDescent="0.2">
      <c r="A15" s="216" t="s">
        <v>320</v>
      </c>
      <c r="B15" s="359">
        <v>128.80431709999999</v>
      </c>
      <c r="C15" s="217">
        <v>81.496366980000005</v>
      </c>
      <c r="D15" s="217">
        <v>123.6252854</v>
      </c>
      <c r="E15" s="217">
        <v>126.86793710000001</v>
      </c>
      <c r="F15" s="217">
        <v>96.621908669999996</v>
      </c>
      <c r="G15" s="217">
        <v>105.5653678</v>
      </c>
      <c r="H15" s="217">
        <v>87.895046300000004</v>
      </c>
      <c r="I15" s="217">
        <v>91.149495329999993</v>
      </c>
      <c r="J15" s="217">
        <v>87.409309859999993</v>
      </c>
      <c r="K15" s="217">
        <v>81.496366980000005</v>
      </c>
      <c r="L15" s="217">
        <v>87.787929759999997</v>
      </c>
      <c r="M15" s="217">
        <v>86.337223030000004</v>
      </c>
    </row>
    <row r="16" spans="1:13" ht="24.75" customHeight="1" x14ac:dyDescent="0.2">
      <c r="A16" s="213" t="s">
        <v>321</v>
      </c>
      <c r="B16" s="358">
        <v>9.4073225499999999</v>
      </c>
      <c r="C16" s="215">
        <v>9.4073224</v>
      </c>
      <c r="D16" s="215">
        <v>9.4073225499999999</v>
      </c>
      <c r="E16" s="215">
        <v>9.4073225499999999</v>
      </c>
      <c r="F16" s="215">
        <v>9.4073225499999999</v>
      </c>
      <c r="G16" s="215">
        <v>9.4073225499999999</v>
      </c>
      <c r="H16" s="215">
        <v>9.4073224</v>
      </c>
      <c r="I16" s="215">
        <v>9.4073225499999999</v>
      </c>
      <c r="J16" s="215">
        <v>9.4073225499999999</v>
      </c>
      <c r="K16" s="215">
        <v>9.4073224</v>
      </c>
      <c r="L16" s="215">
        <v>9.4073224</v>
      </c>
      <c r="M16" s="215">
        <v>9.4073224</v>
      </c>
    </row>
    <row r="17" spans="1:13" ht="24.75" customHeight="1" x14ac:dyDescent="0.2">
      <c r="A17" s="216" t="s">
        <v>322</v>
      </c>
      <c r="B17" s="359">
        <v>7.4271933920000004</v>
      </c>
      <c r="C17" s="217">
        <v>7.4271932999999999</v>
      </c>
      <c r="D17" s="217">
        <v>7.4271933920000004</v>
      </c>
      <c r="E17" s="217">
        <v>7.4271933920000004</v>
      </c>
      <c r="F17" s="217">
        <v>7.4271933920000004</v>
      </c>
      <c r="G17" s="217">
        <v>7.4271933920000004</v>
      </c>
      <c r="H17" s="217">
        <v>7.4271932999999999</v>
      </c>
      <c r="I17" s="217">
        <v>7.4271933920000004</v>
      </c>
      <c r="J17" s="217">
        <v>7.4271933920000004</v>
      </c>
      <c r="K17" s="217">
        <v>7.4271932999999999</v>
      </c>
      <c r="L17" s="217">
        <v>7.4271932999999999</v>
      </c>
      <c r="M17" s="217">
        <v>7.4271932999999999</v>
      </c>
    </row>
    <row r="18" spans="1:13" ht="24.75" customHeight="1" x14ac:dyDescent="0.2">
      <c r="A18" s="216" t="s">
        <v>323</v>
      </c>
      <c r="B18" s="359">
        <v>1.9801291590000001</v>
      </c>
      <c r="C18" s="217">
        <v>1.9801291000000001</v>
      </c>
      <c r="D18" s="217">
        <v>1.9801291590000001</v>
      </c>
      <c r="E18" s="217">
        <v>1.9801291590000001</v>
      </c>
      <c r="F18" s="217">
        <v>1.9801291590000001</v>
      </c>
      <c r="G18" s="217">
        <v>1.9801291590000001</v>
      </c>
      <c r="H18" s="217">
        <v>1.9801291000000001</v>
      </c>
      <c r="I18" s="217">
        <v>1.9801291590000001</v>
      </c>
      <c r="J18" s="217">
        <v>1.9801291590000001</v>
      </c>
      <c r="K18" s="217">
        <v>1.9801291000000001</v>
      </c>
      <c r="L18" s="217">
        <v>1.9801291000000001</v>
      </c>
      <c r="M18" s="217">
        <v>1.9801291000000001</v>
      </c>
    </row>
    <row r="19" spans="1:13" ht="24.75" customHeight="1" x14ac:dyDescent="0.2">
      <c r="A19" s="213" t="s">
        <v>324</v>
      </c>
      <c r="B19" s="358">
        <v>6637.9185559999996</v>
      </c>
      <c r="C19" s="215">
        <v>6997.2265880000004</v>
      </c>
      <c r="D19" s="215">
        <v>6641.630623</v>
      </c>
      <c r="E19" s="215">
        <v>6580.8312800000003</v>
      </c>
      <c r="F19" s="215">
        <v>6752.6388820000002</v>
      </c>
      <c r="G19" s="215">
        <v>6646.565756</v>
      </c>
      <c r="H19" s="215">
        <v>6814.5344070000001</v>
      </c>
      <c r="I19" s="215">
        <v>6924.2971129999996</v>
      </c>
      <c r="J19" s="215">
        <v>6944.9992000000002</v>
      </c>
      <c r="K19" s="215">
        <v>6997.2265880000004</v>
      </c>
      <c r="L19" s="215">
        <v>6930.7888210000001</v>
      </c>
      <c r="M19" s="215">
        <v>7013.8031510000001</v>
      </c>
    </row>
    <row r="20" spans="1:13" ht="24.75" customHeight="1" x14ac:dyDescent="0.2">
      <c r="A20" s="214"/>
      <c r="B20" s="358"/>
      <c r="C20" s="218"/>
      <c r="D20" s="218"/>
      <c r="E20" s="218"/>
      <c r="F20" s="218"/>
      <c r="G20" s="218"/>
      <c r="H20" s="218"/>
      <c r="I20" s="218"/>
      <c r="J20" s="218"/>
      <c r="K20" s="218"/>
      <c r="L20" s="218"/>
      <c r="M20" s="218"/>
    </row>
    <row r="21" spans="1:13" s="299" customFormat="1" ht="24.75" customHeight="1" x14ac:dyDescent="0.25">
      <c r="A21" s="213" t="s">
        <v>325</v>
      </c>
      <c r="B21" s="358">
        <v>6628.5112330000002</v>
      </c>
      <c r="C21" s="215">
        <v>6987.8192660000004</v>
      </c>
      <c r="D21" s="215">
        <v>6632.2232999999997</v>
      </c>
      <c r="E21" s="215">
        <v>6571.4239580000003</v>
      </c>
      <c r="F21" s="215">
        <v>6743.2315600000002</v>
      </c>
      <c r="G21" s="215">
        <v>6637.1584339999999</v>
      </c>
      <c r="H21" s="215">
        <v>6805.1270839999997</v>
      </c>
      <c r="I21" s="215">
        <v>6914.8897900000002</v>
      </c>
      <c r="J21" s="215">
        <v>6935.5918780000002</v>
      </c>
      <c r="K21" s="215">
        <v>6987.8192660000004</v>
      </c>
      <c r="L21" s="215">
        <v>6921.3814979999997</v>
      </c>
      <c r="M21" s="215">
        <v>7004.395829</v>
      </c>
    </row>
    <row r="22" spans="1:13" ht="24.75" customHeight="1" x14ac:dyDescent="0.2">
      <c r="A22" s="216" t="s">
        <v>326</v>
      </c>
      <c r="B22" s="359">
        <v>2021.8563509999999</v>
      </c>
      <c r="C22" s="217">
        <v>2224.451372</v>
      </c>
      <c r="D22" s="217">
        <v>1894.9109759999999</v>
      </c>
      <c r="E22" s="217">
        <v>2480.8377540000001</v>
      </c>
      <c r="F22" s="217">
        <v>2547.5336739999998</v>
      </c>
      <c r="G22" s="217">
        <v>2489.3961789999998</v>
      </c>
      <c r="H22" s="217">
        <v>2430.037182</v>
      </c>
      <c r="I22" s="217">
        <v>2430.4648419999999</v>
      </c>
      <c r="J22" s="217">
        <v>2375.9543429999999</v>
      </c>
      <c r="K22" s="217">
        <v>2224.451372</v>
      </c>
      <c r="L22" s="217">
        <v>2269.4091600000002</v>
      </c>
      <c r="M22" s="217">
        <v>2246.8077950000002</v>
      </c>
    </row>
    <row r="23" spans="1:13" ht="24.75" customHeight="1" x14ac:dyDescent="0.2">
      <c r="A23" s="216" t="s">
        <v>327</v>
      </c>
      <c r="B23" s="359">
        <v>540.05198150000001</v>
      </c>
      <c r="C23" s="217">
        <v>856.52355729999999</v>
      </c>
      <c r="D23" s="217">
        <v>580.66850669999997</v>
      </c>
      <c r="E23" s="217">
        <v>881.12702890000003</v>
      </c>
      <c r="F23" s="217">
        <v>917.21765740000001</v>
      </c>
      <c r="G23" s="217">
        <v>892.22388309999997</v>
      </c>
      <c r="H23" s="217">
        <v>944.65393089999998</v>
      </c>
      <c r="I23" s="217">
        <v>911.04287900000008</v>
      </c>
      <c r="J23" s="217">
        <v>894.66040290000001</v>
      </c>
      <c r="K23" s="217">
        <v>856.52355729999999</v>
      </c>
      <c r="L23" s="217">
        <v>857.82221160000006</v>
      </c>
      <c r="M23" s="217">
        <v>899.57802730000003</v>
      </c>
    </row>
    <row r="24" spans="1:13" ht="24.75" customHeight="1" x14ac:dyDescent="0.2">
      <c r="A24" s="216" t="s">
        <v>328</v>
      </c>
      <c r="B24" s="359">
        <v>405.06570449999998</v>
      </c>
      <c r="C24" s="217">
        <v>669.77747390000002</v>
      </c>
      <c r="D24" s="217">
        <v>440.46454519999998</v>
      </c>
      <c r="E24" s="217">
        <v>688.02136080000002</v>
      </c>
      <c r="F24" s="217">
        <v>726.48559369999998</v>
      </c>
      <c r="G24" s="217">
        <v>623.82141239999999</v>
      </c>
      <c r="H24" s="217">
        <v>742.7762414</v>
      </c>
      <c r="I24" s="217">
        <v>701.80690600000003</v>
      </c>
      <c r="J24" s="217">
        <v>715.64208470000005</v>
      </c>
      <c r="K24" s="217">
        <v>669.77747390000002</v>
      </c>
      <c r="L24" s="217">
        <v>669.98471210000002</v>
      </c>
      <c r="M24" s="217">
        <v>696.53272040000002</v>
      </c>
    </row>
    <row r="25" spans="1:13" ht="24.75" customHeight="1" x14ac:dyDescent="0.2">
      <c r="A25" s="216" t="s">
        <v>329</v>
      </c>
      <c r="B25" s="359">
        <v>134.986277</v>
      </c>
      <c r="C25" s="217">
        <v>186.7460834</v>
      </c>
      <c r="D25" s="217">
        <v>140.20396149999999</v>
      </c>
      <c r="E25" s="217">
        <v>193.1056681</v>
      </c>
      <c r="F25" s="217">
        <v>190.7320637</v>
      </c>
      <c r="G25" s="217">
        <v>268.40247069999998</v>
      </c>
      <c r="H25" s="217">
        <v>201.8776895</v>
      </c>
      <c r="I25" s="217">
        <v>209.235973</v>
      </c>
      <c r="J25" s="217">
        <v>179.01831820000001</v>
      </c>
      <c r="K25" s="217">
        <v>186.7460834</v>
      </c>
      <c r="L25" s="217">
        <v>187.83749950000001</v>
      </c>
      <c r="M25" s="217">
        <v>203.04530690000001</v>
      </c>
    </row>
    <row r="26" spans="1:13" ht="24.75" customHeight="1" x14ac:dyDescent="0.2">
      <c r="A26" s="219" t="s">
        <v>330</v>
      </c>
      <c r="B26" s="359">
        <v>1481.8043700000001</v>
      </c>
      <c r="C26" s="217">
        <v>1367.927815</v>
      </c>
      <c r="D26" s="217">
        <v>1314.242469</v>
      </c>
      <c r="E26" s="217">
        <v>1599.7107249999999</v>
      </c>
      <c r="F26" s="217">
        <v>1630.3160170000001</v>
      </c>
      <c r="G26" s="217">
        <v>1597.172296</v>
      </c>
      <c r="H26" s="217">
        <v>1485.383251</v>
      </c>
      <c r="I26" s="217">
        <v>1519.421963</v>
      </c>
      <c r="J26" s="217">
        <v>1481.29394</v>
      </c>
      <c r="K26" s="217">
        <v>1367.927815</v>
      </c>
      <c r="L26" s="217">
        <v>1411.586949</v>
      </c>
      <c r="M26" s="217">
        <v>1347.2297679999999</v>
      </c>
    </row>
    <row r="27" spans="1:13" ht="24.75" customHeight="1" x14ac:dyDescent="0.2">
      <c r="A27" s="216" t="s">
        <v>331</v>
      </c>
      <c r="B27" s="359">
        <v>1717.983551</v>
      </c>
      <c r="C27" s="217">
        <v>1722.795355</v>
      </c>
      <c r="D27" s="217">
        <v>1604.440149</v>
      </c>
      <c r="E27" s="217">
        <v>1490.9784070000001</v>
      </c>
      <c r="F27" s="217">
        <v>1540.5201939999999</v>
      </c>
      <c r="G27" s="217">
        <v>1482.353306</v>
      </c>
      <c r="H27" s="217">
        <v>1595.002465</v>
      </c>
      <c r="I27" s="217">
        <v>1650.0738960000001</v>
      </c>
      <c r="J27" s="217">
        <v>1587.459478</v>
      </c>
      <c r="K27" s="217">
        <v>1722.795355</v>
      </c>
      <c r="L27" s="217">
        <v>1626.7190399999999</v>
      </c>
      <c r="M27" s="217">
        <v>1583.2454359999999</v>
      </c>
    </row>
    <row r="28" spans="1:13" ht="24.75" customHeight="1" x14ac:dyDescent="0.2">
      <c r="A28" s="219" t="s">
        <v>816</v>
      </c>
      <c r="B28" s="359">
        <v>1048.6543039000001</v>
      </c>
      <c r="C28" s="217">
        <v>1107.1760236999999</v>
      </c>
      <c r="D28" s="217">
        <v>1013.255268</v>
      </c>
      <c r="E28" s="217">
        <v>1058.0975860999999</v>
      </c>
      <c r="F28" s="217">
        <v>1054.4827307</v>
      </c>
      <c r="G28" s="217">
        <v>1071.8089743</v>
      </c>
      <c r="H28" s="217">
        <v>1091.1176362000001</v>
      </c>
      <c r="I28" s="217">
        <v>1107.1634980000001</v>
      </c>
      <c r="J28" s="217">
        <v>1100.3262187999999</v>
      </c>
      <c r="K28" s="217">
        <v>1107.1760236999999</v>
      </c>
      <c r="L28" s="217">
        <v>1116.7325693</v>
      </c>
      <c r="M28" s="217">
        <v>1101.1125007999999</v>
      </c>
    </row>
    <row r="29" spans="1:13" ht="24.75" customHeight="1" x14ac:dyDescent="0.2">
      <c r="A29" s="216" t="s">
        <v>332</v>
      </c>
      <c r="B29" s="359">
        <v>364.50664110000002</v>
      </c>
      <c r="C29" s="217">
        <v>387.90126880000003</v>
      </c>
      <c r="D29" s="217">
        <v>367.75854779999997</v>
      </c>
      <c r="E29" s="217">
        <v>369.42515529999997</v>
      </c>
      <c r="F29" s="217">
        <v>368.67015029999999</v>
      </c>
      <c r="G29" s="217">
        <v>374.3233224</v>
      </c>
      <c r="H29" s="217">
        <v>382.18622160000001</v>
      </c>
      <c r="I29" s="217">
        <v>387.47745600000002</v>
      </c>
      <c r="J29" s="217">
        <v>385.11783730000002</v>
      </c>
      <c r="K29" s="217">
        <v>387.90126880000003</v>
      </c>
      <c r="L29" s="217">
        <v>391.21470310000001</v>
      </c>
      <c r="M29" s="217">
        <v>387.6565981</v>
      </c>
    </row>
    <row r="30" spans="1:13" ht="24.75" customHeight="1" x14ac:dyDescent="0.2">
      <c r="A30" s="216" t="s">
        <v>333</v>
      </c>
      <c r="B30" s="359">
        <v>684.14766280000003</v>
      </c>
      <c r="C30" s="217">
        <v>719.27475489999995</v>
      </c>
      <c r="D30" s="217">
        <v>645.49672020000003</v>
      </c>
      <c r="E30" s="217">
        <v>688.67243080000003</v>
      </c>
      <c r="F30" s="217">
        <v>685.8125804</v>
      </c>
      <c r="G30" s="217">
        <v>697.48565189999999</v>
      </c>
      <c r="H30" s="217">
        <v>708.93141460000004</v>
      </c>
      <c r="I30" s="217">
        <v>719.68604200000004</v>
      </c>
      <c r="J30" s="217">
        <v>715.20838149999997</v>
      </c>
      <c r="K30" s="217">
        <v>719.27475489999995</v>
      </c>
      <c r="L30" s="217">
        <v>725.51786619999996</v>
      </c>
      <c r="M30" s="217">
        <v>713.45590270000002</v>
      </c>
    </row>
    <row r="31" spans="1:13" ht="24.75" customHeight="1" x14ac:dyDescent="0.2">
      <c r="A31" s="216" t="s">
        <v>334</v>
      </c>
      <c r="B31" s="359">
        <v>669.32924662999994</v>
      </c>
      <c r="C31" s="217">
        <v>615.61933110999996</v>
      </c>
      <c r="D31" s="217">
        <v>591.18488103999994</v>
      </c>
      <c r="E31" s="217">
        <v>432.88082084000001</v>
      </c>
      <c r="F31" s="217">
        <v>486.03746315000001</v>
      </c>
      <c r="G31" s="217">
        <v>410.54433204000003</v>
      </c>
      <c r="H31" s="217">
        <v>503.88482837999999</v>
      </c>
      <c r="I31" s="217">
        <v>542.91039799999999</v>
      </c>
      <c r="J31" s="217">
        <v>487.13325929000001</v>
      </c>
      <c r="K31" s="217">
        <v>615.61933110999996</v>
      </c>
      <c r="L31" s="217">
        <v>509.98647041999999</v>
      </c>
      <c r="M31" s="217">
        <v>482.13293500000003</v>
      </c>
    </row>
    <row r="32" spans="1:13" ht="24.75" customHeight="1" x14ac:dyDescent="0.2">
      <c r="A32" s="216" t="s">
        <v>335</v>
      </c>
      <c r="B32" s="359">
        <v>94.96916933</v>
      </c>
      <c r="C32" s="217">
        <v>13.336144109999999</v>
      </c>
      <c r="D32" s="217">
        <v>85.913311039999996</v>
      </c>
      <c r="E32" s="217">
        <v>67.280165640000007</v>
      </c>
      <c r="F32" s="217">
        <v>52.684727350000003</v>
      </c>
      <c r="G32" s="217">
        <v>41.399084440000003</v>
      </c>
      <c r="H32" s="217">
        <v>34.625822079999999</v>
      </c>
      <c r="I32" s="217">
        <v>14.38801</v>
      </c>
      <c r="J32" s="217">
        <v>14.72808569</v>
      </c>
      <c r="K32" s="217">
        <v>13.336144109999999</v>
      </c>
      <c r="L32" s="217">
        <v>17.174952619999999</v>
      </c>
      <c r="M32" s="217">
        <v>16.230841600000002</v>
      </c>
    </row>
    <row r="33" spans="1:13" ht="24.75" customHeight="1" x14ac:dyDescent="0.2">
      <c r="A33" s="216" t="s">
        <v>336</v>
      </c>
      <c r="B33" s="359">
        <v>574.36007729999994</v>
      </c>
      <c r="C33" s="217">
        <v>602.283187</v>
      </c>
      <c r="D33" s="217">
        <v>505.27157</v>
      </c>
      <c r="E33" s="217">
        <v>365.60065520000001</v>
      </c>
      <c r="F33" s="217">
        <v>433.3527358</v>
      </c>
      <c r="G33" s="217">
        <v>369.1452476</v>
      </c>
      <c r="H33" s="217">
        <v>469.25900630000001</v>
      </c>
      <c r="I33" s="217">
        <v>528.52238799999998</v>
      </c>
      <c r="J33" s="217">
        <v>472.40517360000001</v>
      </c>
      <c r="K33" s="217">
        <v>602.283187</v>
      </c>
      <c r="L33" s="217">
        <v>492.81151779999999</v>
      </c>
      <c r="M33" s="217">
        <v>465.90209340000001</v>
      </c>
    </row>
    <row r="34" spans="1:13" ht="24.75" customHeight="1" x14ac:dyDescent="0.2">
      <c r="A34" s="216" t="s">
        <v>337</v>
      </c>
      <c r="B34" s="359">
        <v>862.21930580000003</v>
      </c>
      <c r="C34" s="217">
        <v>741.41731390000007</v>
      </c>
      <c r="D34" s="217">
        <v>757.1230994</v>
      </c>
      <c r="E34" s="217">
        <v>589.27973050000003</v>
      </c>
      <c r="F34" s="217">
        <v>650.11716739999997</v>
      </c>
      <c r="G34" s="217">
        <v>621.68882499999995</v>
      </c>
      <c r="H34" s="217">
        <v>648.07500100000004</v>
      </c>
      <c r="I34" s="217">
        <v>528.66895899999997</v>
      </c>
      <c r="J34" s="217">
        <v>747.25637140000003</v>
      </c>
      <c r="K34" s="217">
        <v>741.41731390000007</v>
      </c>
      <c r="L34" s="217">
        <v>733.03952600000002</v>
      </c>
      <c r="M34" s="217">
        <v>741.59367369999995</v>
      </c>
    </row>
    <row r="35" spans="1:13" ht="24.75" customHeight="1" x14ac:dyDescent="0.2">
      <c r="A35" s="216" t="s">
        <v>338</v>
      </c>
      <c r="B35" s="359">
        <v>569.15171580000003</v>
      </c>
      <c r="C35" s="217">
        <v>536.84363080000003</v>
      </c>
      <c r="D35" s="217">
        <v>496.28499349999998</v>
      </c>
      <c r="E35" s="217">
        <v>346.19499339999999</v>
      </c>
      <c r="F35" s="217">
        <v>428.62899529999999</v>
      </c>
      <c r="G35" s="217">
        <v>388.35032760000001</v>
      </c>
      <c r="H35" s="217">
        <v>389.44704990000002</v>
      </c>
      <c r="I35" s="217">
        <v>275.41364499999997</v>
      </c>
      <c r="J35" s="217">
        <v>497.46477779999998</v>
      </c>
      <c r="K35" s="217">
        <v>536.84363080000003</v>
      </c>
      <c r="L35" s="217">
        <v>520.87417600000003</v>
      </c>
      <c r="M35" s="217">
        <v>541.00687159999995</v>
      </c>
    </row>
    <row r="36" spans="1:13" ht="24.75" customHeight="1" x14ac:dyDescent="0.2">
      <c r="A36" s="216" t="s">
        <v>339</v>
      </c>
      <c r="B36" s="359">
        <v>293.06759</v>
      </c>
      <c r="C36" s="217">
        <v>204.57368310000001</v>
      </c>
      <c r="D36" s="217">
        <v>260.83810590000002</v>
      </c>
      <c r="E36" s="217">
        <v>243.08473710000001</v>
      </c>
      <c r="F36" s="217">
        <v>221.48817210000001</v>
      </c>
      <c r="G36" s="217">
        <v>233.33849739999999</v>
      </c>
      <c r="H36" s="217">
        <v>258.62795110000002</v>
      </c>
      <c r="I36" s="217">
        <v>253.255314</v>
      </c>
      <c r="J36" s="217">
        <v>249.7915936</v>
      </c>
      <c r="K36" s="217">
        <v>204.57368310000001</v>
      </c>
      <c r="L36" s="217">
        <v>212.16534999999999</v>
      </c>
      <c r="M36" s="217">
        <v>200.5868021</v>
      </c>
    </row>
    <row r="37" spans="1:13" ht="24.75" customHeight="1" x14ac:dyDescent="0.2">
      <c r="A37" s="216" t="s">
        <v>340</v>
      </c>
      <c r="B37" s="359">
        <v>2026.4520259999999</v>
      </c>
      <c r="C37" s="217">
        <v>2299.155225</v>
      </c>
      <c r="D37" s="217">
        <v>2375.7490760000001</v>
      </c>
      <c r="E37" s="217">
        <v>2010.328066</v>
      </c>
      <c r="F37" s="217">
        <v>2005.060524</v>
      </c>
      <c r="G37" s="217">
        <v>2043.7201230000001</v>
      </c>
      <c r="H37" s="217">
        <v>2132.0124369999999</v>
      </c>
      <c r="I37" s="217">
        <v>2305.6820929999999</v>
      </c>
      <c r="J37" s="217">
        <v>2224.9216860000001</v>
      </c>
      <c r="K37" s="217">
        <v>2299.155225</v>
      </c>
      <c r="L37" s="217">
        <v>2292.2137720000001</v>
      </c>
      <c r="M37" s="217">
        <v>2432.748924</v>
      </c>
    </row>
    <row r="38" spans="1:13" ht="11.25" customHeight="1" thickBot="1" x14ac:dyDescent="0.25">
      <c r="A38" s="220"/>
      <c r="B38" s="221"/>
      <c r="C38" s="221"/>
      <c r="D38" s="221"/>
      <c r="E38" s="221"/>
      <c r="F38" s="221"/>
      <c r="G38" s="221"/>
      <c r="H38" s="221"/>
      <c r="I38" s="221"/>
      <c r="J38" s="221"/>
      <c r="K38" s="221"/>
      <c r="L38" s="221"/>
      <c r="M38" s="221"/>
    </row>
    <row r="39" spans="1:13" ht="14.25" customHeight="1" x14ac:dyDescent="0.2">
      <c r="A39" s="517" t="s">
        <v>827</v>
      </c>
      <c r="B39" s="518"/>
      <c r="C39" s="518"/>
      <c r="D39" s="518"/>
      <c r="E39" s="518"/>
      <c r="F39" s="518"/>
      <c r="G39" s="518"/>
      <c r="H39" s="518"/>
      <c r="I39" s="518"/>
      <c r="J39" s="518"/>
      <c r="K39" s="518"/>
      <c r="L39" s="518"/>
      <c r="M39" s="518"/>
    </row>
    <row r="40" spans="1:13" ht="14.25" customHeight="1" x14ac:dyDescent="0.2">
      <c r="A40" s="519" t="s">
        <v>811</v>
      </c>
      <c r="B40" s="519"/>
      <c r="C40" s="519"/>
      <c r="D40" s="519"/>
      <c r="E40" s="519"/>
      <c r="F40" s="519"/>
      <c r="G40" s="519"/>
      <c r="H40" s="519"/>
      <c r="I40" s="519"/>
      <c r="J40" s="519"/>
      <c r="K40" s="519"/>
      <c r="L40" s="519"/>
      <c r="M40" s="519"/>
    </row>
    <row r="41" spans="1:13" ht="14.25" customHeight="1" x14ac:dyDescent="0.2">
      <c r="A41" s="514" t="s">
        <v>341</v>
      </c>
      <c r="B41" s="514"/>
      <c r="C41" s="514"/>
      <c r="D41" s="514"/>
      <c r="E41" s="514"/>
      <c r="F41" s="514"/>
      <c r="G41" s="514"/>
      <c r="H41" s="514"/>
      <c r="I41" s="514"/>
      <c r="J41" s="514"/>
      <c r="K41" s="514"/>
      <c r="L41" s="214"/>
    </row>
    <row r="42" spans="1:13" ht="14.25" customHeight="1" x14ac:dyDescent="0.2">
      <c r="A42" s="514" t="s">
        <v>342</v>
      </c>
      <c r="B42" s="514"/>
      <c r="C42" s="514"/>
      <c r="D42" s="514"/>
      <c r="E42" s="514"/>
      <c r="F42" s="514"/>
      <c r="G42" s="514"/>
      <c r="H42" s="514"/>
      <c r="I42" s="514"/>
      <c r="J42" s="514"/>
      <c r="K42" s="514"/>
      <c r="L42" s="214"/>
    </row>
    <row r="43" spans="1:13" x14ac:dyDescent="0.2">
      <c r="A43" s="222"/>
      <c r="B43" s="222"/>
      <c r="C43" s="222"/>
      <c r="D43" s="222"/>
      <c r="E43" s="222"/>
      <c r="F43" s="222"/>
      <c r="G43" s="222"/>
      <c r="H43" s="222"/>
      <c r="I43" s="222"/>
      <c r="J43" s="222"/>
      <c r="K43" s="222"/>
      <c r="L43" s="222"/>
      <c r="M43" s="222"/>
    </row>
    <row r="44" spans="1:13" x14ac:dyDescent="0.2">
      <c r="A44" s="511"/>
      <c r="B44" s="511"/>
      <c r="C44" s="511"/>
      <c r="D44" s="511"/>
      <c r="E44" s="511"/>
      <c r="F44" s="511"/>
      <c r="G44" s="511"/>
      <c r="H44" s="511"/>
      <c r="I44" s="511"/>
      <c r="J44" s="511"/>
      <c r="K44" s="511"/>
      <c r="L44" s="511"/>
      <c r="M44" s="511"/>
    </row>
  </sheetData>
  <mergeCells count="12">
    <mergeCell ref="A44:M44"/>
    <mergeCell ref="A1:M2"/>
    <mergeCell ref="A3:M3"/>
    <mergeCell ref="A42:K42"/>
    <mergeCell ref="A4:A5"/>
    <mergeCell ref="A41:K41"/>
    <mergeCell ref="A39:M39"/>
    <mergeCell ref="A40:M40"/>
    <mergeCell ref="B4:B5"/>
    <mergeCell ref="C4:C5"/>
    <mergeCell ref="E4:F4"/>
    <mergeCell ref="G4:M4"/>
  </mergeCells>
  <pageMargins left="0.7" right="0.7" top="0.75" bottom="0.75" header="0.3" footer="0.3"/>
  <pageSetup paperSize="9" scale="58" orientation="portrait" verticalDpi="1200" r:id="rId1"/>
  <headerFooter>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1"/>
  <sheetViews>
    <sheetView zoomScaleNormal="100" zoomScaleSheetLayoutView="100" workbookViewId="0">
      <selection activeCell="I11" sqref="I11"/>
    </sheetView>
  </sheetViews>
  <sheetFormatPr defaultColWidth="9.125" defaultRowHeight="14.25" x14ac:dyDescent="0.2"/>
  <cols>
    <col min="1" max="1" width="3.125" style="2" bestFit="1" customWidth="1"/>
    <col min="2" max="2" width="64.875" style="2" customWidth="1"/>
    <col min="3" max="4" width="8.125" style="2" customWidth="1"/>
    <col min="5" max="5" width="6.125" style="2" customWidth="1"/>
    <col min="6" max="7" width="8.125" style="2" bestFit="1" customWidth="1"/>
    <col min="8" max="8" width="6.375" style="2" bestFit="1" customWidth="1"/>
    <col min="9" max="10" width="8.125" style="2" bestFit="1" customWidth="1"/>
    <col min="11" max="11" width="6.625" style="2" bestFit="1" customWidth="1"/>
    <col min="12" max="16384" width="9.125" style="2"/>
  </cols>
  <sheetData>
    <row r="1" spans="1:11" ht="17.25" x14ac:dyDescent="0.2">
      <c r="A1" s="361" t="s">
        <v>343</v>
      </c>
      <c r="B1" s="361"/>
      <c r="C1" s="361"/>
      <c r="D1" s="361"/>
      <c r="E1" s="361"/>
      <c r="F1" s="361"/>
      <c r="G1" s="361"/>
      <c r="H1" s="361"/>
      <c r="I1" s="361"/>
      <c r="J1" s="361"/>
      <c r="K1" s="361"/>
    </row>
    <row r="2" spans="1:11" ht="15" thickBot="1" x14ac:dyDescent="0.25">
      <c r="A2" s="420" t="s">
        <v>115</v>
      </c>
      <c r="B2" s="420"/>
      <c r="C2" s="420"/>
      <c r="D2" s="420"/>
      <c r="E2" s="420"/>
      <c r="F2" s="420"/>
      <c r="G2" s="420"/>
      <c r="H2" s="420"/>
      <c r="I2" s="420"/>
      <c r="J2" s="420"/>
      <c r="K2" s="420"/>
    </row>
    <row r="3" spans="1:11" ht="15.75" thickTop="1" thickBot="1" x14ac:dyDescent="0.25">
      <c r="A3" s="455" t="s">
        <v>344</v>
      </c>
      <c r="B3" s="530" t="s">
        <v>345</v>
      </c>
      <c r="C3" s="460" t="s">
        <v>903</v>
      </c>
      <c r="D3" s="460"/>
      <c r="E3" s="533"/>
      <c r="F3" s="459" t="s">
        <v>904</v>
      </c>
      <c r="G3" s="460"/>
      <c r="H3" s="533"/>
      <c r="I3" s="459" t="s">
        <v>905</v>
      </c>
      <c r="J3" s="460"/>
      <c r="K3" s="460"/>
    </row>
    <row r="4" spans="1:11" ht="21" x14ac:dyDescent="0.2">
      <c r="A4" s="529"/>
      <c r="B4" s="531"/>
      <c r="C4" s="53" t="s">
        <v>346</v>
      </c>
      <c r="D4" s="53" t="s">
        <v>348</v>
      </c>
      <c r="E4" s="534" t="s">
        <v>149</v>
      </c>
      <c r="F4" s="53" t="s">
        <v>346</v>
      </c>
      <c r="G4" s="53" t="s">
        <v>348</v>
      </c>
      <c r="H4" s="534" t="s">
        <v>149</v>
      </c>
      <c r="I4" s="53" t="s">
        <v>346</v>
      </c>
      <c r="J4" s="53" t="s">
        <v>348</v>
      </c>
      <c r="K4" s="536" t="s">
        <v>149</v>
      </c>
    </row>
    <row r="5" spans="1:11" ht="15" thickBot="1" x14ac:dyDescent="0.25">
      <c r="A5" s="380"/>
      <c r="B5" s="532"/>
      <c r="C5" s="288" t="s">
        <v>347</v>
      </c>
      <c r="D5" s="288" t="s">
        <v>349</v>
      </c>
      <c r="E5" s="535"/>
      <c r="F5" s="288" t="s">
        <v>347</v>
      </c>
      <c r="G5" s="288" t="s">
        <v>349</v>
      </c>
      <c r="H5" s="535"/>
      <c r="I5" s="288" t="s">
        <v>347</v>
      </c>
      <c r="J5" s="288" t="s">
        <v>347</v>
      </c>
      <c r="K5" s="537"/>
    </row>
    <row r="6" spans="1:11" ht="15" thickTop="1" x14ac:dyDescent="0.2">
      <c r="A6" s="290" t="s">
        <v>96</v>
      </c>
      <c r="B6" s="209" t="s">
        <v>350</v>
      </c>
      <c r="C6" s="292">
        <v>156.16433234472942</v>
      </c>
      <c r="D6" s="292">
        <v>-40.994478300000004</v>
      </c>
      <c r="E6" s="292">
        <v>115.16985404472942</v>
      </c>
      <c r="F6" s="292">
        <v>364.25241998945876</v>
      </c>
      <c r="G6" s="292">
        <v>-74.784181399999994</v>
      </c>
      <c r="H6" s="292">
        <v>289.46823858945879</v>
      </c>
      <c r="I6" s="292">
        <v>467.10486998945896</v>
      </c>
      <c r="J6" s="292">
        <v>24.658903000000002</v>
      </c>
      <c r="K6" s="292">
        <v>491.76377298945903</v>
      </c>
    </row>
    <row r="7" spans="1:11" x14ac:dyDescent="0.2">
      <c r="A7" s="289">
        <v>1</v>
      </c>
      <c r="B7" s="11" t="s">
        <v>351</v>
      </c>
      <c r="C7" s="293">
        <v>0</v>
      </c>
      <c r="D7" s="293">
        <v>0</v>
      </c>
      <c r="E7" s="293">
        <v>0</v>
      </c>
      <c r="F7" s="293">
        <v>0</v>
      </c>
      <c r="G7" s="293">
        <v>0</v>
      </c>
      <c r="H7" s="293">
        <v>0</v>
      </c>
      <c r="I7" s="55">
        <v>0</v>
      </c>
      <c r="J7" s="55">
        <v>0</v>
      </c>
      <c r="K7" s="55">
        <v>0</v>
      </c>
    </row>
    <row r="8" spans="1:11" x14ac:dyDescent="0.2">
      <c r="A8" s="289">
        <v>2</v>
      </c>
      <c r="B8" s="11" t="s">
        <v>352</v>
      </c>
      <c r="C8" s="293">
        <v>-0.1561321</v>
      </c>
      <c r="D8" s="293">
        <v>0</v>
      </c>
      <c r="E8" s="293">
        <v>-0.1561321</v>
      </c>
      <c r="F8" s="293">
        <v>-9.0991699999999995E-2</v>
      </c>
      <c r="G8" s="293">
        <v>0</v>
      </c>
      <c r="H8" s="293">
        <v>-9.0991699999999995E-2</v>
      </c>
      <c r="I8" s="55">
        <v>0.48751880000000003</v>
      </c>
      <c r="J8" s="55">
        <v>0</v>
      </c>
      <c r="K8" s="55">
        <v>0.48751880000000003</v>
      </c>
    </row>
    <row r="9" spans="1:11" x14ac:dyDescent="0.2">
      <c r="A9" s="289">
        <v>3</v>
      </c>
      <c r="B9" s="11" t="s">
        <v>353</v>
      </c>
      <c r="C9" s="293">
        <v>2.9209884209999998E-2</v>
      </c>
      <c r="D9" s="293">
        <v>0</v>
      </c>
      <c r="E9" s="293">
        <v>2.9209884209999998E-2</v>
      </c>
      <c r="F9" s="293">
        <v>5.8419768419999997E-2</v>
      </c>
      <c r="G9" s="293">
        <v>0</v>
      </c>
      <c r="H9" s="293">
        <v>5.8419768419999997E-2</v>
      </c>
      <c r="I9" s="55">
        <v>-0.30366633158</v>
      </c>
      <c r="J9" s="55">
        <v>0</v>
      </c>
      <c r="K9" s="55">
        <v>-0.30366633158</v>
      </c>
    </row>
    <row r="10" spans="1:11" x14ac:dyDescent="0.2">
      <c r="A10" s="289">
        <v>4</v>
      </c>
      <c r="B10" s="11" t="s">
        <v>354</v>
      </c>
      <c r="C10" s="293">
        <v>0</v>
      </c>
      <c r="D10" s="293">
        <v>0</v>
      </c>
      <c r="E10" s="293">
        <v>0</v>
      </c>
      <c r="F10" s="293">
        <v>0</v>
      </c>
      <c r="G10" s="293">
        <v>0</v>
      </c>
      <c r="H10" s="293">
        <v>0</v>
      </c>
      <c r="I10" s="55">
        <v>0</v>
      </c>
      <c r="J10" s="55">
        <v>0</v>
      </c>
      <c r="K10" s="55">
        <v>0</v>
      </c>
    </row>
    <row r="11" spans="1:11" x14ac:dyDescent="0.2">
      <c r="A11" s="289">
        <v>5</v>
      </c>
      <c r="B11" s="11" t="s">
        <v>126</v>
      </c>
      <c r="C11" s="293">
        <v>2.6200480236299999</v>
      </c>
      <c r="D11" s="293">
        <v>0</v>
      </c>
      <c r="E11" s="293">
        <v>2.6200480236299999</v>
      </c>
      <c r="F11" s="293">
        <v>5.1420806472600002</v>
      </c>
      <c r="G11" s="293">
        <v>0</v>
      </c>
      <c r="H11" s="293">
        <v>5.1420806472600002</v>
      </c>
      <c r="I11" s="55">
        <v>5.1282633472599999</v>
      </c>
      <c r="J11" s="55">
        <v>-4.9643E-2</v>
      </c>
      <c r="K11" s="55">
        <v>5.0786203472599993</v>
      </c>
    </row>
    <row r="12" spans="1:11" x14ac:dyDescent="0.2">
      <c r="A12" s="289">
        <v>6</v>
      </c>
      <c r="B12" s="11" t="s">
        <v>355</v>
      </c>
      <c r="C12" s="293">
        <v>0</v>
      </c>
      <c r="D12" s="293">
        <v>0</v>
      </c>
      <c r="E12" s="293">
        <v>0</v>
      </c>
      <c r="F12" s="293">
        <v>0</v>
      </c>
      <c r="G12" s="293">
        <v>0</v>
      </c>
      <c r="H12" s="293">
        <v>0</v>
      </c>
      <c r="I12" s="55">
        <v>0</v>
      </c>
      <c r="J12" s="55">
        <v>0</v>
      </c>
      <c r="K12" s="55">
        <v>0</v>
      </c>
    </row>
    <row r="13" spans="1:11" x14ac:dyDescent="0.2">
      <c r="A13" s="289">
        <v>7</v>
      </c>
      <c r="B13" s="15" t="s">
        <v>140</v>
      </c>
      <c r="C13" s="293">
        <v>5.0175919999999996</v>
      </c>
      <c r="D13" s="293">
        <v>0</v>
      </c>
      <c r="E13" s="293">
        <v>5.0175919999999996</v>
      </c>
      <c r="F13" s="293">
        <v>5.0336019999999992</v>
      </c>
      <c r="G13" s="293">
        <v>0</v>
      </c>
      <c r="H13" s="293">
        <v>5.0336019999999992</v>
      </c>
      <c r="I13" s="55">
        <v>3.5780000000000006E-2</v>
      </c>
      <c r="J13" s="55">
        <v>0</v>
      </c>
      <c r="K13" s="55">
        <v>3.5780000000000006E-2</v>
      </c>
    </row>
    <row r="14" spans="1:11" x14ac:dyDescent="0.2">
      <c r="A14" s="289">
        <v>8</v>
      </c>
      <c r="B14" s="11" t="s">
        <v>356</v>
      </c>
      <c r="C14" s="293">
        <v>0</v>
      </c>
      <c r="D14" s="293">
        <v>0</v>
      </c>
      <c r="E14" s="293">
        <v>0</v>
      </c>
      <c r="F14" s="293">
        <v>0</v>
      </c>
      <c r="G14" s="293">
        <v>0</v>
      </c>
      <c r="H14" s="293">
        <v>0</v>
      </c>
      <c r="I14" s="55">
        <v>0</v>
      </c>
      <c r="J14" s="55">
        <v>0</v>
      </c>
      <c r="K14" s="55">
        <v>0</v>
      </c>
    </row>
    <row r="15" spans="1:11" x14ac:dyDescent="0.2">
      <c r="A15" s="289">
        <v>9</v>
      </c>
      <c r="B15" s="11" t="s">
        <v>357</v>
      </c>
      <c r="C15" s="293">
        <v>6.2180600119999999E-2</v>
      </c>
      <c r="D15" s="293">
        <v>0</v>
      </c>
      <c r="E15" s="293">
        <v>6.2180600119999999E-2</v>
      </c>
      <c r="F15" s="293">
        <v>0.12436120024</v>
      </c>
      <c r="G15" s="293">
        <v>0</v>
      </c>
      <c r="H15" s="293">
        <v>0.12436120024</v>
      </c>
      <c r="I15" s="55">
        <v>0.12436120024</v>
      </c>
      <c r="J15" s="55">
        <v>0</v>
      </c>
      <c r="K15" s="55">
        <v>0.12436120024</v>
      </c>
    </row>
    <row r="16" spans="1:11" x14ac:dyDescent="0.2">
      <c r="A16" s="289">
        <v>10</v>
      </c>
      <c r="B16" s="11" t="s">
        <v>358</v>
      </c>
      <c r="C16" s="293">
        <v>-15.690904753753999</v>
      </c>
      <c r="D16" s="293">
        <v>-1.0939334999999999</v>
      </c>
      <c r="E16" s="293">
        <v>-16.784838253754</v>
      </c>
      <c r="F16" s="293">
        <v>22.130910692492002</v>
      </c>
      <c r="G16" s="293">
        <v>-3.1505179999999999</v>
      </c>
      <c r="H16" s="293">
        <v>18.980392692492</v>
      </c>
      <c r="I16" s="55">
        <v>-36.335565507508001</v>
      </c>
      <c r="J16" s="55">
        <v>1.0157970000000001</v>
      </c>
      <c r="K16" s="55">
        <v>-35.319768507508002</v>
      </c>
    </row>
    <row r="17" spans="1:11" x14ac:dyDescent="0.2">
      <c r="A17" s="289">
        <v>11</v>
      </c>
      <c r="B17" s="11" t="s">
        <v>359</v>
      </c>
      <c r="C17" s="293">
        <v>68.583373151966796</v>
      </c>
      <c r="D17" s="293">
        <v>0</v>
      </c>
      <c r="E17" s="293">
        <v>68.583373151966796</v>
      </c>
      <c r="F17" s="293">
        <v>119.9651928039336</v>
      </c>
      <c r="G17" s="293">
        <v>0</v>
      </c>
      <c r="H17" s="293">
        <v>119.9651928039336</v>
      </c>
      <c r="I17" s="55">
        <v>253.69356320393379</v>
      </c>
      <c r="J17" s="55">
        <v>0</v>
      </c>
      <c r="K17" s="55">
        <v>253.69356320393379</v>
      </c>
    </row>
    <row r="18" spans="1:11" x14ac:dyDescent="0.2">
      <c r="A18" s="289">
        <v>12</v>
      </c>
      <c r="B18" s="11" t="s">
        <v>360</v>
      </c>
      <c r="C18" s="293">
        <v>0</v>
      </c>
      <c r="D18" s="293">
        <v>0</v>
      </c>
      <c r="E18" s="293">
        <v>0</v>
      </c>
      <c r="F18" s="293">
        <v>0</v>
      </c>
      <c r="G18" s="293">
        <v>0</v>
      </c>
      <c r="H18" s="293">
        <v>0</v>
      </c>
      <c r="I18" s="55">
        <v>0</v>
      </c>
      <c r="J18" s="55">
        <v>0</v>
      </c>
      <c r="K18" s="55">
        <v>0</v>
      </c>
    </row>
    <row r="19" spans="1:11" x14ac:dyDescent="0.2">
      <c r="A19" s="289">
        <v>13</v>
      </c>
      <c r="B19" s="11" t="s">
        <v>138</v>
      </c>
      <c r="C19" s="293">
        <v>1.1156957026099999E-2</v>
      </c>
      <c r="D19" s="293">
        <v>0</v>
      </c>
      <c r="E19" s="293">
        <v>1.1156957026099999E-2</v>
      </c>
      <c r="F19" s="293">
        <v>2.2240314052199998E-2</v>
      </c>
      <c r="G19" s="293">
        <v>0</v>
      </c>
      <c r="H19" s="293">
        <v>2.2240314052199998E-2</v>
      </c>
      <c r="I19" s="55">
        <v>9.2366714052199997E-2</v>
      </c>
      <c r="J19" s="55">
        <v>0</v>
      </c>
      <c r="K19" s="55">
        <v>9.2366714052199997E-2</v>
      </c>
    </row>
    <row r="20" spans="1:11" x14ac:dyDescent="0.2">
      <c r="A20" s="289">
        <v>14</v>
      </c>
      <c r="B20" s="11" t="s">
        <v>361</v>
      </c>
      <c r="C20" s="293">
        <v>0</v>
      </c>
      <c r="D20" s="293">
        <v>0</v>
      </c>
      <c r="E20" s="293">
        <v>0</v>
      </c>
      <c r="F20" s="293">
        <v>0</v>
      </c>
      <c r="G20" s="293">
        <v>0</v>
      </c>
      <c r="H20" s="293">
        <v>0</v>
      </c>
      <c r="I20" s="55">
        <v>0</v>
      </c>
      <c r="J20" s="55">
        <v>0</v>
      </c>
      <c r="K20" s="55">
        <v>0</v>
      </c>
    </row>
    <row r="21" spans="1:11" x14ac:dyDescent="0.2">
      <c r="A21" s="289">
        <v>15</v>
      </c>
      <c r="B21" s="11" t="s">
        <v>362</v>
      </c>
      <c r="C21" s="293">
        <v>0.36403611930000002</v>
      </c>
      <c r="D21" s="293">
        <v>0</v>
      </c>
      <c r="E21" s="293">
        <v>0.36403611930000002</v>
      </c>
      <c r="F21" s="293">
        <v>0.72807223860000003</v>
      </c>
      <c r="G21" s="293">
        <v>0</v>
      </c>
      <c r="H21" s="293">
        <v>0.72807223860000003</v>
      </c>
      <c r="I21" s="55">
        <v>0.72807223860000003</v>
      </c>
      <c r="J21" s="55">
        <v>0</v>
      </c>
      <c r="K21" s="55">
        <v>0.72807223860000003</v>
      </c>
    </row>
    <row r="22" spans="1:11" x14ac:dyDescent="0.2">
      <c r="A22" s="289">
        <v>16</v>
      </c>
      <c r="B22" s="11" t="s">
        <v>132</v>
      </c>
      <c r="C22" s="293">
        <v>3.7296082450000001</v>
      </c>
      <c r="D22" s="293">
        <v>1.15600000000004E-3</v>
      </c>
      <c r="E22" s="293">
        <v>3.730764245</v>
      </c>
      <c r="F22" s="293">
        <v>7.4592164900000002</v>
      </c>
      <c r="G22" s="293">
        <v>2.6151000000000199E-3</v>
      </c>
      <c r="H22" s="293">
        <v>7.4618315900000001</v>
      </c>
      <c r="I22" s="55">
        <v>14.86635789</v>
      </c>
      <c r="J22" s="55">
        <v>-2.5000000000000001E-4</v>
      </c>
      <c r="K22" s="55">
        <v>14.866107890000002</v>
      </c>
    </row>
    <row r="23" spans="1:11" x14ac:dyDescent="0.2">
      <c r="A23" s="289">
        <v>17</v>
      </c>
      <c r="B23" s="11" t="s">
        <v>131</v>
      </c>
      <c r="C23" s="293">
        <v>-0.61179913616600001</v>
      </c>
      <c r="D23" s="293">
        <v>0</v>
      </c>
      <c r="E23" s="293">
        <v>-0.61179913616600001</v>
      </c>
      <c r="F23" s="293">
        <v>-0.82792787233200005</v>
      </c>
      <c r="G23" s="293">
        <v>1.133E-4</v>
      </c>
      <c r="H23" s="293">
        <v>-0.82781457233200006</v>
      </c>
      <c r="I23" s="55">
        <v>4.5556002276680001</v>
      </c>
      <c r="J23" s="55">
        <v>0</v>
      </c>
      <c r="K23" s="55">
        <v>4.5556002276680001</v>
      </c>
    </row>
    <row r="24" spans="1:11" x14ac:dyDescent="0.2">
      <c r="A24" s="289">
        <v>18</v>
      </c>
      <c r="B24" s="11" t="s">
        <v>363</v>
      </c>
      <c r="C24" s="293">
        <v>30.071563756100002</v>
      </c>
      <c r="D24" s="293">
        <v>-3.3136312000000001</v>
      </c>
      <c r="E24" s="293">
        <v>26.757932556100002</v>
      </c>
      <c r="F24" s="293">
        <v>60.142115112200003</v>
      </c>
      <c r="G24" s="293">
        <v>-3.2899456000000002</v>
      </c>
      <c r="H24" s="293">
        <v>56.852169512200007</v>
      </c>
      <c r="I24" s="55">
        <v>84.565210512199997</v>
      </c>
      <c r="J24" s="55">
        <v>1.8094999999999999</v>
      </c>
      <c r="K24" s="55">
        <v>86.374710512199997</v>
      </c>
    </row>
    <row r="25" spans="1:11" x14ac:dyDescent="0.2">
      <c r="A25" s="289">
        <v>19</v>
      </c>
      <c r="B25" s="11" t="s">
        <v>364</v>
      </c>
      <c r="C25" s="293">
        <v>-1.1284520920000001</v>
      </c>
      <c r="D25" s="293">
        <v>0</v>
      </c>
      <c r="E25" s="293">
        <v>-1.1284520920000001</v>
      </c>
      <c r="F25" s="293">
        <v>-2.2569041840000001</v>
      </c>
      <c r="G25" s="293">
        <v>0</v>
      </c>
      <c r="H25" s="293">
        <v>-2.2569041840000001</v>
      </c>
      <c r="I25" s="55">
        <v>-2.1964771839999999</v>
      </c>
      <c r="J25" s="55">
        <v>0</v>
      </c>
      <c r="K25" s="55">
        <v>-2.1964771839999999</v>
      </c>
    </row>
    <row r="26" spans="1:11" x14ac:dyDescent="0.2">
      <c r="A26" s="289">
        <v>20</v>
      </c>
      <c r="B26" s="15" t="s">
        <v>365</v>
      </c>
      <c r="C26" s="293">
        <v>0</v>
      </c>
      <c r="D26" s="293">
        <v>0</v>
      </c>
      <c r="E26" s="293">
        <v>0</v>
      </c>
      <c r="F26" s="293">
        <v>0</v>
      </c>
      <c r="G26" s="293">
        <v>0</v>
      </c>
      <c r="H26" s="293">
        <v>0</v>
      </c>
      <c r="I26" s="55">
        <v>0</v>
      </c>
      <c r="J26" s="55">
        <v>0</v>
      </c>
      <c r="K26" s="55">
        <v>0</v>
      </c>
    </row>
    <row r="27" spans="1:11" x14ac:dyDescent="0.2">
      <c r="A27" s="289">
        <v>21</v>
      </c>
      <c r="B27" s="11" t="s">
        <v>366</v>
      </c>
      <c r="C27" s="293">
        <v>0.18673899999999999</v>
      </c>
      <c r="D27" s="293">
        <v>0</v>
      </c>
      <c r="E27" s="293">
        <v>0.18673899999999999</v>
      </c>
      <c r="F27" s="293">
        <v>0.19283099999999997</v>
      </c>
      <c r="G27" s="293">
        <v>0</v>
      </c>
      <c r="H27" s="293">
        <v>0.19283099999999997</v>
      </c>
      <c r="I27" s="55">
        <v>0</v>
      </c>
      <c r="J27" s="55">
        <v>0</v>
      </c>
      <c r="K27" s="55">
        <v>0</v>
      </c>
    </row>
    <row r="28" spans="1:11" x14ac:dyDescent="0.2">
      <c r="A28" s="289">
        <v>22</v>
      </c>
      <c r="B28" s="11" t="s">
        <v>367</v>
      </c>
      <c r="C28" s="293">
        <v>5.652549783E-2</v>
      </c>
      <c r="D28" s="293">
        <v>0</v>
      </c>
      <c r="E28" s="293">
        <v>5.652549783E-2</v>
      </c>
      <c r="F28" s="293">
        <v>0.11305099566</v>
      </c>
      <c r="G28" s="293">
        <v>0</v>
      </c>
      <c r="H28" s="293">
        <v>0.11305099566</v>
      </c>
      <c r="I28" s="55">
        <v>0.11305099566</v>
      </c>
      <c r="J28" s="55">
        <v>0</v>
      </c>
      <c r="K28" s="55">
        <v>0.11305099566</v>
      </c>
    </row>
    <row r="29" spans="1:11" x14ac:dyDescent="0.2">
      <c r="A29" s="289">
        <v>23</v>
      </c>
      <c r="B29" s="11" t="s">
        <v>139</v>
      </c>
      <c r="C29" s="293">
        <v>0</v>
      </c>
      <c r="D29" s="293">
        <v>4.4336842000000001</v>
      </c>
      <c r="E29" s="293">
        <v>4.4336842000000001</v>
      </c>
      <c r="F29" s="293">
        <v>3.4965099999999999E-2</v>
      </c>
      <c r="G29" s="293">
        <v>3.5362812000000003</v>
      </c>
      <c r="H29" s="293">
        <v>3.5712463000000003</v>
      </c>
      <c r="I29" s="55">
        <v>8.2556000000000004E-2</v>
      </c>
      <c r="J29" s="55">
        <v>0.106387</v>
      </c>
      <c r="K29" s="55">
        <v>0.188943</v>
      </c>
    </row>
    <row r="30" spans="1:11" x14ac:dyDescent="0.2">
      <c r="A30" s="289">
        <v>24</v>
      </c>
      <c r="B30" s="11" t="s">
        <v>135</v>
      </c>
      <c r="C30" s="293">
        <v>0.26053483</v>
      </c>
      <c r="D30" s="293">
        <v>0</v>
      </c>
      <c r="E30" s="293">
        <v>0.26053483</v>
      </c>
      <c r="F30" s="293">
        <v>0.53106966</v>
      </c>
      <c r="G30" s="293">
        <v>0</v>
      </c>
      <c r="H30" s="293">
        <v>0.53106966</v>
      </c>
      <c r="I30" s="55">
        <v>0.53617245999999996</v>
      </c>
      <c r="J30" s="55">
        <v>0</v>
      </c>
      <c r="K30" s="55">
        <v>0.53617245999999996</v>
      </c>
    </row>
    <row r="31" spans="1:11" x14ac:dyDescent="0.2">
      <c r="A31" s="289">
        <v>25</v>
      </c>
      <c r="B31" s="11" t="s">
        <v>368</v>
      </c>
      <c r="C31" s="293">
        <v>3.3787716544986002</v>
      </c>
      <c r="D31" s="293">
        <v>0</v>
      </c>
      <c r="E31" s="293">
        <v>3.3787716544986002</v>
      </c>
      <c r="F31" s="293">
        <v>7.0585273089972</v>
      </c>
      <c r="G31" s="293">
        <v>0</v>
      </c>
      <c r="H31" s="293">
        <v>7.0585273089972</v>
      </c>
      <c r="I31" s="55">
        <v>6.9318186089972</v>
      </c>
      <c r="J31" s="55">
        <v>0</v>
      </c>
      <c r="K31" s="55">
        <v>6.9318186089972</v>
      </c>
    </row>
    <row r="32" spans="1:11" x14ac:dyDescent="0.2">
      <c r="A32" s="289">
        <v>26</v>
      </c>
      <c r="B32" s="15" t="s">
        <v>369</v>
      </c>
      <c r="C32" s="293">
        <v>0</v>
      </c>
      <c r="D32" s="293">
        <v>0</v>
      </c>
      <c r="E32" s="293">
        <v>0</v>
      </c>
      <c r="F32" s="293">
        <v>0</v>
      </c>
      <c r="G32" s="293">
        <v>0</v>
      </c>
      <c r="H32" s="293">
        <v>0</v>
      </c>
      <c r="I32" s="55">
        <v>0</v>
      </c>
      <c r="J32" s="55">
        <v>0</v>
      </c>
      <c r="K32" s="55">
        <v>0</v>
      </c>
    </row>
    <row r="33" spans="1:11" x14ac:dyDescent="0.2">
      <c r="A33" s="289">
        <v>27</v>
      </c>
      <c r="B33" s="11" t="s">
        <v>370</v>
      </c>
      <c r="C33" s="293">
        <v>8.0123819478969995</v>
      </c>
      <c r="D33" s="293">
        <v>0</v>
      </c>
      <c r="E33" s="293">
        <v>8.0123819478969995</v>
      </c>
      <c r="F33" s="293">
        <v>16.024763895793999</v>
      </c>
      <c r="G33" s="293">
        <v>0</v>
      </c>
      <c r="H33" s="293">
        <v>16.024763895793999</v>
      </c>
      <c r="I33" s="55">
        <v>16.024763895793999</v>
      </c>
      <c r="J33" s="55">
        <v>0</v>
      </c>
      <c r="K33" s="55">
        <v>16.024763895793999</v>
      </c>
    </row>
    <row r="34" spans="1:11" x14ac:dyDescent="0.2">
      <c r="A34" s="289">
        <v>28</v>
      </c>
      <c r="B34" s="11" t="s">
        <v>127</v>
      </c>
      <c r="C34" s="293">
        <v>2.7034600862999998</v>
      </c>
      <c r="D34" s="293">
        <v>-9.8425799999999994E-2</v>
      </c>
      <c r="E34" s="293">
        <v>2.6050342863</v>
      </c>
      <c r="F34" s="293">
        <v>4.3362153725999999</v>
      </c>
      <c r="G34" s="293">
        <v>-0.48699999999999999</v>
      </c>
      <c r="H34" s="293">
        <v>3.8492153726000002</v>
      </c>
      <c r="I34" s="55">
        <v>4.3915315725999999</v>
      </c>
      <c r="J34" s="55">
        <v>-9.0464000000000003E-2</v>
      </c>
      <c r="K34" s="55">
        <v>4.3010675726000001</v>
      </c>
    </row>
    <row r="35" spans="1:11" x14ac:dyDescent="0.2">
      <c r="A35" s="289">
        <v>29</v>
      </c>
      <c r="B35" s="11" t="s">
        <v>371</v>
      </c>
      <c r="C35" s="293">
        <v>0.82647518161</v>
      </c>
      <c r="D35" s="293">
        <v>0</v>
      </c>
      <c r="E35" s="293">
        <v>0.82647518161</v>
      </c>
      <c r="F35" s="293">
        <v>1.65295036322</v>
      </c>
      <c r="G35" s="293">
        <v>0</v>
      </c>
      <c r="H35" s="293">
        <v>1.65295036322</v>
      </c>
      <c r="I35" s="55">
        <v>2.0403183632199999</v>
      </c>
      <c r="J35" s="55">
        <v>0</v>
      </c>
      <c r="K35" s="55">
        <v>2.0403183632199999</v>
      </c>
    </row>
    <row r="36" spans="1:11" x14ac:dyDescent="0.2">
      <c r="A36" s="289">
        <v>30</v>
      </c>
      <c r="B36" s="15" t="s">
        <v>372</v>
      </c>
      <c r="C36" s="293">
        <v>0</v>
      </c>
      <c r="D36" s="293">
        <v>0</v>
      </c>
      <c r="E36" s="293">
        <v>0</v>
      </c>
      <c r="F36" s="293">
        <v>0</v>
      </c>
      <c r="G36" s="293">
        <v>0</v>
      </c>
      <c r="H36" s="293">
        <v>0</v>
      </c>
      <c r="I36" s="55">
        <v>0</v>
      </c>
      <c r="J36" s="55">
        <v>0</v>
      </c>
      <c r="K36" s="55">
        <v>0</v>
      </c>
    </row>
    <row r="37" spans="1:11" x14ac:dyDescent="0.2">
      <c r="A37" s="289">
        <v>31</v>
      </c>
      <c r="B37" s="11" t="s">
        <v>373</v>
      </c>
      <c r="C37" s="293">
        <v>8.4799752470000003E-2</v>
      </c>
      <c r="D37" s="293">
        <v>0</v>
      </c>
      <c r="E37" s="293">
        <v>8.4799752470000003E-2</v>
      </c>
      <c r="F37" s="293">
        <v>0.16959950494000001</v>
      </c>
      <c r="G37" s="293">
        <v>0</v>
      </c>
      <c r="H37" s="293">
        <v>0.16959950494000001</v>
      </c>
      <c r="I37" s="55">
        <v>0.16959950494000001</v>
      </c>
      <c r="J37" s="55">
        <v>0</v>
      </c>
      <c r="K37" s="55">
        <v>0.16959950494000001</v>
      </c>
    </row>
    <row r="38" spans="1:11" x14ac:dyDescent="0.2">
      <c r="A38" s="289">
        <v>32</v>
      </c>
      <c r="B38" s="11" t="s">
        <v>374</v>
      </c>
      <c r="C38" s="293">
        <v>-1.45150966676</v>
      </c>
      <c r="D38" s="293">
        <v>4.2890999999999199E-3</v>
      </c>
      <c r="E38" s="293">
        <v>-1.4472205667600002</v>
      </c>
      <c r="F38" s="293">
        <v>-2.9030193335200001</v>
      </c>
      <c r="G38" s="293">
        <v>5.2238054000000007</v>
      </c>
      <c r="H38" s="293">
        <v>2.3207860664800002</v>
      </c>
      <c r="I38" s="55">
        <v>6.4686366479999924E-2</v>
      </c>
      <c r="J38" s="55">
        <v>-1.035952</v>
      </c>
      <c r="K38" s="55">
        <v>-0.97126563352000006</v>
      </c>
    </row>
    <row r="39" spans="1:11" x14ac:dyDescent="0.2">
      <c r="A39" s="289">
        <v>33</v>
      </c>
      <c r="B39" s="11" t="s">
        <v>375</v>
      </c>
      <c r="C39" s="293">
        <v>3.3391637406000001</v>
      </c>
      <c r="D39" s="293">
        <v>-8.7458400000000006E-2</v>
      </c>
      <c r="E39" s="293">
        <v>3.2517053406</v>
      </c>
      <c r="F39" s="293">
        <v>6.6783274812000002</v>
      </c>
      <c r="G39" s="293">
        <v>-0.2489114</v>
      </c>
      <c r="H39" s="293">
        <v>6.4294160812000003</v>
      </c>
      <c r="I39" s="55">
        <v>8.6600184811999998</v>
      </c>
      <c r="J39" s="55">
        <v>-0.14115</v>
      </c>
      <c r="K39" s="55">
        <v>8.5188684812000002</v>
      </c>
    </row>
    <row r="40" spans="1:11" x14ac:dyDescent="0.2">
      <c r="A40" s="289">
        <v>34</v>
      </c>
      <c r="B40" s="11" t="s">
        <v>376</v>
      </c>
      <c r="C40" s="293">
        <v>-7.6247098129999999</v>
      </c>
      <c r="D40" s="293">
        <v>0</v>
      </c>
      <c r="E40" s="293">
        <v>-7.6247098129999999</v>
      </c>
      <c r="F40" s="293">
        <v>-15.249419626</v>
      </c>
      <c r="G40" s="293">
        <v>0</v>
      </c>
      <c r="H40" s="293">
        <v>-15.249419626</v>
      </c>
      <c r="I40" s="55">
        <v>-15.249419626</v>
      </c>
      <c r="J40" s="55">
        <v>0</v>
      </c>
      <c r="K40" s="55">
        <v>-15.249419626</v>
      </c>
    </row>
    <row r="41" spans="1:11" x14ac:dyDescent="0.2">
      <c r="A41" s="289">
        <v>35</v>
      </c>
      <c r="B41" s="11" t="s">
        <v>133</v>
      </c>
      <c r="C41" s="293">
        <v>-9.5106313166999996</v>
      </c>
      <c r="D41" s="293">
        <v>0</v>
      </c>
      <c r="E41" s="293">
        <v>-9.5106313166999996</v>
      </c>
      <c r="F41" s="293">
        <v>-18.9680849334</v>
      </c>
      <c r="G41" s="293">
        <v>2.2870349999999999</v>
      </c>
      <c r="H41" s="293">
        <v>-16.681049933400001</v>
      </c>
      <c r="I41" s="55">
        <v>-22.883656933400001</v>
      </c>
      <c r="J41" s="55">
        <v>0</v>
      </c>
      <c r="K41" s="55">
        <v>-22.883656933400001</v>
      </c>
    </row>
    <row r="42" spans="1:11" x14ac:dyDescent="0.2">
      <c r="A42" s="289">
        <v>36</v>
      </c>
      <c r="B42" s="11" t="s">
        <v>377</v>
      </c>
      <c r="C42" s="293">
        <v>0</v>
      </c>
      <c r="D42" s="293">
        <v>0</v>
      </c>
      <c r="E42" s="293">
        <v>0</v>
      </c>
      <c r="F42" s="293">
        <v>0</v>
      </c>
      <c r="G42" s="293">
        <v>0</v>
      </c>
      <c r="H42" s="293">
        <v>0</v>
      </c>
      <c r="I42" s="55">
        <v>0</v>
      </c>
      <c r="J42" s="55">
        <v>0</v>
      </c>
      <c r="K42" s="55">
        <v>0</v>
      </c>
    </row>
    <row r="43" spans="1:11" x14ac:dyDescent="0.2">
      <c r="A43" s="289">
        <v>37</v>
      </c>
      <c r="B43" s="11" t="s">
        <v>378</v>
      </c>
      <c r="C43" s="293">
        <v>0</v>
      </c>
      <c r="D43" s="293">
        <v>0</v>
      </c>
      <c r="E43" s="293">
        <v>0</v>
      </c>
      <c r="F43" s="293">
        <v>0</v>
      </c>
      <c r="G43" s="293">
        <v>0</v>
      </c>
      <c r="H43" s="293">
        <v>0</v>
      </c>
      <c r="I43" s="55">
        <v>0</v>
      </c>
      <c r="J43" s="55">
        <v>0</v>
      </c>
      <c r="K43" s="55">
        <v>0</v>
      </c>
    </row>
    <row r="44" spans="1:11" x14ac:dyDescent="0.2">
      <c r="A44" s="289">
        <v>38</v>
      </c>
      <c r="B44" s="11" t="s">
        <v>379</v>
      </c>
      <c r="C44" s="293">
        <v>4.7238790139700004</v>
      </c>
      <c r="D44" s="293">
        <v>0</v>
      </c>
      <c r="E44" s="293">
        <v>4.7238790139700004</v>
      </c>
      <c r="F44" s="293">
        <v>9.3308382279399993</v>
      </c>
      <c r="G44" s="293">
        <v>0</v>
      </c>
      <c r="H44" s="293">
        <v>9.3308382279399993</v>
      </c>
      <c r="I44" s="55">
        <v>13.937004027939999</v>
      </c>
      <c r="J44" s="55">
        <v>0</v>
      </c>
      <c r="K44" s="55">
        <v>13.937004027939999</v>
      </c>
    </row>
    <row r="45" spans="1:11" x14ac:dyDescent="0.2">
      <c r="A45" s="289">
        <v>39</v>
      </c>
      <c r="B45" s="11" t="s">
        <v>129</v>
      </c>
      <c r="C45" s="293">
        <v>8.2548579900000002E-2</v>
      </c>
      <c r="D45" s="293">
        <v>0</v>
      </c>
      <c r="E45" s="293">
        <v>8.2548579900000002E-2</v>
      </c>
      <c r="F45" s="293">
        <v>0.1650971598</v>
      </c>
      <c r="G45" s="293">
        <v>0</v>
      </c>
      <c r="H45" s="293">
        <v>0.1650971598</v>
      </c>
      <c r="I45" s="55">
        <v>0.1650971598</v>
      </c>
      <c r="J45" s="55">
        <v>0</v>
      </c>
      <c r="K45" s="55">
        <v>0.1650971598</v>
      </c>
    </row>
    <row r="46" spans="1:11" x14ac:dyDescent="0.2">
      <c r="A46" s="289">
        <v>40</v>
      </c>
      <c r="B46" s="11" t="s">
        <v>380</v>
      </c>
      <c r="C46" s="293">
        <v>0</v>
      </c>
      <c r="D46" s="293">
        <v>0</v>
      </c>
      <c r="E46" s="293">
        <v>0</v>
      </c>
      <c r="F46" s="293">
        <v>0</v>
      </c>
      <c r="G46" s="293">
        <v>0</v>
      </c>
      <c r="H46" s="293">
        <v>0</v>
      </c>
      <c r="I46" s="55">
        <v>0</v>
      </c>
      <c r="J46" s="55">
        <v>0</v>
      </c>
      <c r="K46" s="55">
        <v>0</v>
      </c>
    </row>
    <row r="47" spans="1:11" x14ac:dyDescent="0.2">
      <c r="A47" s="289">
        <v>41</v>
      </c>
      <c r="B47" s="15" t="s">
        <v>381</v>
      </c>
      <c r="C47" s="293">
        <v>0</v>
      </c>
      <c r="D47" s="293">
        <v>0</v>
      </c>
      <c r="E47" s="293">
        <v>0</v>
      </c>
      <c r="F47" s="293">
        <v>0</v>
      </c>
      <c r="G47" s="293">
        <v>0</v>
      </c>
      <c r="H47" s="293">
        <v>0</v>
      </c>
      <c r="I47" s="55">
        <v>0</v>
      </c>
      <c r="J47" s="55">
        <v>0</v>
      </c>
      <c r="K47" s="55">
        <v>0</v>
      </c>
    </row>
    <row r="48" spans="1:11" x14ac:dyDescent="0.2">
      <c r="A48" s="289">
        <v>42</v>
      </c>
      <c r="B48" s="11" t="s">
        <v>382</v>
      </c>
      <c r="C48" s="293">
        <v>-0.48443719487999998</v>
      </c>
      <c r="D48" s="293">
        <v>0</v>
      </c>
      <c r="E48" s="293">
        <v>-0.48443719487999998</v>
      </c>
      <c r="F48" s="293">
        <v>-0.96887438975999995</v>
      </c>
      <c r="G48" s="293">
        <v>0</v>
      </c>
      <c r="H48" s="293">
        <v>-0.96887438975999995</v>
      </c>
      <c r="I48" s="55">
        <v>-0.96887438975999995</v>
      </c>
      <c r="J48" s="55">
        <v>0</v>
      </c>
      <c r="K48" s="55">
        <v>-0.96887438975999995</v>
      </c>
    </row>
    <row r="49" spans="1:11" x14ac:dyDescent="0.2">
      <c r="A49" s="289">
        <v>43</v>
      </c>
      <c r="B49" s="11" t="s">
        <v>383</v>
      </c>
      <c r="C49" s="293">
        <v>5.8066000000000003E-3</v>
      </c>
      <c r="D49" s="293">
        <v>0</v>
      </c>
      <c r="E49" s="293">
        <v>5.8066000000000003E-3</v>
      </c>
      <c r="F49" s="293">
        <v>5.8066000000000003E-3</v>
      </c>
      <c r="G49" s="293">
        <v>0</v>
      </c>
      <c r="H49" s="293">
        <v>5.8066000000000003E-3</v>
      </c>
      <c r="I49" s="55">
        <v>0</v>
      </c>
      <c r="J49" s="55">
        <v>0</v>
      </c>
      <c r="K49" s="55">
        <v>0</v>
      </c>
    </row>
    <row r="50" spans="1:11" x14ac:dyDescent="0.2">
      <c r="A50" s="289">
        <v>44</v>
      </c>
      <c r="B50" s="11" t="s">
        <v>128</v>
      </c>
      <c r="C50" s="293">
        <v>3.6415294469999998E-2</v>
      </c>
      <c r="D50" s="293">
        <v>0</v>
      </c>
      <c r="E50" s="293">
        <v>3.6415294469999998E-2</v>
      </c>
      <c r="F50" s="293">
        <v>0.14032058893999999</v>
      </c>
      <c r="G50" s="293">
        <v>0</v>
      </c>
      <c r="H50" s="293">
        <v>0.14032058893999999</v>
      </c>
      <c r="I50" s="55">
        <v>0.65922408894000006</v>
      </c>
      <c r="J50" s="55">
        <v>0</v>
      </c>
      <c r="K50" s="55">
        <v>0.65922408894000006</v>
      </c>
    </row>
    <row r="51" spans="1:11" x14ac:dyDescent="0.2">
      <c r="A51" s="289">
        <v>45</v>
      </c>
      <c r="B51" s="11" t="s">
        <v>384</v>
      </c>
      <c r="C51" s="293">
        <v>-0.37860565167999999</v>
      </c>
      <c r="D51" s="293">
        <v>9.2566999999999997E-3</v>
      </c>
      <c r="E51" s="293">
        <v>-0.36934895167999998</v>
      </c>
      <c r="F51" s="293">
        <v>-0.81409960335999998</v>
      </c>
      <c r="G51" s="293">
        <v>0.16185769999999999</v>
      </c>
      <c r="H51" s="293">
        <v>-0.65224190335999999</v>
      </c>
      <c r="I51" s="55">
        <v>1.7348400966400002</v>
      </c>
      <c r="J51" s="55">
        <v>0.136435</v>
      </c>
      <c r="K51" s="55">
        <v>1.8712750966400002</v>
      </c>
    </row>
    <row r="52" spans="1:11" x14ac:dyDescent="0.2">
      <c r="A52" s="289">
        <v>46</v>
      </c>
      <c r="B52" s="11" t="s">
        <v>385</v>
      </c>
      <c r="C52" s="293">
        <v>0</v>
      </c>
      <c r="D52" s="293">
        <v>0</v>
      </c>
      <c r="E52" s="293">
        <v>0</v>
      </c>
      <c r="F52" s="293">
        <v>0</v>
      </c>
      <c r="G52" s="293">
        <v>0</v>
      </c>
      <c r="H52" s="293">
        <v>0</v>
      </c>
      <c r="I52" s="55">
        <v>0</v>
      </c>
      <c r="J52" s="55">
        <v>0</v>
      </c>
      <c r="K52" s="55">
        <v>0</v>
      </c>
    </row>
    <row r="53" spans="1:11" x14ac:dyDescent="0.2">
      <c r="A53" s="289">
        <v>47</v>
      </c>
      <c r="B53" s="11" t="s">
        <v>386</v>
      </c>
      <c r="C53" s="293">
        <v>-0.54847437842000002</v>
      </c>
      <c r="D53" s="293">
        <v>1.6928475999999999</v>
      </c>
      <c r="E53" s="293">
        <v>1.14437322158</v>
      </c>
      <c r="F53" s="293">
        <v>8.55456624316</v>
      </c>
      <c r="G53" s="293">
        <v>1.6178816999999999</v>
      </c>
      <c r="H53" s="293">
        <v>10.17244794316</v>
      </c>
      <c r="I53" s="55">
        <v>0.13355624316</v>
      </c>
      <c r="J53" s="55">
        <v>0</v>
      </c>
      <c r="K53" s="55">
        <v>0.13355624316</v>
      </c>
    </row>
    <row r="54" spans="1:11" x14ac:dyDescent="0.2">
      <c r="A54" s="289">
        <v>48</v>
      </c>
      <c r="B54" s="11" t="s">
        <v>387</v>
      </c>
      <c r="C54" s="293">
        <v>0</v>
      </c>
      <c r="D54" s="293">
        <v>0</v>
      </c>
      <c r="E54" s="293">
        <v>0</v>
      </c>
      <c r="F54" s="293">
        <v>0</v>
      </c>
      <c r="G54" s="293">
        <v>0</v>
      </c>
      <c r="H54" s="293">
        <v>0</v>
      </c>
      <c r="I54" s="55">
        <v>0</v>
      </c>
      <c r="J54" s="55">
        <v>0</v>
      </c>
      <c r="K54" s="55">
        <v>0</v>
      </c>
    </row>
    <row r="55" spans="1:11" x14ac:dyDescent="0.2">
      <c r="A55" s="289">
        <v>49</v>
      </c>
      <c r="B55" s="11" t="s">
        <v>388</v>
      </c>
      <c r="C55" s="293">
        <v>0</v>
      </c>
      <c r="D55" s="293">
        <v>0</v>
      </c>
      <c r="E55" s="293">
        <v>0</v>
      </c>
      <c r="F55" s="293">
        <v>0</v>
      </c>
      <c r="G55" s="293">
        <v>0</v>
      </c>
      <c r="H55" s="293">
        <v>0</v>
      </c>
      <c r="I55" s="55">
        <v>0</v>
      </c>
      <c r="J55" s="55">
        <v>0</v>
      </c>
      <c r="K55" s="55">
        <v>0</v>
      </c>
    </row>
    <row r="56" spans="1:11" x14ac:dyDescent="0.2">
      <c r="A56" s="289">
        <v>50</v>
      </c>
      <c r="B56" s="11" t="s">
        <v>137</v>
      </c>
      <c r="C56" s="293">
        <v>-0.18916968142999999</v>
      </c>
      <c r="D56" s="293">
        <v>-12.36225</v>
      </c>
      <c r="E56" s="293">
        <v>-12.55141968143</v>
      </c>
      <c r="F56" s="293">
        <v>-0.45826356286000003</v>
      </c>
      <c r="G56" s="293">
        <v>-19.771582899999999</v>
      </c>
      <c r="H56" s="293">
        <v>-20.229846462859999</v>
      </c>
      <c r="I56" s="55">
        <v>-0.39989466285999997</v>
      </c>
      <c r="J56" s="55">
        <v>27.681132000000002</v>
      </c>
      <c r="K56" s="55">
        <v>27.281237337139999</v>
      </c>
    </row>
    <row r="57" spans="1:11" x14ac:dyDescent="0.2">
      <c r="A57" s="289">
        <v>51</v>
      </c>
      <c r="B57" s="11" t="s">
        <v>389</v>
      </c>
      <c r="C57" s="293">
        <v>17.240876044416002</v>
      </c>
      <c r="D57" s="293">
        <v>0</v>
      </c>
      <c r="E57" s="293">
        <v>17.240876044416002</v>
      </c>
      <c r="F57" s="293">
        <v>37.809328088832004</v>
      </c>
      <c r="G57" s="293">
        <v>0.28355979999999997</v>
      </c>
      <c r="H57" s="293">
        <v>38.092887888831996</v>
      </c>
      <c r="I57" s="55">
        <v>35.083736588831997</v>
      </c>
      <c r="J57" s="55">
        <v>-0.40287299999999998</v>
      </c>
      <c r="K57" s="55">
        <v>34.680863588831997</v>
      </c>
    </row>
    <row r="58" spans="1:11" x14ac:dyDescent="0.2">
      <c r="A58" s="289">
        <v>52</v>
      </c>
      <c r="B58" s="11" t="s">
        <v>390</v>
      </c>
      <c r="C58" s="293">
        <v>8.7618883430000002E-2</v>
      </c>
      <c r="D58" s="293">
        <v>0</v>
      </c>
      <c r="E58" s="293">
        <v>8.7618883430000002E-2</v>
      </c>
      <c r="F58" s="293">
        <v>1.5237766860000002E-2</v>
      </c>
      <c r="G58" s="293">
        <v>0</v>
      </c>
      <c r="H58" s="293">
        <v>1.5237766860000002E-2</v>
      </c>
      <c r="I58" s="55">
        <v>-8.0962331400000198E-3</v>
      </c>
      <c r="J58" s="55">
        <v>0</v>
      </c>
      <c r="K58" s="55">
        <v>-8.0962331400000198E-3</v>
      </c>
    </row>
    <row r="59" spans="1:11" x14ac:dyDescent="0.2">
      <c r="A59" s="289">
        <v>53</v>
      </c>
      <c r="B59" s="11" t="s">
        <v>391</v>
      </c>
      <c r="C59" s="293">
        <v>0.38050473063529999</v>
      </c>
      <c r="D59" s="293">
        <v>0</v>
      </c>
      <c r="E59" s="293">
        <v>0.38050473063529999</v>
      </c>
      <c r="F59" s="293">
        <v>1.8569994612706</v>
      </c>
      <c r="G59" s="293">
        <v>0</v>
      </c>
      <c r="H59" s="293">
        <v>1.8569994612706</v>
      </c>
      <c r="I59" s="55">
        <v>1.9609444612706</v>
      </c>
      <c r="J59" s="55">
        <v>0</v>
      </c>
      <c r="K59" s="55">
        <v>1.9609444612706</v>
      </c>
    </row>
    <row r="60" spans="1:11" x14ac:dyDescent="0.2">
      <c r="A60" s="289">
        <v>54</v>
      </c>
      <c r="B60" s="11" t="s">
        <v>392</v>
      </c>
      <c r="C60" s="293">
        <v>13.269431993774999</v>
      </c>
      <c r="D60" s="293">
        <v>-4.3864625999999998</v>
      </c>
      <c r="E60" s="293">
        <v>8.8829693937749994</v>
      </c>
      <c r="F60" s="293">
        <v>32.932481787549996</v>
      </c>
      <c r="G60" s="293">
        <v>-8.0531521999999995</v>
      </c>
      <c r="H60" s="293">
        <v>24.879329587549996</v>
      </c>
      <c r="I60" s="55">
        <v>34.214626787550003</v>
      </c>
      <c r="J60" s="55">
        <v>-0.74785100000000004</v>
      </c>
      <c r="K60" s="55">
        <v>33.466775787550006</v>
      </c>
    </row>
    <row r="61" spans="1:11" x14ac:dyDescent="0.2">
      <c r="A61" s="289">
        <v>55</v>
      </c>
      <c r="B61" s="11" t="s">
        <v>393</v>
      </c>
      <c r="C61" s="293">
        <v>14.9000847294416</v>
      </c>
      <c r="D61" s="293">
        <v>-3.3447988999999998</v>
      </c>
      <c r="E61" s="293">
        <v>11.555285829441601</v>
      </c>
      <c r="F61" s="293">
        <v>31.797908158883203</v>
      </c>
      <c r="G61" s="293">
        <v>-4.9070764999999996</v>
      </c>
      <c r="H61" s="293">
        <v>26.890831658883201</v>
      </c>
      <c r="I61" s="55">
        <v>29.732396158883201</v>
      </c>
      <c r="J61" s="55">
        <v>-0.58978700000000006</v>
      </c>
      <c r="K61" s="55">
        <v>29.1426091588832</v>
      </c>
    </row>
    <row r="62" spans="1:11" x14ac:dyDescent="0.2">
      <c r="A62" s="289">
        <v>56</v>
      </c>
      <c r="B62" s="11" t="s">
        <v>394</v>
      </c>
      <c r="C62" s="293">
        <v>3.5532403125129002</v>
      </c>
      <c r="D62" s="293">
        <v>-15.666751</v>
      </c>
      <c r="E62" s="293">
        <v>-12.1135106874871</v>
      </c>
      <c r="F62" s="293">
        <v>7.1038665250258006</v>
      </c>
      <c r="G62" s="293">
        <v>-27.985657400000001</v>
      </c>
      <c r="H62" s="293">
        <v>-20.8817908749742</v>
      </c>
      <c r="I62" s="55">
        <v>4.4774178250258005</v>
      </c>
      <c r="J62" s="55">
        <v>-0.72536299999999998</v>
      </c>
      <c r="K62" s="55">
        <v>3.7520548250258003</v>
      </c>
    </row>
    <row r="63" spans="1:11" x14ac:dyDescent="0.2">
      <c r="A63" s="289">
        <v>57</v>
      </c>
      <c r="B63" s="11" t="s">
        <v>124</v>
      </c>
      <c r="C63" s="293">
        <v>10.3211315184101</v>
      </c>
      <c r="D63" s="293">
        <v>-6.7820004999999997</v>
      </c>
      <c r="E63" s="293">
        <v>3.5391310184101004</v>
      </c>
      <c r="F63" s="293">
        <v>19.4790426368202</v>
      </c>
      <c r="G63" s="293">
        <v>-20.003486599999999</v>
      </c>
      <c r="H63" s="293">
        <v>-0.52444396317979969</v>
      </c>
      <c r="I63" s="55">
        <v>20.0600670368202</v>
      </c>
      <c r="J63" s="55">
        <v>-2.3070150000000003</v>
      </c>
      <c r="K63" s="55">
        <v>17.7530520368202</v>
      </c>
    </row>
    <row r="64" spans="1:11" x14ac:dyDescent="0.2">
      <c r="A64" s="290" t="s">
        <v>97</v>
      </c>
      <c r="B64" s="209" t="s">
        <v>878</v>
      </c>
      <c r="C64" s="356"/>
      <c r="D64" s="356">
        <v>-1.0032551000000014</v>
      </c>
      <c r="E64" s="356">
        <v>-1.0032551000000014</v>
      </c>
      <c r="F64" s="356"/>
      <c r="G64" s="356">
        <v>-11.780992199999996</v>
      </c>
      <c r="H64" s="356">
        <v>-11.780992199999996</v>
      </c>
      <c r="I64" s="292"/>
      <c r="J64" s="292">
        <v>78.235458300000047</v>
      </c>
      <c r="K64" s="292">
        <v>78.235458300000047</v>
      </c>
    </row>
    <row r="65" spans="1:14" ht="15" thickBot="1" x14ac:dyDescent="0.25">
      <c r="A65" s="11"/>
      <c r="B65" s="11" t="s">
        <v>395</v>
      </c>
      <c r="C65" s="293"/>
      <c r="D65" s="293">
        <v>-1.0032551000000014</v>
      </c>
      <c r="E65" s="293">
        <v>-1.0032551000000014</v>
      </c>
      <c r="F65" s="293"/>
      <c r="G65" s="293">
        <v>-11.780992199999996</v>
      </c>
      <c r="H65" s="293">
        <v>-11.780992199999996</v>
      </c>
      <c r="I65" s="55"/>
      <c r="J65" s="55">
        <v>78.235458300000047</v>
      </c>
      <c r="K65" s="55">
        <v>78.235458300000047</v>
      </c>
    </row>
    <row r="66" spans="1:14" ht="15.75" thickTop="1" thickBot="1" x14ac:dyDescent="0.25">
      <c r="A66" s="294"/>
      <c r="B66" s="295" t="s">
        <v>149</v>
      </c>
      <c r="C66" s="296">
        <v>156.16433234472942</v>
      </c>
      <c r="D66" s="296">
        <v>-41.997733400000008</v>
      </c>
      <c r="E66" s="296">
        <v>114.1665989447294</v>
      </c>
      <c r="F66" s="296">
        <v>364.25241998945876</v>
      </c>
      <c r="G66" s="296">
        <v>-86.565173600000008</v>
      </c>
      <c r="H66" s="296">
        <v>277.68724638945878</v>
      </c>
      <c r="I66" s="296">
        <v>467.10486998945896</v>
      </c>
      <c r="J66" s="296">
        <v>102.89436130000006</v>
      </c>
      <c r="K66" s="296">
        <v>569.99923128945898</v>
      </c>
    </row>
    <row r="67" spans="1:14" ht="15" thickTop="1" x14ac:dyDescent="0.2">
      <c r="A67" s="528" t="s">
        <v>827</v>
      </c>
      <c r="B67" s="528"/>
      <c r="C67" s="528"/>
      <c r="D67" s="528"/>
      <c r="E67" s="528"/>
      <c r="F67" s="528"/>
      <c r="G67" s="528"/>
      <c r="H67" s="528"/>
      <c r="I67" s="528"/>
      <c r="J67" s="528"/>
      <c r="K67" s="528"/>
      <c r="L67" s="70"/>
      <c r="M67" s="70"/>
      <c r="N67" s="70"/>
    </row>
    <row r="68" spans="1:14" x14ac:dyDescent="0.2">
      <c r="A68" s="389" t="s">
        <v>401</v>
      </c>
      <c r="B68" s="389"/>
      <c r="C68" s="389"/>
      <c r="D68" s="389"/>
      <c r="E68" s="389"/>
      <c r="F68" s="389"/>
      <c r="G68" s="389"/>
      <c r="H68" s="389"/>
      <c r="I68" s="389"/>
      <c r="J68" s="389"/>
      <c r="K68" s="389"/>
      <c r="L68" s="70"/>
      <c r="M68" s="70"/>
      <c r="N68" s="70"/>
    </row>
    <row r="69" spans="1:14" x14ac:dyDescent="0.2">
      <c r="A69" s="417" t="s">
        <v>829</v>
      </c>
      <c r="B69" s="417"/>
      <c r="C69" s="417"/>
      <c r="D69" s="417"/>
      <c r="E69" s="417"/>
      <c r="F69" s="417"/>
      <c r="G69" s="417"/>
      <c r="H69" s="417"/>
      <c r="I69" s="417"/>
      <c r="J69" s="417"/>
      <c r="K69" s="417"/>
      <c r="L69" s="70"/>
      <c r="M69" s="70"/>
      <c r="N69" s="70"/>
    </row>
    <row r="70" spans="1:14" ht="19.5" customHeight="1" x14ac:dyDescent="0.2">
      <c r="A70" s="527" t="s">
        <v>397</v>
      </c>
      <c r="B70" s="527"/>
      <c r="C70" s="527"/>
      <c r="D70" s="527"/>
      <c r="E70" s="527"/>
      <c r="F70" s="527"/>
      <c r="G70" s="527"/>
      <c r="H70" s="527"/>
      <c r="I70" s="527"/>
      <c r="J70" s="527"/>
      <c r="K70" s="527"/>
    </row>
    <row r="71" spans="1:14" x14ac:dyDescent="0.2">
      <c r="A71" s="389" t="s">
        <v>398</v>
      </c>
      <c r="B71" s="389"/>
      <c r="C71" s="389"/>
      <c r="D71" s="389"/>
      <c r="E71" s="389"/>
      <c r="F71" s="389"/>
      <c r="G71" s="389"/>
      <c r="H71" s="389"/>
      <c r="I71" s="389"/>
      <c r="J71" s="389"/>
      <c r="K71" s="389"/>
    </row>
    <row r="72" spans="1:14" ht="18" customHeight="1" x14ac:dyDescent="0.2">
      <c r="A72" s="527" t="s">
        <v>822</v>
      </c>
      <c r="B72" s="527"/>
      <c r="C72" s="527"/>
      <c r="D72" s="527"/>
      <c r="E72" s="527"/>
      <c r="F72" s="527"/>
      <c r="G72" s="527"/>
      <c r="H72" s="527"/>
      <c r="I72" s="527"/>
      <c r="J72" s="527"/>
      <c r="K72" s="527"/>
    </row>
    <row r="73" spans="1:14" x14ac:dyDescent="0.2">
      <c r="A73" s="389" t="s">
        <v>399</v>
      </c>
      <c r="B73" s="389"/>
      <c r="C73" s="389"/>
      <c r="D73" s="389"/>
      <c r="E73" s="389"/>
      <c r="F73" s="389"/>
      <c r="G73" s="389"/>
      <c r="H73" s="389"/>
      <c r="I73" s="389"/>
      <c r="J73" s="389"/>
      <c r="K73" s="389"/>
    </row>
    <row r="74" spans="1:14" x14ac:dyDescent="0.2">
      <c r="A74" s="526" t="s">
        <v>400</v>
      </c>
      <c r="B74" s="526"/>
      <c r="C74" s="526"/>
      <c r="D74" s="526"/>
      <c r="E74" s="526"/>
      <c r="F74" s="526"/>
      <c r="G74" s="526"/>
      <c r="H74" s="526"/>
      <c r="I74" s="526"/>
      <c r="J74" s="526"/>
      <c r="K74" s="526"/>
    </row>
    <row r="75" spans="1:14" x14ac:dyDescent="0.2">
      <c r="A75" s="524" t="s">
        <v>832</v>
      </c>
      <c r="B75" s="524"/>
      <c r="C75" s="524"/>
      <c r="D75" s="524"/>
      <c r="E75" s="524"/>
      <c r="F75" s="524"/>
      <c r="G75" s="524"/>
      <c r="H75" s="524"/>
      <c r="I75" s="524"/>
      <c r="J75" s="524"/>
      <c r="K75" s="524"/>
    </row>
    <row r="76" spans="1:14" x14ac:dyDescent="0.2">
      <c r="A76" s="525" t="s">
        <v>836</v>
      </c>
      <c r="B76" s="524"/>
      <c r="C76" s="524"/>
      <c r="D76" s="524"/>
      <c r="E76" s="524"/>
      <c r="F76" s="524"/>
      <c r="G76" s="524"/>
      <c r="H76" s="524"/>
      <c r="I76" s="524"/>
      <c r="J76" s="524"/>
      <c r="K76" s="524"/>
    </row>
    <row r="77" spans="1:14" x14ac:dyDescent="0.2">
      <c r="A77" s="316"/>
      <c r="B77" s="316"/>
      <c r="C77" s="316"/>
      <c r="D77" s="316"/>
      <c r="E77" s="316"/>
      <c r="F77" s="316"/>
      <c r="G77" s="316"/>
      <c r="H77" s="316"/>
      <c r="I77" s="316"/>
      <c r="J77" s="316"/>
      <c r="K77" s="316"/>
    </row>
    <row r="78" spans="1:14" x14ac:dyDescent="0.2">
      <c r="A78" s="316"/>
      <c r="B78" s="316"/>
      <c r="C78" s="316"/>
      <c r="D78" s="316"/>
      <c r="E78" s="316"/>
      <c r="F78" s="316"/>
      <c r="G78" s="316"/>
      <c r="H78" s="316"/>
      <c r="I78" s="316"/>
      <c r="J78" s="316"/>
      <c r="K78" s="316"/>
    </row>
    <row r="79" spans="1:14" x14ac:dyDescent="0.2">
      <c r="A79" s="316"/>
      <c r="B79" s="316"/>
      <c r="C79" s="316"/>
      <c r="D79" s="316"/>
      <c r="E79" s="316"/>
      <c r="F79" s="316"/>
      <c r="G79" s="316"/>
      <c r="H79" s="316"/>
      <c r="I79" s="316"/>
      <c r="J79" s="316"/>
      <c r="K79" s="316"/>
    </row>
    <row r="80" spans="1:14" x14ac:dyDescent="0.2">
      <c r="A80" s="316"/>
      <c r="B80" s="316"/>
      <c r="C80" s="316"/>
      <c r="D80" s="316"/>
      <c r="E80" s="316"/>
      <c r="F80" s="316"/>
      <c r="G80" s="316"/>
      <c r="H80" s="316"/>
      <c r="I80" s="316"/>
      <c r="J80" s="316"/>
      <c r="K80" s="316"/>
    </row>
    <row r="81" spans="1:11" x14ac:dyDescent="0.2">
      <c r="A81" s="316"/>
      <c r="B81" s="316"/>
      <c r="C81" s="316"/>
      <c r="D81" s="316"/>
      <c r="E81" s="316"/>
      <c r="F81" s="316"/>
      <c r="G81" s="316"/>
      <c r="H81" s="316"/>
      <c r="I81" s="316"/>
      <c r="J81" s="316"/>
      <c r="K81" s="316"/>
    </row>
  </sheetData>
  <mergeCells count="20">
    <mergeCell ref="A67:K67"/>
    <mergeCell ref="A1:K1"/>
    <mergeCell ref="A2:K2"/>
    <mergeCell ref="A3:A5"/>
    <mergeCell ref="B3:B5"/>
    <mergeCell ref="C3:E3"/>
    <mergeCell ref="F3:H3"/>
    <mergeCell ref="I3:K3"/>
    <mergeCell ref="E4:E5"/>
    <mergeCell ref="H4:H5"/>
    <mergeCell ref="K4:K5"/>
    <mergeCell ref="A75:K75"/>
    <mergeCell ref="A76:K76"/>
    <mergeCell ref="A74:K74"/>
    <mergeCell ref="A68:K68"/>
    <mergeCell ref="A70:K70"/>
    <mergeCell ref="A71:K71"/>
    <mergeCell ref="A72:K72"/>
    <mergeCell ref="A73:K73"/>
    <mergeCell ref="A69:K69"/>
  </mergeCells>
  <hyperlinks>
    <hyperlink ref="A74" r:id="rId1"/>
    <hyperlink ref="A76" r:id="rId2"/>
  </hyperlinks>
  <pageMargins left="0.7" right="0.7" top="0.75" bottom="0.75" header="0.3" footer="0.3"/>
  <pageSetup paperSize="9" scale="68" orientation="portrait" verticalDpi="1200" r:id="rId3"/>
  <headerFooter>
    <oddFooter>&amp;C&amp;A</oddFooter>
  </headerFooter>
  <colBreaks count="1" manualBreakCount="1">
    <brk id="11"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0"/>
  <sheetViews>
    <sheetView topLeftCell="A43" zoomScale="115" zoomScaleNormal="115" zoomScaleSheetLayoutView="115" workbookViewId="0">
      <selection activeCell="I49" sqref="I49"/>
    </sheetView>
  </sheetViews>
  <sheetFormatPr defaultColWidth="9.125" defaultRowHeight="14.25" x14ac:dyDescent="0.2"/>
  <cols>
    <col min="1" max="1" width="3.125" style="2" bestFit="1" customWidth="1"/>
    <col min="2" max="3" width="9.125" style="2"/>
    <col min="4" max="4" width="38.625" style="2" customWidth="1"/>
    <col min="5" max="5" width="7.75" style="2" customWidth="1"/>
    <col min="6" max="6" width="6.75" style="2" customWidth="1"/>
    <col min="7" max="7" width="7.75" style="2" customWidth="1"/>
    <col min="8" max="13" width="6.125" style="2" bestFit="1" customWidth="1"/>
    <col min="14" max="16384" width="9.125" style="2"/>
  </cols>
  <sheetData>
    <row r="1" spans="1:13" ht="17.25" customHeight="1" x14ac:dyDescent="0.2">
      <c r="A1" s="361" t="s">
        <v>402</v>
      </c>
      <c r="B1" s="361"/>
      <c r="C1" s="361"/>
      <c r="D1" s="361"/>
      <c r="E1" s="361"/>
      <c r="F1" s="361"/>
      <c r="G1" s="361"/>
      <c r="H1" s="361"/>
      <c r="I1" s="361"/>
      <c r="J1" s="361"/>
      <c r="K1" s="361"/>
      <c r="L1" s="361"/>
      <c r="M1" s="361"/>
    </row>
    <row r="2" spans="1:13" ht="15" thickBot="1" x14ac:dyDescent="0.25">
      <c r="A2" s="420" t="s">
        <v>115</v>
      </c>
      <c r="B2" s="420"/>
      <c r="C2" s="420"/>
      <c r="D2" s="420"/>
      <c r="E2" s="420"/>
      <c r="F2" s="420"/>
      <c r="G2" s="420"/>
      <c r="H2" s="420"/>
      <c r="I2" s="420"/>
      <c r="J2" s="420"/>
      <c r="K2" s="420"/>
      <c r="L2" s="420"/>
      <c r="M2" s="420"/>
    </row>
    <row r="3" spans="1:13" ht="15.75" thickTop="1" thickBot="1" x14ac:dyDescent="0.25">
      <c r="A3" s="455" t="s">
        <v>344</v>
      </c>
      <c r="B3" s="530" t="s">
        <v>403</v>
      </c>
      <c r="C3" s="530"/>
      <c r="D3" s="545"/>
      <c r="E3" s="460" t="s">
        <v>903</v>
      </c>
      <c r="F3" s="460"/>
      <c r="G3" s="533"/>
      <c r="H3" s="459" t="s">
        <v>904</v>
      </c>
      <c r="I3" s="460"/>
      <c r="J3" s="533"/>
      <c r="K3" s="459" t="s">
        <v>905</v>
      </c>
      <c r="L3" s="460"/>
      <c r="M3" s="460"/>
    </row>
    <row r="4" spans="1:13" ht="15" thickBot="1" x14ac:dyDescent="0.25">
      <c r="A4" s="380"/>
      <c r="B4" s="532"/>
      <c r="C4" s="532"/>
      <c r="D4" s="546"/>
      <c r="E4" s="25" t="s">
        <v>404</v>
      </c>
      <c r="F4" s="25" t="s">
        <v>405</v>
      </c>
      <c r="G4" s="25" t="s">
        <v>406</v>
      </c>
      <c r="H4" s="25" t="s">
        <v>404</v>
      </c>
      <c r="I4" s="25" t="s">
        <v>405</v>
      </c>
      <c r="J4" s="25" t="s">
        <v>406</v>
      </c>
      <c r="K4" s="25" t="s">
        <v>404</v>
      </c>
      <c r="L4" s="25" t="s">
        <v>405</v>
      </c>
      <c r="M4" s="9" t="s">
        <v>406</v>
      </c>
    </row>
    <row r="5" spans="1:13" ht="15" thickTop="1" x14ac:dyDescent="0.2">
      <c r="A5" s="34">
        <v>1</v>
      </c>
      <c r="B5" s="544" t="s">
        <v>407</v>
      </c>
      <c r="C5" s="544"/>
      <c r="D5" s="544"/>
      <c r="E5" s="153">
        <v>4.2086953999340002</v>
      </c>
      <c r="F5" s="153">
        <v>1.0291702807650001</v>
      </c>
      <c r="G5" s="153">
        <v>3.1795251191689999</v>
      </c>
      <c r="H5" s="153">
        <v>15.878536299867999</v>
      </c>
      <c r="I5" s="153">
        <v>1.6058765615300001</v>
      </c>
      <c r="J5" s="153">
        <v>14.272659738338</v>
      </c>
      <c r="K5" s="153">
        <v>9.5864477998680009</v>
      </c>
      <c r="L5" s="153">
        <v>3.40350911153</v>
      </c>
      <c r="M5" s="153">
        <v>6.182938688338</v>
      </c>
    </row>
    <row r="6" spans="1:13" x14ac:dyDescent="0.2">
      <c r="A6" s="34">
        <v>2</v>
      </c>
      <c r="B6" s="363" t="s">
        <v>408</v>
      </c>
      <c r="C6" s="363"/>
      <c r="D6" s="363"/>
      <c r="E6" s="153">
        <v>7.0460235070000002E-2</v>
      </c>
      <c r="F6" s="153">
        <v>1.0963328750000001</v>
      </c>
      <c r="G6" s="153">
        <v>-1.02587263993</v>
      </c>
      <c r="H6" s="153">
        <v>0.14436067014000001</v>
      </c>
      <c r="I6" s="153">
        <v>2.1926657500000002</v>
      </c>
      <c r="J6" s="153">
        <v>-2.04830507986</v>
      </c>
      <c r="K6" s="153">
        <v>0.14092047014</v>
      </c>
      <c r="L6" s="153">
        <v>0</v>
      </c>
      <c r="M6" s="153">
        <v>0.14092047014</v>
      </c>
    </row>
    <row r="7" spans="1:13" x14ac:dyDescent="0.2">
      <c r="A7" s="34">
        <v>3</v>
      </c>
      <c r="B7" s="363" t="s">
        <v>409</v>
      </c>
      <c r="C7" s="363"/>
      <c r="D7" s="363"/>
      <c r="E7" s="153">
        <v>0.36154725460999998</v>
      </c>
      <c r="F7" s="153">
        <v>1.75</v>
      </c>
      <c r="G7" s="153">
        <v>-1.38845274539</v>
      </c>
      <c r="H7" s="153">
        <v>0.72309450921999996</v>
      </c>
      <c r="I7" s="153">
        <v>1.75</v>
      </c>
      <c r="J7" s="153">
        <v>-1.0269054907799999</v>
      </c>
      <c r="K7" s="153">
        <v>0.72309450921999996</v>
      </c>
      <c r="L7" s="153">
        <v>0</v>
      </c>
      <c r="M7" s="153">
        <v>0.72309450921999996</v>
      </c>
    </row>
    <row r="8" spans="1:13" x14ac:dyDescent="0.2">
      <c r="A8" s="34">
        <v>4</v>
      </c>
      <c r="B8" s="363" t="s">
        <v>410</v>
      </c>
      <c r="C8" s="363"/>
      <c r="D8" s="363"/>
      <c r="E8" s="153">
        <v>0.37523058543999999</v>
      </c>
      <c r="F8" s="153">
        <v>0</v>
      </c>
      <c r="G8" s="153">
        <v>0.37523058543999999</v>
      </c>
      <c r="H8" s="153">
        <v>0.92041117088000002</v>
      </c>
      <c r="I8" s="153">
        <v>0</v>
      </c>
      <c r="J8" s="153">
        <v>0.92041117088000002</v>
      </c>
      <c r="K8" s="153">
        <v>0.75046117087999997</v>
      </c>
      <c r="L8" s="153">
        <v>0</v>
      </c>
      <c r="M8" s="153">
        <v>0.75046117087999997</v>
      </c>
    </row>
    <row r="9" spans="1:13" x14ac:dyDescent="0.2">
      <c r="A9" s="34">
        <v>5</v>
      </c>
      <c r="B9" s="363" t="s">
        <v>411</v>
      </c>
      <c r="C9" s="363"/>
      <c r="D9" s="363"/>
      <c r="E9" s="153">
        <v>0.17586705899999999</v>
      </c>
      <c r="F9" s="153">
        <v>0</v>
      </c>
      <c r="G9" s="153">
        <v>0.17586705899999999</v>
      </c>
      <c r="H9" s="153">
        <v>0.35173411799999998</v>
      </c>
      <c r="I9" s="153">
        <v>0</v>
      </c>
      <c r="J9" s="153">
        <v>0.35173411799999998</v>
      </c>
      <c r="K9" s="153">
        <v>0.35173411799999998</v>
      </c>
      <c r="L9" s="153">
        <v>0</v>
      </c>
      <c r="M9" s="153">
        <v>0.35173411799999998</v>
      </c>
    </row>
    <row r="10" spans="1:13" x14ac:dyDescent="0.2">
      <c r="A10" s="34">
        <v>6</v>
      </c>
      <c r="B10" s="363" t="s">
        <v>412</v>
      </c>
      <c r="C10" s="363"/>
      <c r="D10" s="363"/>
      <c r="E10" s="153">
        <v>1.51068706299</v>
      </c>
      <c r="F10" s="153">
        <v>0.10215301328</v>
      </c>
      <c r="G10" s="153">
        <v>1.4085340497100001</v>
      </c>
      <c r="H10" s="153">
        <v>3.0198691259799997</v>
      </c>
      <c r="I10" s="153">
        <v>0.35422602655999996</v>
      </c>
      <c r="J10" s="153">
        <v>2.66564309942</v>
      </c>
      <c r="K10" s="153">
        <v>3.3505611259800001</v>
      </c>
      <c r="L10" s="153">
        <v>0.20430602655999999</v>
      </c>
      <c r="M10" s="153">
        <v>3.1462550994199998</v>
      </c>
    </row>
    <row r="11" spans="1:13" x14ac:dyDescent="0.2">
      <c r="A11" s="34">
        <v>7</v>
      </c>
      <c r="B11" s="363" t="s">
        <v>413</v>
      </c>
      <c r="C11" s="363"/>
      <c r="D11" s="363"/>
      <c r="E11" s="153">
        <v>0</v>
      </c>
      <c r="F11" s="153">
        <v>3.3912999999999999E-2</v>
      </c>
      <c r="G11" s="153">
        <v>-3.3912999999999999E-2</v>
      </c>
      <c r="H11" s="153">
        <v>0</v>
      </c>
      <c r="I11" s="153">
        <v>6.7825999999999997E-2</v>
      </c>
      <c r="J11" s="153">
        <v>-6.7825999999999997E-2</v>
      </c>
      <c r="K11" s="153">
        <v>0</v>
      </c>
      <c r="L11" s="153">
        <v>0.52558309999999997</v>
      </c>
      <c r="M11" s="153">
        <v>-0.52558309999999997</v>
      </c>
    </row>
    <row r="12" spans="1:13" x14ac:dyDescent="0.2">
      <c r="A12" s="34">
        <v>8</v>
      </c>
      <c r="B12" s="363" t="s">
        <v>414</v>
      </c>
      <c r="C12" s="363"/>
      <c r="D12" s="363"/>
      <c r="E12" s="153">
        <v>0</v>
      </c>
      <c r="F12" s="153">
        <v>3.047626229E-2</v>
      </c>
      <c r="G12" s="153">
        <v>-3.047626229E-2</v>
      </c>
      <c r="H12" s="153">
        <v>0</v>
      </c>
      <c r="I12" s="153">
        <v>6.095252458E-2</v>
      </c>
      <c r="J12" s="153">
        <v>-6.095252458E-2</v>
      </c>
      <c r="K12" s="153">
        <v>0</v>
      </c>
      <c r="L12" s="153">
        <v>6.095252458E-2</v>
      </c>
      <c r="M12" s="153">
        <v>-6.095252458E-2</v>
      </c>
    </row>
    <row r="13" spans="1:13" x14ac:dyDescent="0.2">
      <c r="A13" s="34">
        <v>9</v>
      </c>
      <c r="B13" s="363" t="s">
        <v>415</v>
      </c>
      <c r="C13" s="363"/>
      <c r="D13" s="363"/>
      <c r="E13" s="153">
        <v>8.0461677400000001E-2</v>
      </c>
      <c r="F13" s="153">
        <v>0</v>
      </c>
      <c r="G13" s="153">
        <v>8.0461677400000001E-2</v>
      </c>
      <c r="H13" s="153">
        <v>0.30592335479999999</v>
      </c>
      <c r="I13" s="153">
        <v>0</v>
      </c>
      <c r="J13" s="153">
        <v>0.30592335479999999</v>
      </c>
      <c r="K13" s="153">
        <v>3.2609083548000002</v>
      </c>
      <c r="L13" s="153">
        <v>0</v>
      </c>
      <c r="M13" s="153">
        <v>3.2609083548000002</v>
      </c>
    </row>
    <row r="14" spans="1:13" x14ac:dyDescent="0.2">
      <c r="A14" s="34">
        <v>10</v>
      </c>
      <c r="B14" s="363" t="s">
        <v>416</v>
      </c>
      <c r="C14" s="363"/>
      <c r="D14" s="363"/>
      <c r="E14" s="153">
        <v>1.9519360566807</v>
      </c>
      <c r="F14" s="153">
        <v>1.8561880170380001</v>
      </c>
      <c r="G14" s="153">
        <v>9.5748039642699997E-2</v>
      </c>
      <c r="H14" s="153">
        <v>4.1700941133614</v>
      </c>
      <c r="I14" s="153">
        <v>5.8552340340760001</v>
      </c>
      <c r="J14" s="153">
        <v>-1.6851399207146001</v>
      </c>
      <c r="K14" s="153">
        <v>5.0044676133613999</v>
      </c>
      <c r="L14" s="153">
        <v>5.7847261340760001</v>
      </c>
      <c r="M14" s="153">
        <v>-0.7802585207146</v>
      </c>
    </row>
    <row r="15" spans="1:13" x14ac:dyDescent="0.2">
      <c r="A15" s="34">
        <v>11</v>
      </c>
      <c r="B15" s="363" t="s">
        <v>417</v>
      </c>
      <c r="C15" s="363"/>
      <c r="D15" s="363"/>
      <c r="E15" s="153">
        <v>0</v>
      </c>
      <c r="F15" s="153">
        <v>1.719750661</v>
      </c>
      <c r="G15" s="153">
        <v>-1.719750661</v>
      </c>
      <c r="H15" s="153">
        <v>0</v>
      </c>
      <c r="I15" s="153">
        <v>3.4395013219999999</v>
      </c>
      <c r="J15" s="153">
        <v>-3.4395013219999999</v>
      </c>
      <c r="K15" s="153">
        <v>0</v>
      </c>
      <c r="L15" s="153">
        <v>3.4395013219999999</v>
      </c>
      <c r="M15" s="153">
        <v>-3.4395013219999999</v>
      </c>
    </row>
    <row r="16" spans="1:13" x14ac:dyDescent="0.2">
      <c r="A16" s="34">
        <v>12</v>
      </c>
      <c r="B16" s="363" t="s">
        <v>418</v>
      </c>
      <c r="C16" s="363"/>
      <c r="D16" s="363"/>
      <c r="E16" s="153">
        <v>5.6328193153999999</v>
      </c>
      <c r="F16" s="153">
        <v>2.405970344</v>
      </c>
      <c r="G16" s="153">
        <v>3.2268489713999999</v>
      </c>
      <c r="H16" s="153">
        <v>11.125441630800001</v>
      </c>
      <c r="I16" s="153">
        <v>4.811940688</v>
      </c>
      <c r="J16" s="153">
        <v>6.3135009427999993</v>
      </c>
      <c r="K16" s="153">
        <v>10.9852446308</v>
      </c>
      <c r="L16" s="153">
        <v>4.811940688</v>
      </c>
      <c r="M16" s="153">
        <v>6.1733039427999996</v>
      </c>
    </row>
    <row r="17" spans="1:13" x14ac:dyDescent="0.2">
      <c r="A17" s="34">
        <v>13</v>
      </c>
      <c r="B17" s="363" t="s">
        <v>419</v>
      </c>
      <c r="C17" s="363"/>
      <c r="D17" s="363"/>
      <c r="E17" s="153">
        <v>3.885745</v>
      </c>
      <c r="F17" s="153">
        <v>25.836161619999999</v>
      </c>
      <c r="G17" s="153">
        <v>-21.950416619999999</v>
      </c>
      <c r="H17" s="153">
        <v>57.671745199999997</v>
      </c>
      <c r="I17" s="153">
        <v>51.672323239999997</v>
      </c>
      <c r="J17" s="153">
        <v>5.9994219600000029</v>
      </c>
      <c r="K17" s="153">
        <v>0</v>
      </c>
      <c r="L17" s="153">
        <v>56.411147239999998</v>
      </c>
      <c r="M17" s="153">
        <v>-56.411147239999998</v>
      </c>
    </row>
    <row r="18" spans="1:13" x14ac:dyDescent="0.2">
      <c r="A18" s="34">
        <v>14</v>
      </c>
      <c r="B18" s="363" t="s">
        <v>420</v>
      </c>
      <c r="C18" s="363"/>
      <c r="D18" s="363"/>
      <c r="E18" s="153">
        <v>10.214377353050001</v>
      </c>
      <c r="F18" s="153">
        <v>10.018855327800001</v>
      </c>
      <c r="G18" s="153">
        <v>0.19552202524999901</v>
      </c>
      <c r="H18" s="153">
        <v>20.3287547061</v>
      </c>
      <c r="I18" s="153">
        <v>20.037710655600002</v>
      </c>
      <c r="J18" s="153">
        <v>0.29104405049999804</v>
      </c>
      <c r="K18" s="153">
        <v>43.728754706099998</v>
      </c>
      <c r="L18" s="153">
        <v>20.037710655600002</v>
      </c>
      <c r="M18" s="153">
        <v>23.691044050499997</v>
      </c>
    </row>
    <row r="19" spans="1:13" x14ac:dyDescent="0.2">
      <c r="A19" s="1"/>
      <c r="B19" s="542" t="s">
        <v>421</v>
      </c>
      <c r="C19" s="542"/>
      <c r="D19" s="542"/>
      <c r="E19" s="153">
        <v>0</v>
      </c>
      <c r="F19" s="153">
        <v>0</v>
      </c>
      <c r="G19" s="153">
        <v>0</v>
      </c>
      <c r="H19" s="153">
        <v>0</v>
      </c>
      <c r="I19" s="153">
        <v>0</v>
      </c>
      <c r="J19" s="153">
        <v>0</v>
      </c>
      <c r="K19" s="153">
        <v>0</v>
      </c>
      <c r="L19" s="153">
        <v>0</v>
      </c>
      <c r="M19" s="153">
        <v>0</v>
      </c>
    </row>
    <row r="20" spans="1:13" x14ac:dyDescent="0.2">
      <c r="A20" s="34">
        <v>15</v>
      </c>
      <c r="B20" s="363" t="s">
        <v>422</v>
      </c>
      <c r="C20" s="363"/>
      <c r="D20" s="363"/>
      <c r="E20" s="153">
        <v>1.9328636555350001</v>
      </c>
      <c r="F20" s="153">
        <v>0.58645962938899998</v>
      </c>
      <c r="G20" s="153">
        <v>1.346404026146</v>
      </c>
      <c r="H20" s="153">
        <v>4.09313081107</v>
      </c>
      <c r="I20" s="153">
        <v>1.172919258778</v>
      </c>
      <c r="J20" s="153">
        <v>2.9202115522919998</v>
      </c>
      <c r="K20" s="153">
        <v>9.840504311070001</v>
      </c>
      <c r="L20" s="153">
        <v>7.1729192587780002</v>
      </c>
      <c r="M20" s="153">
        <v>2.6675850522919999</v>
      </c>
    </row>
    <row r="21" spans="1:13" x14ac:dyDescent="0.2">
      <c r="A21" s="34">
        <v>16</v>
      </c>
      <c r="B21" s="363" t="s">
        <v>423</v>
      </c>
      <c r="C21" s="363"/>
      <c r="D21" s="363"/>
      <c r="E21" s="153">
        <v>2.9885335031E-2</v>
      </c>
      <c r="F21" s="153">
        <v>0</v>
      </c>
      <c r="G21" s="153">
        <v>2.9885335031E-2</v>
      </c>
      <c r="H21" s="153">
        <v>5.9770670062E-2</v>
      </c>
      <c r="I21" s="153">
        <v>0</v>
      </c>
      <c r="J21" s="153">
        <v>5.9770670062E-2</v>
      </c>
      <c r="K21" s="153">
        <v>5.9770670062E-2</v>
      </c>
      <c r="L21" s="153">
        <v>0</v>
      </c>
      <c r="M21" s="153">
        <v>5.9770670062E-2</v>
      </c>
    </row>
    <row r="22" spans="1:13" x14ac:dyDescent="0.2">
      <c r="A22" s="34">
        <v>17</v>
      </c>
      <c r="B22" s="363" t="s">
        <v>424</v>
      </c>
      <c r="C22" s="363"/>
      <c r="D22" s="363"/>
      <c r="E22" s="153">
        <v>0</v>
      </c>
      <c r="F22" s="153">
        <v>0</v>
      </c>
      <c r="G22" s="153">
        <v>0</v>
      </c>
      <c r="H22" s="153">
        <v>0</v>
      </c>
      <c r="I22" s="153">
        <v>0</v>
      </c>
      <c r="J22" s="153">
        <v>0</v>
      </c>
      <c r="K22" s="153">
        <v>0</v>
      </c>
      <c r="L22" s="153">
        <v>0</v>
      </c>
      <c r="M22" s="153">
        <v>0</v>
      </c>
    </row>
    <row r="23" spans="1:13" x14ac:dyDescent="0.2">
      <c r="A23" s="34">
        <v>18</v>
      </c>
      <c r="B23" s="363" t="s">
        <v>425</v>
      </c>
      <c r="C23" s="363"/>
      <c r="D23" s="363"/>
      <c r="E23" s="153">
        <v>1.14353865761</v>
      </c>
      <c r="F23" s="153">
        <v>5.9668192189999997E-4</v>
      </c>
      <c r="G23" s="153">
        <v>1.1429419756881001</v>
      </c>
      <c r="H23" s="153">
        <v>2.2870773152199999</v>
      </c>
      <c r="I23" s="153">
        <v>1.1933638437999999E-3</v>
      </c>
      <c r="J23" s="153">
        <v>2.2858839513762002</v>
      </c>
      <c r="K23" s="153">
        <v>2.2870773152199999</v>
      </c>
      <c r="L23" s="153">
        <v>1.1933638437999999E-3</v>
      </c>
      <c r="M23" s="153">
        <v>2.2858839513762002</v>
      </c>
    </row>
    <row r="24" spans="1:13" x14ac:dyDescent="0.2">
      <c r="A24" s="34">
        <v>19</v>
      </c>
      <c r="B24" s="363" t="s">
        <v>426</v>
      </c>
      <c r="C24" s="363"/>
      <c r="D24" s="363"/>
      <c r="E24" s="153">
        <v>7.0475761369999997E-3</v>
      </c>
      <c r="F24" s="153">
        <v>0.20895579789999999</v>
      </c>
      <c r="G24" s="153">
        <v>-0.201908221763</v>
      </c>
      <c r="H24" s="153">
        <v>1.1140601522739999</v>
      </c>
      <c r="I24" s="153">
        <v>0.41791159579999998</v>
      </c>
      <c r="J24" s="153">
        <v>0.69614855647399998</v>
      </c>
      <c r="K24" s="153">
        <v>1.1239551522739999</v>
      </c>
      <c r="L24" s="153">
        <v>0.41791159579999998</v>
      </c>
      <c r="M24" s="153">
        <v>0.70604355647399997</v>
      </c>
    </row>
    <row r="25" spans="1:13" x14ac:dyDescent="0.2">
      <c r="A25" s="34">
        <v>20</v>
      </c>
      <c r="B25" s="363" t="s">
        <v>427</v>
      </c>
      <c r="C25" s="363"/>
      <c r="D25" s="363"/>
      <c r="E25" s="153">
        <v>0</v>
      </c>
      <c r="F25" s="153">
        <v>0</v>
      </c>
      <c r="G25" s="153">
        <v>0</v>
      </c>
      <c r="H25" s="153">
        <v>0</v>
      </c>
      <c r="I25" s="153">
        <v>0</v>
      </c>
      <c r="J25" s="153">
        <v>0</v>
      </c>
      <c r="K25" s="153">
        <v>0.15</v>
      </c>
      <c r="L25" s="153">
        <v>0</v>
      </c>
      <c r="M25" s="153">
        <v>0.15</v>
      </c>
    </row>
    <row r="26" spans="1:13" x14ac:dyDescent="0.2">
      <c r="A26" s="34">
        <v>21</v>
      </c>
      <c r="B26" s="363" t="s">
        <v>428</v>
      </c>
      <c r="C26" s="363"/>
      <c r="D26" s="363"/>
      <c r="E26" s="153">
        <v>0.29757307259999999</v>
      </c>
      <c r="F26" s="153">
        <v>0</v>
      </c>
      <c r="G26" s="153">
        <v>0.29757307259999999</v>
      </c>
      <c r="H26" s="153">
        <v>0.58124864519999997</v>
      </c>
      <c r="I26" s="153">
        <v>0</v>
      </c>
      <c r="J26" s="153">
        <v>0.58124864519999997</v>
      </c>
      <c r="K26" s="153">
        <v>0.84256134520000003</v>
      </c>
      <c r="L26" s="153">
        <v>0</v>
      </c>
      <c r="M26" s="153">
        <v>0.84256134520000003</v>
      </c>
    </row>
    <row r="27" spans="1:13" x14ac:dyDescent="0.2">
      <c r="A27" s="34">
        <v>22</v>
      </c>
      <c r="B27" s="363" t="s">
        <v>429</v>
      </c>
      <c r="C27" s="363"/>
      <c r="D27" s="363"/>
      <c r="E27" s="153">
        <v>0</v>
      </c>
      <c r="F27" s="153">
        <v>0</v>
      </c>
      <c r="G27" s="153">
        <v>0</v>
      </c>
      <c r="H27" s="153">
        <v>0.01</v>
      </c>
      <c r="I27" s="153">
        <v>0</v>
      </c>
      <c r="J27" s="153">
        <v>0.01</v>
      </c>
      <c r="K27" s="153">
        <v>0.22672010000000001</v>
      </c>
      <c r="L27" s="153">
        <v>0</v>
      </c>
      <c r="M27" s="153">
        <v>0.22672010000000001</v>
      </c>
    </row>
    <row r="28" spans="1:13" x14ac:dyDescent="0.2">
      <c r="A28" s="34">
        <v>23</v>
      </c>
      <c r="B28" s="363" t="s">
        <v>430</v>
      </c>
      <c r="C28" s="363"/>
      <c r="D28" s="363"/>
      <c r="E28" s="153">
        <v>12.669457966</v>
      </c>
      <c r="F28" s="153">
        <v>0.34401112689000002</v>
      </c>
      <c r="G28" s="153">
        <v>12.32544683911</v>
      </c>
      <c r="H28" s="153">
        <v>26.221461931999997</v>
      </c>
      <c r="I28" s="153">
        <v>0.38802225377999999</v>
      </c>
      <c r="J28" s="153">
        <v>25.833439678220003</v>
      </c>
      <c r="K28" s="153">
        <v>36.525905432000002</v>
      </c>
      <c r="L28" s="153">
        <v>8.8022253780000004E-2</v>
      </c>
      <c r="M28" s="153">
        <v>36.437883178219998</v>
      </c>
    </row>
    <row r="29" spans="1:13" x14ac:dyDescent="0.2">
      <c r="A29" s="34">
        <v>24</v>
      </c>
      <c r="B29" s="363" t="s">
        <v>431</v>
      </c>
      <c r="C29" s="363"/>
      <c r="D29" s="363"/>
      <c r="E29" s="153">
        <v>2.96782585455</v>
      </c>
      <c r="F29" s="153">
        <v>0.12446914784</v>
      </c>
      <c r="G29" s="153">
        <v>2.8433567067099998</v>
      </c>
      <c r="H29" s="153">
        <v>5.9366417090999999</v>
      </c>
      <c r="I29" s="153">
        <v>4.2489382956800004</v>
      </c>
      <c r="J29" s="153">
        <v>1.6877034134199997</v>
      </c>
      <c r="K29" s="153">
        <v>26.0416497091</v>
      </c>
      <c r="L29" s="153">
        <v>0.24893829568</v>
      </c>
      <c r="M29" s="153">
        <v>25.792711413420001</v>
      </c>
    </row>
    <row r="30" spans="1:13" x14ac:dyDescent="0.2">
      <c r="A30" s="1"/>
      <c r="B30" s="363" t="s">
        <v>432</v>
      </c>
      <c r="C30" s="363"/>
      <c r="D30" s="363"/>
      <c r="E30" s="153">
        <v>2.96782585455</v>
      </c>
      <c r="F30" s="153">
        <v>5.7666635340000001E-2</v>
      </c>
      <c r="G30" s="153">
        <v>2.9101592192100001</v>
      </c>
      <c r="H30" s="153">
        <v>5.9366417090999999</v>
      </c>
      <c r="I30" s="153">
        <v>0.11533327068</v>
      </c>
      <c r="J30" s="153">
        <v>5.82130843842</v>
      </c>
      <c r="K30" s="153">
        <v>26.0416497091</v>
      </c>
      <c r="L30" s="153">
        <v>0.11533327068</v>
      </c>
      <c r="M30" s="153">
        <v>25.926316438420002</v>
      </c>
    </row>
    <row r="31" spans="1:13" x14ac:dyDescent="0.2">
      <c r="A31" s="1"/>
      <c r="B31" s="363" t="s">
        <v>433</v>
      </c>
      <c r="C31" s="363"/>
      <c r="D31" s="363"/>
      <c r="E31" s="153">
        <v>0</v>
      </c>
      <c r="F31" s="153">
        <v>6.6802512499999994E-2</v>
      </c>
      <c r="G31" s="153">
        <v>-6.6802512499999994E-2</v>
      </c>
      <c r="H31" s="153">
        <v>0</v>
      </c>
      <c r="I31" s="153">
        <v>4.1336050249999996</v>
      </c>
      <c r="J31" s="153">
        <v>-4.1336050249999996</v>
      </c>
      <c r="K31" s="153">
        <v>0</v>
      </c>
      <c r="L31" s="153">
        <v>0.13360502499999999</v>
      </c>
      <c r="M31" s="153">
        <v>-0.13360502499999999</v>
      </c>
    </row>
    <row r="32" spans="1:13" x14ac:dyDescent="0.2">
      <c r="A32" s="34">
        <v>25</v>
      </c>
      <c r="B32" s="363" t="s">
        <v>434</v>
      </c>
      <c r="C32" s="363"/>
      <c r="D32" s="363"/>
      <c r="E32" s="153">
        <v>4.7745356644900001</v>
      </c>
      <c r="F32" s="153">
        <v>0</v>
      </c>
      <c r="G32" s="153">
        <v>4.7745356644900001</v>
      </c>
      <c r="H32" s="153">
        <v>9.5895413289800011</v>
      </c>
      <c r="I32" s="153">
        <v>0.46</v>
      </c>
      <c r="J32" s="153">
        <v>9.1295413289800003</v>
      </c>
      <c r="K32" s="153">
        <v>9.5815713289800009</v>
      </c>
      <c r="L32" s="153">
        <v>0.43119099999999999</v>
      </c>
      <c r="M32" s="153">
        <v>9.150380328979999</v>
      </c>
    </row>
    <row r="33" spans="1:13" x14ac:dyDescent="0.2">
      <c r="A33" s="1"/>
      <c r="B33" s="363" t="s">
        <v>435</v>
      </c>
      <c r="C33" s="363"/>
      <c r="D33" s="363"/>
      <c r="E33" s="153">
        <v>2.9499999999999999E-3</v>
      </c>
      <c r="F33" s="153">
        <v>0</v>
      </c>
      <c r="G33" s="153">
        <v>2.9499999999999999E-3</v>
      </c>
      <c r="H33" s="153">
        <v>4.6370000000000001E-2</v>
      </c>
      <c r="I33" s="153">
        <v>0</v>
      </c>
      <c r="J33" s="153">
        <v>4.6370000000000001E-2</v>
      </c>
      <c r="K33" s="153">
        <v>3.8400000000000004E-2</v>
      </c>
      <c r="L33" s="153">
        <v>0</v>
      </c>
      <c r="M33" s="153">
        <v>3.8400000000000004E-2</v>
      </c>
    </row>
    <row r="34" spans="1:13" x14ac:dyDescent="0.2">
      <c r="A34" s="1"/>
      <c r="B34" s="363" t="s">
        <v>436</v>
      </c>
      <c r="C34" s="363"/>
      <c r="D34" s="363"/>
      <c r="E34" s="153">
        <v>3.0066495500000001</v>
      </c>
      <c r="F34" s="153">
        <v>0</v>
      </c>
      <c r="G34" s="153">
        <v>3.0066495500000001</v>
      </c>
      <c r="H34" s="153">
        <v>6.0132991000000002</v>
      </c>
      <c r="I34" s="153">
        <v>0</v>
      </c>
      <c r="J34" s="153">
        <v>6.0132991000000002</v>
      </c>
      <c r="K34" s="153">
        <v>6.0132991000000002</v>
      </c>
      <c r="L34" s="153">
        <v>6.7857000000000001E-2</v>
      </c>
      <c r="M34" s="153">
        <v>5.9454421000000002</v>
      </c>
    </row>
    <row r="35" spans="1:13" x14ac:dyDescent="0.2">
      <c r="A35" s="1"/>
      <c r="B35" s="363" t="s">
        <v>437</v>
      </c>
      <c r="C35" s="363"/>
      <c r="D35" s="363"/>
      <c r="E35" s="153">
        <v>1.76493611449</v>
      </c>
      <c r="F35" s="153">
        <v>0</v>
      </c>
      <c r="G35" s="153">
        <v>1.76493611449</v>
      </c>
      <c r="H35" s="153">
        <v>3.52987222898</v>
      </c>
      <c r="I35" s="153">
        <v>0.46</v>
      </c>
      <c r="J35" s="153">
        <v>3.06987222898</v>
      </c>
      <c r="K35" s="153">
        <v>3.52987222898</v>
      </c>
      <c r="L35" s="153">
        <v>0.36333399999999999</v>
      </c>
      <c r="M35" s="153">
        <v>3.1665382289799999</v>
      </c>
    </row>
    <row r="36" spans="1:13" x14ac:dyDescent="0.2">
      <c r="A36" s="34">
        <v>26</v>
      </c>
      <c r="B36" s="363" t="s">
        <v>438</v>
      </c>
      <c r="C36" s="363"/>
      <c r="D36" s="363"/>
      <c r="E36" s="153">
        <v>97.429043484218496</v>
      </c>
      <c r="F36" s="153">
        <v>10.92787138341</v>
      </c>
      <c r="G36" s="153">
        <v>86.501172100808503</v>
      </c>
      <c r="H36" s="153">
        <v>194.81525106843699</v>
      </c>
      <c r="I36" s="153">
        <v>37.881600266820001</v>
      </c>
      <c r="J36" s="153">
        <v>156.93365080161701</v>
      </c>
      <c r="K36" s="153">
        <v>307.65899216843701</v>
      </c>
      <c r="L36" s="153">
        <v>31.955742766820002</v>
      </c>
      <c r="M36" s="153">
        <v>275.70324940161652</v>
      </c>
    </row>
    <row r="37" spans="1:13" x14ac:dyDescent="0.2">
      <c r="A37" s="1"/>
      <c r="B37" s="363" t="s">
        <v>439</v>
      </c>
      <c r="C37" s="363"/>
      <c r="D37" s="363"/>
      <c r="E37" s="153">
        <v>8.2580740086572</v>
      </c>
      <c r="F37" s="153">
        <v>1.3253564013100001</v>
      </c>
      <c r="G37" s="153">
        <v>6.9327176073472003</v>
      </c>
      <c r="H37" s="153">
        <v>16.5161480173144</v>
      </c>
      <c r="I37" s="153">
        <v>3.6507128026200002</v>
      </c>
      <c r="J37" s="153">
        <v>12.865435214694401</v>
      </c>
      <c r="K37" s="153">
        <v>16.7430033173144</v>
      </c>
      <c r="L37" s="153">
        <v>2.7507128026199998</v>
      </c>
      <c r="M37" s="153">
        <v>13.9922905146944</v>
      </c>
    </row>
    <row r="38" spans="1:13" x14ac:dyDescent="0.2">
      <c r="A38" s="1"/>
      <c r="B38" s="542" t="s">
        <v>440</v>
      </c>
      <c r="C38" s="542"/>
      <c r="D38" s="542"/>
      <c r="E38" s="153">
        <v>0</v>
      </c>
      <c r="F38" s="153">
        <v>0</v>
      </c>
      <c r="G38" s="153">
        <v>0</v>
      </c>
      <c r="H38" s="153">
        <v>0</v>
      </c>
      <c r="I38" s="153">
        <v>0</v>
      </c>
      <c r="J38" s="153">
        <v>0</v>
      </c>
      <c r="K38" s="153">
        <v>0</v>
      </c>
      <c r="L38" s="153">
        <v>0</v>
      </c>
      <c r="M38" s="153">
        <v>0</v>
      </c>
    </row>
    <row r="39" spans="1:13" x14ac:dyDescent="0.2">
      <c r="A39" s="1"/>
      <c r="B39" s="543" t="s">
        <v>885</v>
      </c>
      <c r="C39" s="543"/>
      <c r="D39" s="543"/>
      <c r="E39" s="153">
        <v>36.431669629561299</v>
      </c>
      <c r="F39" s="153">
        <v>7.7138943099999996E-2</v>
      </c>
      <c r="G39" s="153">
        <v>36.354530686461302</v>
      </c>
      <c r="H39" s="153">
        <v>72.820503359122597</v>
      </c>
      <c r="I39" s="153">
        <v>0.15427788619999999</v>
      </c>
      <c r="J39" s="153">
        <v>72.666225472922605</v>
      </c>
      <c r="K39" s="153">
        <v>185.43738915912232</v>
      </c>
      <c r="L39" s="153">
        <v>0.15427788619999999</v>
      </c>
      <c r="M39" s="153">
        <v>185.2831112729223</v>
      </c>
    </row>
    <row r="40" spans="1:13" x14ac:dyDescent="0.2">
      <c r="A40" s="1"/>
      <c r="B40" s="543" t="s">
        <v>441</v>
      </c>
      <c r="C40" s="543"/>
      <c r="D40" s="543"/>
      <c r="E40" s="153">
        <v>52.739299846000002</v>
      </c>
      <c r="F40" s="153">
        <v>9.5253760389999993</v>
      </c>
      <c r="G40" s="153">
        <v>43.213923807</v>
      </c>
      <c r="H40" s="153">
        <v>105.478599692</v>
      </c>
      <c r="I40" s="153">
        <v>34.076609577999996</v>
      </c>
      <c r="J40" s="153">
        <v>71.401990114</v>
      </c>
      <c r="K40" s="153">
        <v>105.478599692</v>
      </c>
      <c r="L40" s="153">
        <v>29.050752077999999</v>
      </c>
      <c r="M40" s="153">
        <v>76.427847614000001</v>
      </c>
    </row>
    <row r="41" spans="1:13" x14ac:dyDescent="0.2">
      <c r="A41" s="34">
        <v>27</v>
      </c>
      <c r="B41" s="363" t="s">
        <v>442</v>
      </c>
      <c r="C41" s="363"/>
      <c r="D41" s="363"/>
      <c r="E41" s="153">
        <v>4.8147154299799997</v>
      </c>
      <c r="F41" s="153">
        <v>4.378999572663</v>
      </c>
      <c r="G41" s="153">
        <v>0.43571585731700002</v>
      </c>
      <c r="H41" s="153">
        <v>5.71547625996</v>
      </c>
      <c r="I41" s="153">
        <v>8.757999145326</v>
      </c>
      <c r="J41" s="153">
        <v>-3.042522885366</v>
      </c>
      <c r="K41" s="153">
        <v>0.71685265996000003</v>
      </c>
      <c r="L41" s="153">
        <v>8.757999145326</v>
      </c>
      <c r="M41" s="153">
        <v>-8.0411464853659993</v>
      </c>
    </row>
    <row r="42" spans="1:13" x14ac:dyDescent="0.2">
      <c r="A42" s="34">
        <v>28</v>
      </c>
      <c r="B42" s="363" t="s">
        <v>443</v>
      </c>
      <c r="C42" s="363"/>
      <c r="D42" s="363"/>
      <c r="E42" s="153">
        <v>7.7888556488920004</v>
      </c>
      <c r="F42" s="153">
        <v>1.5830564602999999</v>
      </c>
      <c r="G42" s="153">
        <v>6.2057991885919996</v>
      </c>
      <c r="H42" s="153">
        <v>13.465109997784001</v>
      </c>
      <c r="I42" s="153">
        <v>2.3658119205999997</v>
      </c>
      <c r="J42" s="153">
        <v>11.099298077183999</v>
      </c>
      <c r="K42" s="153">
        <v>6.0493107977840008</v>
      </c>
      <c r="L42" s="153">
        <v>1.5655109206</v>
      </c>
      <c r="M42" s="153">
        <v>4.4837998771840004</v>
      </c>
    </row>
    <row r="43" spans="1:13" x14ac:dyDescent="0.2">
      <c r="A43" s="34">
        <v>29</v>
      </c>
      <c r="B43" s="363" t="s">
        <v>444</v>
      </c>
      <c r="C43" s="363"/>
      <c r="D43" s="363"/>
      <c r="E43" s="153">
        <v>0.48265606283160001</v>
      </c>
      <c r="F43" s="153">
        <v>2.913254664463</v>
      </c>
      <c r="G43" s="153">
        <v>-2.4305986016314001</v>
      </c>
      <c r="H43" s="153">
        <v>1.2830857256632</v>
      </c>
      <c r="I43" s="153">
        <v>5.8265093289259999</v>
      </c>
      <c r="J43" s="153">
        <v>-4.5434236032628004</v>
      </c>
      <c r="K43" s="153">
        <v>1.7906032256632001</v>
      </c>
      <c r="L43" s="153">
        <v>5.8265093289259999</v>
      </c>
      <c r="M43" s="153">
        <v>-4.0359061032627999</v>
      </c>
    </row>
    <row r="44" spans="1:13" x14ac:dyDescent="0.2">
      <c r="A44" s="34">
        <v>30</v>
      </c>
      <c r="B44" s="363" t="s">
        <v>445</v>
      </c>
      <c r="C44" s="363"/>
      <c r="D44" s="363"/>
      <c r="E44" s="153">
        <v>1.1352947440000001</v>
      </c>
      <c r="F44" s="153">
        <v>0</v>
      </c>
      <c r="G44" s="153">
        <v>1.1352947440000001</v>
      </c>
      <c r="H44" s="153">
        <v>2.070589488</v>
      </c>
      <c r="I44" s="153">
        <v>0</v>
      </c>
      <c r="J44" s="153">
        <v>2.070589488</v>
      </c>
      <c r="K44" s="153">
        <v>6.7150742880000003</v>
      </c>
      <c r="L44" s="153">
        <v>0</v>
      </c>
      <c r="M44" s="153">
        <v>6.7150742880000003</v>
      </c>
    </row>
    <row r="45" spans="1:13" x14ac:dyDescent="0.2">
      <c r="A45" s="34">
        <v>31</v>
      </c>
      <c r="B45" s="363" t="s">
        <v>446</v>
      </c>
      <c r="C45" s="363"/>
      <c r="D45" s="363"/>
      <c r="E45" s="153">
        <v>2.6570000000000001E-3</v>
      </c>
      <c r="F45" s="153">
        <v>0</v>
      </c>
      <c r="G45" s="153">
        <v>2.6570000000000001E-3</v>
      </c>
      <c r="H45" s="153">
        <v>2.6570000000000001E-3</v>
      </c>
      <c r="I45" s="153">
        <v>0.94799999999999995</v>
      </c>
      <c r="J45" s="153">
        <v>-0.94534299999999993</v>
      </c>
      <c r="K45" s="153">
        <v>0.621757</v>
      </c>
      <c r="L45" s="153">
        <v>0.94799999999999995</v>
      </c>
      <c r="M45" s="153">
        <v>-0.32624300000000006</v>
      </c>
    </row>
    <row r="46" spans="1:13" x14ac:dyDescent="0.2">
      <c r="A46" s="34">
        <v>32</v>
      </c>
      <c r="B46" s="363" t="s">
        <v>447</v>
      </c>
      <c r="C46" s="363"/>
      <c r="D46" s="363"/>
      <c r="E46" s="153">
        <v>10.647028404956</v>
      </c>
      <c r="F46" s="153">
        <v>14.863051885572901</v>
      </c>
      <c r="G46" s="153">
        <v>-4.2160234806168999</v>
      </c>
      <c r="H46" s="153">
        <v>22.353758909912003</v>
      </c>
      <c r="I46" s="153">
        <v>30.795447371145801</v>
      </c>
      <c r="J46" s="153">
        <v>-8.4416884612337988</v>
      </c>
      <c r="K46" s="153">
        <v>30.764031409912</v>
      </c>
      <c r="L46" s="153">
        <v>28.915974771145798</v>
      </c>
      <c r="M46" s="153">
        <v>1.848056638766201</v>
      </c>
    </row>
    <row r="47" spans="1:13" x14ac:dyDescent="0.2">
      <c r="A47" s="1"/>
      <c r="B47" s="363" t="s">
        <v>448</v>
      </c>
      <c r="C47" s="363"/>
      <c r="D47" s="363"/>
      <c r="E47" s="153">
        <v>7.4134048155560004</v>
      </c>
      <c r="F47" s="153">
        <v>14.255709460414</v>
      </c>
      <c r="G47" s="153">
        <v>-6.8423046448580003</v>
      </c>
      <c r="H47" s="153">
        <v>14.837809631112</v>
      </c>
      <c r="I47" s="153">
        <v>30.011418920828</v>
      </c>
      <c r="J47" s="153">
        <v>-15.173609289716</v>
      </c>
      <c r="K47" s="153">
        <v>20.878450631112003</v>
      </c>
      <c r="L47" s="153">
        <v>28.511418920828</v>
      </c>
      <c r="M47" s="153">
        <v>-7.6329682897160005</v>
      </c>
    </row>
    <row r="48" spans="1:13" x14ac:dyDescent="0.2">
      <c r="A48" s="1"/>
      <c r="B48" s="542" t="s">
        <v>449</v>
      </c>
      <c r="C48" s="542"/>
      <c r="D48" s="542"/>
      <c r="E48" s="153">
        <v>0</v>
      </c>
      <c r="F48" s="153">
        <v>0</v>
      </c>
      <c r="G48" s="153">
        <v>0</v>
      </c>
      <c r="H48" s="153">
        <v>0</v>
      </c>
      <c r="I48" s="153">
        <v>0</v>
      </c>
      <c r="J48" s="153">
        <v>0</v>
      </c>
      <c r="K48" s="153">
        <v>0</v>
      </c>
      <c r="L48" s="153">
        <v>0</v>
      </c>
      <c r="M48" s="153">
        <v>0</v>
      </c>
    </row>
    <row r="49" spans="1:13" x14ac:dyDescent="0.2">
      <c r="A49" s="1"/>
      <c r="B49" s="363" t="s">
        <v>450</v>
      </c>
      <c r="C49" s="363"/>
      <c r="D49" s="363"/>
      <c r="E49" s="153">
        <v>3.2336235894000001</v>
      </c>
      <c r="F49" s="153">
        <v>0.60734242515890002</v>
      </c>
      <c r="G49" s="153">
        <v>2.6262811642410999</v>
      </c>
      <c r="H49" s="153">
        <v>7.5159492788000009</v>
      </c>
      <c r="I49" s="153">
        <v>0.7840284503178</v>
      </c>
      <c r="J49" s="153">
        <v>6.7319208284822007</v>
      </c>
      <c r="K49" s="153">
        <v>9.8855807787999996</v>
      </c>
      <c r="L49" s="153">
        <v>0.40455585031779995</v>
      </c>
      <c r="M49" s="153">
        <v>9.4810249284821992</v>
      </c>
    </row>
    <row r="50" spans="1:13" x14ac:dyDescent="0.2">
      <c r="A50" s="1"/>
      <c r="B50" s="363" t="s">
        <v>451</v>
      </c>
      <c r="C50" s="363"/>
      <c r="D50" s="363"/>
      <c r="E50" s="153">
        <v>0.51240583345000001</v>
      </c>
      <c r="F50" s="153">
        <v>4.8679337540000001E-3</v>
      </c>
      <c r="G50" s="153">
        <v>0.50753789969600005</v>
      </c>
      <c r="H50" s="153">
        <v>2.1190109668999999</v>
      </c>
      <c r="I50" s="153">
        <v>7.9079467508000004E-2</v>
      </c>
      <c r="J50" s="153">
        <v>2.0399314993919999</v>
      </c>
      <c r="K50" s="153">
        <v>2.1198389668999997</v>
      </c>
      <c r="L50" s="153">
        <v>0.199606867508</v>
      </c>
      <c r="M50" s="153">
        <v>1.9202320993919999</v>
      </c>
    </row>
    <row r="51" spans="1:13" x14ac:dyDescent="0.2">
      <c r="A51" s="1"/>
      <c r="B51" s="363" t="s">
        <v>452</v>
      </c>
      <c r="C51" s="363"/>
      <c r="D51" s="363"/>
      <c r="E51" s="153">
        <v>0</v>
      </c>
      <c r="F51" s="153">
        <v>2.5854221689999997E-4</v>
      </c>
      <c r="G51" s="153">
        <v>-2.5854221689999997E-4</v>
      </c>
      <c r="H51" s="153">
        <v>0</v>
      </c>
      <c r="I51" s="153">
        <v>5.1708443379999995E-4</v>
      </c>
      <c r="J51" s="153">
        <v>-5.1708443379999995E-4</v>
      </c>
      <c r="K51" s="153">
        <v>0</v>
      </c>
      <c r="L51" s="153">
        <v>5.1708443379999995E-4</v>
      </c>
      <c r="M51" s="153">
        <v>-5.1708443379999995E-4</v>
      </c>
    </row>
    <row r="52" spans="1:13" x14ac:dyDescent="0.2">
      <c r="A52" s="1"/>
      <c r="B52" s="363" t="s">
        <v>453</v>
      </c>
      <c r="C52" s="363"/>
      <c r="D52" s="363"/>
      <c r="E52" s="153">
        <v>2.7212177559500002</v>
      </c>
      <c r="F52" s="153">
        <v>0.60221594918800003</v>
      </c>
      <c r="G52" s="153">
        <v>2.1190018067619998</v>
      </c>
      <c r="H52" s="153">
        <v>5.3969383118999996</v>
      </c>
      <c r="I52" s="153">
        <v>0.70443189837600007</v>
      </c>
      <c r="J52" s="153">
        <v>4.6925064135239998</v>
      </c>
      <c r="K52" s="153">
        <v>7.7657418118999999</v>
      </c>
      <c r="L52" s="153">
        <v>0.20443189837600001</v>
      </c>
      <c r="M52" s="153">
        <v>7.5613099135240001</v>
      </c>
    </row>
    <row r="53" spans="1:13" x14ac:dyDescent="0.2">
      <c r="A53" s="1"/>
      <c r="B53" s="363" t="s">
        <v>454</v>
      </c>
      <c r="C53" s="363"/>
      <c r="D53" s="363"/>
      <c r="E53" s="153">
        <v>0</v>
      </c>
      <c r="F53" s="153">
        <v>0</v>
      </c>
      <c r="G53" s="153">
        <v>0</v>
      </c>
      <c r="H53" s="153">
        <v>0</v>
      </c>
      <c r="I53" s="153">
        <v>0</v>
      </c>
      <c r="J53" s="153">
        <v>0</v>
      </c>
      <c r="K53" s="153">
        <v>0</v>
      </c>
      <c r="L53" s="153">
        <v>0</v>
      </c>
      <c r="M53" s="153">
        <v>0</v>
      </c>
    </row>
    <row r="54" spans="1:13" x14ac:dyDescent="0.2">
      <c r="A54" s="34">
        <v>33</v>
      </c>
      <c r="B54" s="363" t="s">
        <v>455</v>
      </c>
      <c r="C54" s="363"/>
      <c r="D54" s="363"/>
      <c r="E54" s="153">
        <v>55.696668911659003</v>
      </c>
      <c r="F54" s="153">
        <v>4.3893854522930003</v>
      </c>
      <c r="G54" s="153">
        <v>51.307283459365998</v>
      </c>
      <c r="H54" s="153">
        <v>119.017868323318</v>
      </c>
      <c r="I54" s="153">
        <v>8.7787709045860005</v>
      </c>
      <c r="J54" s="153">
        <v>110.239097418732</v>
      </c>
      <c r="K54" s="153">
        <v>116.511439123318</v>
      </c>
      <c r="L54" s="153">
        <v>8.7817709045860006</v>
      </c>
      <c r="M54" s="153">
        <v>107.729668218732</v>
      </c>
    </row>
    <row r="55" spans="1:13" x14ac:dyDescent="0.2">
      <c r="A55" s="1"/>
      <c r="B55" s="542" t="s">
        <v>456</v>
      </c>
      <c r="C55" s="542"/>
      <c r="D55" s="542"/>
      <c r="E55" s="153">
        <v>0</v>
      </c>
      <c r="F55" s="153">
        <v>0</v>
      </c>
      <c r="G55" s="153">
        <v>0</v>
      </c>
      <c r="H55" s="153">
        <v>0</v>
      </c>
      <c r="I55" s="153">
        <v>0</v>
      </c>
      <c r="J55" s="153">
        <v>0</v>
      </c>
      <c r="K55" s="153">
        <v>0</v>
      </c>
      <c r="L55" s="153">
        <v>0</v>
      </c>
      <c r="M55" s="153">
        <v>0</v>
      </c>
    </row>
    <row r="56" spans="1:13" x14ac:dyDescent="0.2">
      <c r="A56" s="34">
        <v>34</v>
      </c>
      <c r="B56" s="363" t="s">
        <v>457</v>
      </c>
      <c r="C56" s="363"/>
      <c r="D56" s="363"/>
      <c r="E56" s="153">
        <v>9.8661984187699992E-3</v>
      </c>
      <c r="F56" s="153">
        <v>0</v>
      </c>
      <c r="G56" s="153">
        <v>9.8661984187699992E-3</v>
      </c>
      <c r="H56" s="153">
        <v>1.9732396837539998E-2</v>
      </c>
      <c r="I56" s="153">
        <v>0</v>
      </c>
      <c r="J56" s="153">
        <v>1.9732396837539998E-2</v>
      </c>
      <c r="K56" s="153">
        <v>0.17542469683754</v>
      </c>
      <c r="L56" s="153">
        <v>0</v>
      </c>
      <c r="M56" s="153">
        <v>0.17542469683754</v>
      </c>
    </row>
    <row r="57" spans="1:13" x14ac:dyDescent="0.2">
      <c r="A57" s="34">
        <v>35</v>
      </c>
      <c r="B57" s="363" t="s">
        <v>458</v>
      </c>
      <c r="C57" s="363"/>
      <c r="D57" s="363"/>
      <c r="E57" s="153">
        <v>2.3882313379197999</v>
      </c>
      <c r="F57" s="153">
        <v>0.2448608068692</v>
      </c>
      <c r="G57" s="153">
        <v>2.1433705310505999</v>
      </c>
      <c r="H57" s="153">
        <v>4.7688441758396003</v>
      </c>
      <c r="I57" s="153">
        <v>0.24800251373840002</v>
      </c>
      <c r="J57" s="153">
        <v>4.5208416621011995</v>
      </c>
      <c r="K57" s="153">
        <v>5.4755465758395996</v>
      </c>
      <c r="L57" s="153">
        <v>3.3590735137383998</v>
      </c>
      <c r="M57" s="153">
        <v>2.1164730621011998</v>
      </c>
    </row>
    <row r="58" spans="1:13" x14ac:dyDescent="0.2">
      <c r="A58" s="34">
        <v>36</v>
      </c>
      <c r="B58" s="363" t="s">
        <v>124</v>
      </c>
      <c r="C58" s="363"/>
      <c r="D58" s="363"/>
      <c r="E58" s="153">
        <v>10.159762084886999</v>
      </c>
      <c r="F58" s="153">
        <v>0.23705773387599999</v>
      </c>
      <c r="G58" s="153">
        <v>9.9227043510109993</v>
      </c>
      <c r="H58" s="153">
        <v>31.910734669773998</v>
      </c>
      <c r="I58" s="153">
        <v>1.5642024677520001</v>
      </c>
      <c r="J58" s="153">
        <v>30.346532202022001</v>
      </c>
      <c r="K58" s="153">
        <v>26.990488569774001</v>
      </c>
      <c r="L58" s="153">
        <v>7.7768264677520005</v>
      </c>
      <c r="M58" s="153">
        <v>19.213662102021999</v>
      </c>
    </row>
    <row r="59" spans="1:13" x14ac:dyDescent="0.2">
      <c r="A59" s="502" t="s">
        <v>459</v>
      </c>
      <c r="B59" s="502"/>
      <c r="C59" s="502"/>
      <c r="D59" s="541"/>
      <c r="E59" s="154">
        <v>242.84533408929047</v>
      </c>
      <c r="F59" s="153">
        <v>86.681001744561001</v>
      </c>
      <c r="G59" s="153">
        <v>156.16433234472947</v>
      </c>
      <c r="H59" s="153">
        <v>559.95600547858078</v>
      </c>
      <c r="I59" s="153">
        <v>195.70358548912196</v>
      </c>
      <c r="J59" s="153">
        <v>364.25241998945882</v>
      </c>
      <c r="K59" s="153">
        <v>668.03183037858071</v>
      </c>
      <c r="L59" s="153">
        <v>200.92696038912197</v>
      </c>
      <c r="M59" s="153">
        <v>467.10486998945851</v>
      </c>
    </row>
    <row r="60" spans="1:13" ht="15" thickBot="1" x14ac:dyDescent="0.25">
      <c r="A60" s="540" t="s">
        <v>460</v>
      </c>
      <c r="B60" s="540"/>
      <c r="C60" s="540"/>
      <c r="D60" s="35"/>
      <c r="E60" s="223">
        <v>242.84533408929047</v>
      </c>
      <c r="F60" s="223">
        <v>86.681001744561001</v>
      </c>
      <c r="G60" s="223">
        <v>156.16433234472947</v>
      </c>
      <c r="H60" s="223">
        <v>559.95600547858078</v>
      </c>
      <c r="I60" s="223">
        <v>195.70358548912196</v>
      </c>
      <c r="J60" s="223">
        <v>364.25241998945882</v>
      </c>
      <c r="K60" s="223">
        <v>668.03183037858071</v>
      </c>
      <c r="L60" s="223">
        <v>200.92696038912197</v>
      </c>
      <c r="M60" s="223">
        <v>467.10486998945851</v>
      </c>
    </row>
    <row r="61" spans="1:13" ht="15" thickTop="1" x14ac:dyDescent="0.2">
      <c r="A61" s="391" t="s">
        <v>827</v>
      </c>
      <c r="B61" s="391"/>
      <c r="C61" s="391"/>
      <c r="D61" s="391"/>
      <c r="E61" s="391"/>
      <c r="F61" s="391"/>
      <c r="G61" s="391"/>
      <c r="H61" s="391"/>
      <c r="I61" s="391"/>
      <c r="J61" s="391"/>
      <c r="K61" s="391"/>
      <c r="L61" s="391"/>
      <c r="M61" s="391"/>
    </row>
    <row r="62" spans="1:13" x14ac:dyDescent="0.2">
      <c r="A62" s="389" t="s">
        <v>99</v>
      </c>
      <c r="B62" s="389"/>
      <c r="C62" s="389"/>
      <c r="D62" s="389"/>
      <c r="E62" s="389"/>
      <c r="F62" s="389"/>
      <c r="G62" s="389"/>
      <c r="H62" s="389"/>
      <c r="I62" s="389"/>
      <c r="J62" s="389"/>
      <c r="K62" s="389"/>
      <c r="L62" s="389"/>
      <c r="M62" s="389"/>
    </row>
    <row r="63" spans="1:13" x14ac:dyDescent="0.2">
      <c r="A63" s="389" t="s">
        <v>461</v>
      </c>
      <c r="B63" s="389"/>
      <c r="C63" s="389"/>
      <c r="D63" s="389"/>
      <c r="E63" s="389"/>
      <c r="F63" s="389"/>
      <c r="G63" s="389"/>
      <c r="H63" s="389"/>
      <c r="I63" s="389"/>
      <c r="J63" s="389"/>
      <c r="K63" s="389"/>
      <c r="L63" s="389"/>
      <c r="M63" s="389"/>
    </row>
    <row r="64" spans="1:13" ht="20.25" customHeight="1" x14ac:dyDescent="0.2">
      <c r="A64" s="538" t="s">
        <v>888</v>
      </c>
      <c r="B64" s="538"/>
      <c r="C64" s="538"/>
      <c r="D64" s="538"/>
      <c r="E64" s="538"/>
      <c r="F64" s="538"/>
      <c r="G64" s="538"/>
      <c r="H64" s="538"/>
      <c r="I64" s="538"/>
      <c r="J64" s="538"/>
      <c r="K64" s="538"/>
      <c r="L64" s="538"/>
      <c r="M64" s="538"/>
    </row>
    <row r="65" spans="1:23" x14ac:dyDescent="0.2">
      <c r="A65" s="539" t="s">
        <v>832</v>
      </c>
      <c r="B65" s="539"/>
      <c r="C65" s="539"/>
      <c r="D65" s="539"/>
      <c r="E65" s="539"/>
      <c r="F65" s="539"/>
      <c r="G65" s="539"/>
      <c r="H65" s="539"/>
      <c r="I65" s="539"/>
      <c r="J65" s="539"/>
      <c r="K65" s="539"/>
      <c r="L65" s="539"/>
      <c r="M65" s="539"/>
    </row>
    <row r="66" spans="1:23" x14ac:dyDescent="0.2">
      <c r="A66" s="526" t="s">
        <v>835</v>
      </c>
      <c r="B66" s="526"/>
      <c r="C66" s="526"/>
      <c r="D66" s="526"/>
      <c r="E66" s="526"/>
      <c r="F66" s="526"/>
      <c r="G66" s="526"/>
      <c r="H66" s="526"/>
      <c r="I66" s="526"/>
      <c r="J66" s="526"/>
      <c r="K66" s="526"/>
      <c r="L66" s="316"/>
      <c r="M66" s="317"/>
      <c r="N66" s="49"/>
      <c r="O66" s="49"/>
      <c r="P66" s="49"/>
      <c r="Q66" s="49"/>
      <c r="R66" s="49"/>
      <c r="S66" s="49"/>
      <c r="T66" s="49"/>
      <c r="U66" s="49"/>
      <c r="V66" s="49"/>
      <c r="W66" s="49"/>
    </row>
    <row r="67" spans="1:23" x14ac:dyDescent="0.2">
      <c r="A67" s="389"/>
      <c r="B67" s="389"/>
      <c r="C67" s="389"/>
      <c r="D67" s="389"/>
      <c r="E67" s="389"/>
      <c r="F67" s="389"/>
      <c r="G67" s="389"/>
      <c r="H67" s="389"/>
      <c r="I67" s="389"/>
      <c r="J67" s="389"/>
      <c r="K67" s="389"/>
      <c r="L67" s="389"/>
      <c r="M67" s="389"/>
    </row>
    <row r="68" spans="1:23" x14ac:dyDescent="0.2">
      <c r="A68" s="316"/>
      <c r="B68" s="316"/>
      <c r="C68" s="316"/>
      <c r="D68" s="316"/>
      <c r="E68" s="316"/>
      <c r="F68" s="316"/>
      <c r="G68" s="316"/>
      <c r="H68" s="316"/>
      <c r="I68" s="316"/>
      <c r="J68" s="316"/>
      <c r="K68" s="316"/>
      <c r="L68" s="316"/>
      <c r="M68" s="316"/>
    </row>
    <row r="69" spans="1:23" x14ac:dyDescent="0.2">
      <c r="A69" s="316"/>
      <c r="B69" s="316"/>
      <c r="C69" s="316"/>
      <c r="D69" s="316"/>
      <c r="E69" s="316"/>
      <c r="F69" s="316"/>
      <c r="G69" s="316"/>
      <c r="H69" s="316"/>
      <c r="I69" s="316"/>
      <c r="J69" s="316"/>
      <c r="K69" s="316"/>
      <c r="L69" s="316"/>
      <c r="M69" s="316"/>
    </row>
    <row r="70" spans="1:23" x14ac:dyDescent="0.2">
      <c r="A70" s="316"/>
      <c r="B70" s="316"/>
      <c r="C70" s="316"/>
      <c r="D70" s="316"/>
      <c r="E70" s="316"/>
      <c r="F70" s="316"/>
      <c r="G70" s="316"/>
      <c r="H70" s="316"/>
      <c r="I70" s="316"/>
      <c r="J70" s="316"/>
      <c r="K70" s="316"/>
      <c r="L70" s="316"/>
      <c r="M70" s="316"/>
    </row>
  </sheetData>
  <mergeCells count="70">
    <mergeCell ref="A1:M1"/>
    <mergeCell ref="A2:M2"/>
    <mergeCell ref="A3:A4"/>
    <mergeCell ref="B3:D4"/>
    <mergeCell ref="E3:G3"/>
    <mergeCell ref="H3:J3"/>
    <mergeCell ref="K3:M3"/>
    <mergeCell ref="B16:D16"/>
    <mergeCell ref="B5:D5"/>
    <mergeCell ref="B6:D6"/>
    <mergeCell ref="B7:D7"/>
    <mergeCell ref="B8:D8"/>
    <mergeCell ref="B9:D9"/>
    <mergeCell ref="B10:D10"/>
    <mergeCell ref="B11:D11"/>
    <mergeCell ref="B12:D12"/>
    <mergeCell ref="B13:D13"/>
    <mergeCell ref="B14:D14"/>
    <mergeCell ref="B15:D15"/>
    <mergeCell ref="B28:D28"/>
    <mergeCell ref="B17:D17"/>
    <mergeCell ref="B18:D18"/>
    <mergeCell ref="B19:D19"/>
    <mergeCell ref="B20:D20"/>
    <mergeCell ref="B21:D21"/>
    <mergeCell ref="B22:D22"/>
    <mergeCell ref="B23:D23"/>
    <mergeCell ref="B24:D24"/>
    <mergeCell ref="B25:D25"/>
    <mergeCell ref="B26:D26"/>
    <mergeCell ref="B27:D27"/>
    <mergeCell ref="B51:D51"/>
    <mergeCell ref="B40:D40"/>
    <mergeCell ref="B29:D29"/>
    <mergeCell ref="B30:D30"/>
    <mergeCell ref="B31:D31"/>
    <mergeCell ref="B32:D32"/>
    <mergeCell ref="B33:D33"/>
    <mergeCell ref="B34:D34"/>
    <mergeCell ref="B35:D35"/>
    <mergeCell ref="B36:D36"/>
    <mergeCell ref="B37:D37"/>
    <mergeCell ref="B38:D38"/>
    <mergeCell ref="B39:D39"/>
    <mergeCell ref="B46:D46"/>
    <mergeCell ref="B47:D47"/>
    <mergeCell ref="B48:D48"/>
    <mergeCell ref="B49:D49"/>
    <mergeCell ref="B50:D50"/>
    <mergeCell ref="B41:D41"/>
    <mergeCell ref="B42:D42"/>
    <mergeCell ref="B43:D43"/>
    <mergeCell ref="B44:D44"/>
    <mergeCell ref="B45:D45"/>
    <mergeCell ref="B58:D58"/>
    <mergeCell ref="A60:C60"/>
    <mergeCell ref="A61:M61"/>
    <mergeCell ref="A59:D59"/>
    <mergeCell ref="B52:D52"/>
    <mergeCell ref="B53:D53"/>
    <mergeCell ref="B54:D54"/>
    <mergeCell ref="B55:D55"/>
    <mergeCell ref="B56:D56"/>
    <mergeCell ref="B57:D57"/>
    <mergeCell ref="A62:M62"/>
    <mergeCell ref="A64:M64"/>
    <mergeCell ref="A65:M65"/>
    <mergeCell ref="A67:M67"/>
    <mergeCell ref="A66:K66"/>
    <mergeCell ref="A63:M63"/>
  </mergeCells>
  <hyperlinks>
    <hyperlink ref="A64" r:id="rId1" display="http://www.sbp.org.pk/departments/stats/Notice/Rev-Study-External-Sector.pdf"/>
    <hyperlink ref="A66" r:id="rId2"/>
  </hyperlinks>
  <pageMargins left="0.7" right="0.7" top="0.75" bottom="0.75" header="0.3" footer="0.3"/>
  <pageSetup paperSize="9" scale="80" orientation="portrait" verticalDpi="1200" r:id="rId3"/>
  <headerFooter>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topLeftCell="A7" zoomScaleNormal="100" zoomScaleSheetLayoutView="115" workbookViewId="0">
      <selection activeCell="F11" sqref="F11"/>
    </sheetView>
  </sheetViews>
  <sheetFormatPr defaultColWidth="9.125" defaultRowHeight="14.25" x14ac:dyDescent="0.2"/>
  <cols>
    <col min="1" max="1" width="4.875" style="2" bestFit="1" customWidth="1"/>
    <col min="2" max="2" width="4" style="2" bestFit="1" customWidth="1"/>
    <col min="3" max="8" width="8.5" style="2" customWidth="1"/>
    <col min="9" max="10" width="9.625" style="2" customWidth="1"/>
    <col min="11" max="16384" width="9.125" style="2"/>
  </cols>
  <sheetData>
    <row r="1" spans="1:11" ht="18.75" x14ac:dyDescent="0.2">
      <c r="A1" s="402" t="s">
        <v>475</v>
      </c>
      <c r="B1" s="402"/>
      <c r="C1" s="402"/>
      <c r="D1" s="402"/>
      <c r="E1" s="402"/>
      <c r="F1" s="402"/>
      <c r="G1" s="402"/>
      <c r="H1" s="402"/>
      <c r="I1" s="402"/>
      <c r="J1" s="402"/>
    </row>
    <row r="2" spans="1:11" x14ac:dyDescent="0.2">
      <c r="A2" s="547" t="s">
        <v>857</v>
      </c>
      <c r="B2" s="547"/>
      <c r="C2" s="547"/>
      <c r="D2" s="547"/>
      <c r="E2" s="547"/>
      <c r="F2" s="547"/>
      <c r="G2" s="547"/>
      <c r="H2" s="547"/>
      <c r="I2" s="547"/>
      <c r="J2" s="547"/>
    </row>
    <row r="3" spans="1:11" ht="15" thickBot="1" x14ac:dyDescent="0.25">
      <c r="A3" s="403" t="s">
        <v>462</v>
      </c>
      <c r="B3" s="403"/>
      <c r="C3" s="403"/>
      <c r="D3" s="403"/>
      <c r="E3" s="403"/>
      <c r="F3" s="403"/>
      <c r="G3" s="403"/>
      <c r="H3" s="403"/>
      <c r="I3" s="403"/>
      <c r="J3" s="403"/>
    </row>
    <row r="4" spans="1:11" ht="33" thickTop="1" thickBot="1" x14ac:dyDescent="0.25">
      <c r="A4" s="455" t="s">
        <v>25</v>
      </c>
      <c r="B4" s="451"/>
      <c r="C4" s="551" t="s">
        <v>463</v>
      </c>
      <c r="D4" s="552"/>
      <c r="E4" s="53" t="s">
        <v>464</v>
      </c>
      <c r="F4" s="459" t="s">
        <v>466</v>
      </c>
      <c r="G4" s="533"/>
      <c r="H4" s="53" t="s">
        <v>464</v>
      </c>
      <c r="I4" s="459" t="s">
        <v>467</v>
      </c>
      <c r="J4" s="460"/>
    </row>
    <row r="5" spans="1:11" ht="24" customHeight="1" thickBot="1" x14ac:dyDescent="0.25">
      <c r="A5" s="550"/>
      <c r="B5" s="453"/>
      <c r="C5" s="38" t="s">
        <v>468</v>
      </c>
      <c r="D5" s="47" t="s">
        <v>469</v>
      </c>
      <c r="E5" s="37" t="s">
        <v>465</v>
      </c>
      <c r="F5" s="38" t="s">
        <v>470</v>
      </c>
      <c r="G5" s="47" t="s">
        <v>471</v>
      </c>
      <c r="H5" s="37" t="s">
        <v>465</v>
      </c>
      <c r="I5" s="246" t="s">
        <v>870</v>
      </c>
      <c r="J5" s="39" t="s">
        <v>480</v>
      </c>
    </row>
    <row r="6" spans="1:11" ht="15" thickTop="1" x14ac:dyDescent="0.2">
      <c r="A6" s="553"/>
      <c r="B6" s="553"/>
      <c r="C6" s="11"/>
      <c r="D6" s="29"/>
      <c r="E6" s="29"/>
      <c r="F6" s="29"/>
      <c r="G6" s="11"/>
      <c r="H6" s="11"/>
      <c r="I6" s="10"/>
      <c r="J6" s="29"/>
    </row>
    <row r="7" spans="1:11" x14ac:dyDescent="0.2">
      <c r="A7" s="547" t="s">
        <v>117</v>
      </c>
      <c r="B7" s="547"/>
      <c r="C7" s="57">
        <v>25639</v>
      </c>
      <c r="D7" s="57" t="s">
        <v>472</v>
      </c>
      <c r="E7" s="54">
        <v>13.8</v>
      </c>
      <c r="F7" s="57">
        <v>54273</v>
      </c>
      <c r="G7" s="57" t="s">
        <v>472</v>
      </c>
      <c r="H7" s="54">
        <v>24.4</v>
      </c>
      <c r="I7" s="57">
        <v>-28634</v>
      </c>
      <c r="J7" s="57" t="s">
        <v>472</v>
      </c>
    </row>
    <row r="8" spans="1:11" x14ac:dyDescent="0.2">
      <c r="A8" s="547" t="s">
        <v>118</v>
      </c>
      <c r="B8" s="547"/>
      <c r="C8" s="58">
        <v>32493</v>
      </c>
      <c r="D8" s="58" t="s">
        <v>472</v>
      </c>
      <c r="E8" s="55">
        <v>26.7</v>
      </c>
      <c r="F8" s="58">
        <v>71543</v>
      </c>
      <c r="G8" s="58" t="s">
        <v>472</v>
      </c>
      <c r="H8" s="55">
        <v>31.8</v>
      </c>
      <c r="I8" s="58">
        <v>-39050</v>
      </c>
      <c r="J8" s="58" t="s">
        <v>472</v>
      </c>
    </row>
    <row r="9" spans="1:11" x14ac:dyDescent="0.2">
      <c r="A9" s="547" t="s">
        <v>119</v>
      </c>
      <c r="B9" s="547"/>
      <c r="C9" s="57">
        <v>27875.927782279527</v>
      </c>
      <c r="D9" s="58" t="s">
        <v>472</v>
      </c>
      <c r="E9" s="54">
        <v>-14.2</v>
      </c>
      <c r="F9" s="57">
        <v>52695.070856559163</v>
      </c>
      <c r="G9" s="58" t="s">
        <v>472</v>
      </c>
      <c r="H9" s="54">
        <v>-26.344854084563138</v>
      </c>
      <c r="I9" s="57">
        <v>-24819.143074279636</v>
      </c>
      <c r="J9" s="58" t="s">
        <v>472</v>
      </c>
    </row>
    <row r="10" spans="1:11" x14ac:dyDescent="0.2">
      <c r="A10" s="547" t="s">
        <v>152</v>
      </c>
      <c r="B10" s="547"/>
      <c r="C10" s="57">
        <v>30979.964030701401</v>
      </c>
      <c r="D10" s="58" t="s">
        <v>472</v>
      </c>
      <c r="E10" s="54">
        <v>11.135185428321726</v>
      </c>
      <c r="F10" s="57">
        <v>53156.822281512395</v>
      </c>
      <c r="G10" s="58" t="s">
        <v>472</v>
      </c>
      <c r="H10" s="54">
        <v>0.87627062161119706</v>
      </c>
      <c r="I10" s="57">
        <v>-22176.858250810994</v>
      </c>
      <c r="J10" s="58" t="s">
        <v>472</v>
      </c>
    </row>
    <row r="11" spans="1:11" x14ac:dyDescent="0.2">
      <c r="A11" s="547" t="s">
        <v>825</v>
      </c>
      <c r="B11" s="547"/>
      <c r="C11" s="57">
        <v>32302.778084548241</v>
      </c>
      <c r="D11" s="58" t="s">
        <v>472</v>
      </c>
      <c r="E11" s="54">
        <v>4.2699018389302124</v>
      </c>
      <c r="F11" s="57">
        <v>59088.071949525707</v>
      </c>
      <c r="G11" s="58" t="s">
        <v>472</v>
      </c>
      <c r="H11" s="54">
        <v>11.158021517166873</v>
      </c>
      <c r="I11" s="57">
        <v>-26785.293864977466</v>
      </c>
      <c r="J11" s="58" t="s">
        <v>472</v>
      </c>
      <c r="K11" s="72"/>
    </row>
    <row r="12" spans="1:11" x14ac:dyDescent="0.2">
      <c r="A12" s="474"/>
      <c r="B12" s="474"/>
      <c r="C12" s="59"/>
      <c r="D12" s="59"/>
      <c r="E12" s="56"/>
      <c r="F12" s="59"/>
      <c r="G12" s="59"/>
      <c r="H12" s="56"/>
      <c r="I12" s="57"/>
      <c r="J12" s="59"/>
    </row>
    <row r="13" spans="1:11" x14ac:dyDescent="0.2">
      <c r="B13" s="74"/>
      <c r="C13" s="57"/>
      <c r="D13" s="57"/>
      <c r="E13" s="55"/>
      <c r="F13" s="57"/>
      <c r="G13" s="57"/>
      <c r="H13" s="54"/>
      <c r="I13" s="57"/>
      <c r="J13" s="57"/>
    </row>
    <row r="14" spans="1:11" x14ac:dyDescent="0.2">
      <c r="A14" s="73">
        <v>2024</v>
      </c>
      <c r="B14" s="240" t="s">
        <v>35</v>
      </c>
      <c r="C14" s="57">
        <v>2436.9869733878204</v>
      </c>
      <c r="D14" s="57">
        <v>4797.9629632435663</v>
      </c>
      <c r="E14" s="55">
        <v>6.2664730918225757</v>
      </c>
      <c r="F14" s="57">
        <v>4708.9822004616753</v>
      </c>
      <c r="G14" s="57">
        <v>9557.9521459363423</v>
      </c>
      <c r="H14" s="54">
        <v>14.234231527580647</v>
      </c>
      <c r="I14" s="57">
        <v>-2271.9952270738549</v>
      </c>
      <c r="J14" s="57">
        <v>-4759.989182692776</v>
      </c>
    </row>
    <row r="15" spans="1:11" x14ac:dyDescent="0.2">
      <c r="A15" s="10"/>
      <c r="B15" s="240" t="s">
        <v>36</v>
      </c>
      <c r="C15" s="57">
        <v>2610.0697315862967</v>
      </c>
      <c r="D15" s="57">
        <v>7408.0326948298625</v>
      </c>
      <c r="E15" s="55">
        <v>6.5293739445297945</v>
      </c>
      <c r="F15" s="57">
        <v>4697.0473956135602</v>
      </c>
      <c r="G15" s="57">
        <v>14254.999541549903</v>
      </c>
      <c r="H15" s="54">
        <v>15.93197960771073</v>
      </c>
      <c r="I15" s="57">
        <v>-2086.9776640272635</v>
      </c>
      <c r="J15" s="57">
        <v>-6846.9668467200408</v>
      </c>
    </row>
    <row r="17" spans="1:10" x14ac:dyDescent="0.2">
      <c r="B17" s="240" t="s">
        <v>37</v>
      </c>
      <c r="C17" s="57">
        <v>2998.9702505626556</v>
      </c>
      <c r="D17" s="57">
        <v>10407.002945392518</v>
      </c>
      <c r="E17" s="55">
        <v>7.5656928252297178</v>
      </c>
      <c r="F17" s="57">
        <v>4645.9657435021118</v>
      </c>
      <c r="G17" s="57">
        <v>18900.965285052014</v>
      </c>
      <c r="H17" s="54">
        <v>13.328758964451808</v>
      </c>
      <c r="I17" s="57">
        <v>-1646.9954929394562</v>
      </c>
      <c r="J17" s="57">
        <v>-8493.9623396594961</v>
      </c>
    </row>
    <row r="18" spans="1:10" x14ac:dyDescent="0.2">
      <c r="B18" s="268" t="s">
        <v>38</v>
      </c>
      <c r="C18" s="57">
        <v>2785.0327758919288</v>
      </c>
      <c r="D18" s="57">
        <v>13192.035721284446</v>
      </c>
      <c r="E18" s="55">
        <v>6.6280602517126539</v>
      </c>
      <c r="F18" s="57">
        <v>4110.018883069095</v>
      </c>
      <c r="G18" s="57">
        <v>23010.984168121111</v>
      </c>
      <c r="H18" s="54">
        <v>8.4657311037995981</v>
      </c>
      <c r="I18" s="57">
        <v>-1324.9861071771661</v>
      </c>
      <c r="J18" s="57">
        <v>-9818.9484468366645</v>
      </c>
    </row>
    <row r="19" spans="1:10" x14ac:dyDescent="0.2">
      <c r="A19" s="10"/>
      <c r="B19" s="240" t="s">
        <v>39</v>
      </c>
      <c r="C19" s="57">
        <v>3104.9666899920076</v>
      </c>
      <c r="D19" s="57">
        <v>16297.002411276455</v>
      </c>
      <c r="E19" s="55">
        <v>7.5353926943926126</v>
      </c>
      <c r="F19" s="57">
        <v>4927.0165642284055</v>
      </c>
      <c r="G19" s="57">
        <v>27938.000732349516</v>
      </c>
      <c r="H19" s="54">
        <v>9.9274141905339093</v>
      </c>
      <c r="I19" s="57">
        <v>-1822.049874236398</v>
      </c>
      <c r="J19" s="57">
        <v>-11640.998321073061</v>
      </c>
    </row>
    <row r="20" spans="1:10" x14ac:dyDescent="0.2">
      <c r="B20" s="240"/>
      <c r="C20" s="57"/>
      <c r="D20" s="57"/>
      <c r="E20" s="55"/>
      <c r="F20" s="57"/>
      <c r="G20" s="57"/>
      <c r="H20" s="54"/>
      <c r="I20" s="57"/>
      <c r="J20" s="57"/>
    </row>
    <row r="21" spans="1:10" x14ac:dyDescent="0.2">
      <c r="A21" s="229">
        <v>2025</v>
      </c>
      <c r="B21" s="268" t="s">
        <v>40</v>
      </c>
      <c r="C21" s="57">
        <v>3004.7200528060507</v>
      </c>
      <c r="D21" s="57">
        <v>19301.722464082504</v>
      </c>
      <c r="E21" s="55">
        <v>8.2239821778488533</v>
      </c>
      <c r="F21" s="57">
        <v>5471.0486155091112</v>
      </c>
      <c r="G21" s="57">
        <v>33409.049347858629</v>
      </c>
      <c r="H21" s="54">
        <v>10.990187735854278</v>
      </c>
      <c r="I21" s="57">
        <v>-2466.3285627030605</v>
      </c>
      <c r="J21" s="57">
        <v>-14107.326883776124</v>
      </c>
    </row>
    <row r="22" spans="1:10" x14ac:dyDescent="0.2">
      <c r="B22" s="268" t="s">
        <v>41</v>
      </c>
      <c r="C22" s="57">
        <v>2602.9857370569657</v>
      </c>
      <c r="D22" s="57">
        <v>21904.70820113947</v>
      </c>
      <c r="E22" s="55">
        <v>7.5397918933451251</v>
      </c>
      <c r="F22" s="57">
        <v>5045.0020197848353</v>
      </c>
      <c r="G22" s="57">
        <v>38454.051367643464</v>
      </c>
      <c r="H22" s="54">
        <v>11.513045282548646</v>
      </c>
      <c r="I22" s="57">
        <v>-2442.0162827278696</v>
      </c>
      <c r="J22" s="57">
        <v>-16549.343166503993</v>
      </c>
    </row>
    <row r="23" spans="1:10" x14ac:dyDescent="0.2">
      <c r="A23" s="10"/>
      <c r="B23" s="268" t="s">
        <v>42</v>
      </c>
      <c r="C23" s="57">
        <v>2755.0492109103429</v>
      </c>
      <c r="D23" s="57">
        <v>24659.757412049814</v>
      </c>
      <c r="E23" s="55">
        <v>7.7222906576514276</v>
      </c>
      <c r="F23" s="57">
        <v>4935.0299389443953</v>
      </c>
      <c r="G23" s="57">
        <v>43389.081306587861</v>
      </c>
      <c r="H23" s="54">
        <v>11.092049901280191</v>
      </c>
      <c r="I23" s="57">
        <v>-2179.9807280340524</v>
      </c>
      <c r="J23" s="57">
        <v>-18729.323894538047</v>
      </c>
    </row>
    <row r="25" spans="1:10" x14ac:dyDescent="0.2">
      <c r="B25" s="268" t="s">
        <v>43</v>
      </c>
      <c r="C25" s="57">
        <v>2595.95813105346</v>
      </c>
      <c r="D25" s="57">
        <v>27255.715543103273</v>
      </c>
      <c r="E25" s="55">
        <v>6.7595402264969664</v>
      </c>
      <c r="F25" s="57">
        <v>5224.9580894820647</v>
      </c>
      <c r="G25" s="57">
        <v>48614.039396069929</v>
      </c>
      <c r="H25" s="54">
        <v>11.743948350217906</v>
      </c>
      <c r="I25" s="57">
        <v>-2628.9999584286047</v>
      </c>
      <c r="J25" s="57">
        <v>-21358.323852966656</v>
      </c>
    </row>
    <row r="26" spans="1:10" x14ac:dyDescent="0.2">
      <c r="B26" s="268" t="s">
        <v>44</v>
      </c>
      <c r="C26" s="57">
        <v>2438.0493871232411</v>
      </c>
      <c r="D26" s="57">
        <v>29693.764930226513</v>
      </c>
      <c r="E26" s="55">
        <v>4.0537115128203851</v>
      </c>
      <c r="F26" s="57">
        <v>5476.0192031821607</v>
      </c>
      <c r="G26" s="57">
        <v>54090.058599252094</v>
      </c>
      <c r="H26" s="54">
        <v>11.482561850894825</v>
      </c>
      <c r="I26" s="57">
        <v>-3037.9698160589196</v>
      </c>
      <c r="J26" s="57">
        <v>-24396.293669025581</v>
      </c>
    </row>
    <row r="27" spans="1:10" x14ac:dyDescent="0.2">
      <c r="B27" s="268" t="s">
        <v>45</v>
      </c>
      <c r="C27" s="57">
        <v>2609.0131543217299</v>
      </c>
      <c r="D27" s="57">
        <v>32302.778084548241</v>
      </c>
      <c r="E27" s="55">
        <v>4.2699018389302097</v>
      </c>
      <c r="F27" s="57">
        <v>4998.0133502736153</v>
      </c>
      <c r="G27" s="57">
        <v>59088.071949525707</v>
      </c>
      <c r="H27" s="54">
        <v>11.158021517166873</v>
      </c>
      <c r="I27" s="57">
        <v>-2389.0001959518854</v>
      </c>
      <c r="J27" s="57">
        <v>-26785.293864977466</v>
      </c>
    </row>
    <row r="29" spans="1:10" x14ac:dyDescent="0.2">
      <c r="B29" s="306" t="s">
        <v>902</v>
      </c>
      <c r="C29" s="57">
        <v>2780.0103578261001</v>
      </c>
      <c r="D29" s="57">
        <v>2780.0103578261001</v>
      </c>
      <c r="E29" s="55">
        <v>17.748353637258134</v>
      </c>
      <c r="F29" s="57">
        <v>5416.9684734683497</v>
      </c>
      <c r="G29" s="57">
        <v>5416.9684734683497</v>
      </c>
      <c r="H29" s="54">
        <v>11.713797659722985</v>
      </c>
      <c r="I29" s="57">
        <v>-2636.9581156422496</v>
      </c>
      <c r="J29" s="57">
        <v>-2636.9581156422496</v>
      </c>
    </row>
    <row r="30" spans="1:10" ht="15" thickBot="1" x14ac:dyDescent="0.25">
      <c r="B30" s="306" t="s">
        <v>901</v>
      </c>
      <c r="C30" s="57">
        <v>2508.02092229766</v>
      </c>
      <c r="D30" s="57">
        <v>5288.0312801237596</v>
      </c>
      <c r="E30" s="55">
        <v>10.214091284875053</v>
      </c>
      <c r="F30" s="57">
        <v>4983.9807878786596</v>
      </c>
      <c r="G30" s="57">
        <v>10400.94926134701</v>
      </c>
      <c r="H30" s="54">
        <v>8.8198507644660822</v>
      </c>
      <c r="I30" s="57">
        <v>-2475.9598655809996</v>
      </c>
      <c r="J30" s="57">
        <v>-5112.9179812232505</v>
      </c>
    </row>
    <row r="31" spans="1:10" ht="15" thickTop="1" x14ac:dyDescent="0.2">
      <c r="A31" s="441" t="s">
        <v>827</v>
      </c>
      <c r="B31" s="441"/>
      <c r="C31" s="441"/>
      <c r="D31" s="441"/>
      <c r="E31" s="441"/>
      <c r="F31" s="441"/>
      <c r="G31" s="441"/>
      <c r="H31" s="441"/>
      <c r="I31" s="441"/>
      <c r="J31" s="441"/>
    </row>
    <row r="32" spans="1:10" x14ac:dyDescent="0.2">
      <c r="A32" s="548" t="s">
        <v>396</v>
      </c>
      <c r="B32" s="548"/>
      <c r="C32" s="548"/>
      <c r="D32" s="548"/>
      <c r="E32" s="548"/>
      <c r="F32" s="548"/>
      <c r="G32" s="548"/>
      <c r="H32" s="548"/>
      <c r="I32" s="548"/>
      <c r="J32" s="548"/>
    </row>
    <row r="33" spans="1:10" ht="12.75" customHeight="1" x14ac:dyDescent="0.2">
      <c r="A33" s="549" t="s">
        <v>864</v>
      </c>
      <c r="B33" s="549"/>
      <c r="C33" s="549"/>
      <c r="D33" s="549"/>
      <c r="E33" s="549"/>
      <c r="F33" s="549"/>
      <c r="G33" s="549"/>
      <c r="H33" s="549"/>
      <c r="I33" s="549"/>
      <c r="J33" s="549"/>
    </row>
    <row r="34" spans="1:10" ht="21" customHeight="1" x14ac:dyDescent="0.2">
      <c r="A34" s="439" t="s">
        <v>865</v>
      </c>
      <c r="B34" s="439"/>
      <c r="C34" s="439"/>
      <c r="D34" s="439"/>
      <c r="E34" s="439"/>
      <c r="F34" s="439"/>
      <c r="G34" s="439"/>
      <c r="H34" s="439"/>
      <c r="I34" s="439"/>
      <c r="J34" s="439"/>
    </row>
    <row r="35" spans="1:10" ht="19.5" customHeight="1" x14ac:dyDescent="0.2">
      <c r="A35" s="439" t="s">
        <v>866</v>
      </c>
      <c r="B35" s="439"/>
      <c r="C35" s="439"/>
      <c r="D35" s="439"/>
      <c r="E35" s="439"/>
      <c r="F35" s="439"/>
      <c r="G35" s="439"/>
      <c r="H35" s="439"/>
      <c r="I35" s="439"/>
      <c r="J35" s="439"/>
    </row>
    <row r="36" spans="1:10" x14ac:dyDescent="0.2">
      <c r="A36" s="390" t="s">
        <v>474</v>
      </c>
      <c r="B36" s="390"/>
      <c r="C36" s="390"/>
      <c r="D36" s="390"/>
      <c r="E36" s="390"/>
      <c r="F36" s="390"/>
      <c r="G36" s="390"/>
      <c r="H36" s="390"/>
      <c r="I36" s="390"/>
      <c r="J36" s="390"/>
    </row>
    <row r="37" spans="1:10" x14ac:dyDescent="0.2">
      <c r="A37" s="316"/>
      <c r="B37" s="316"/>
      <c r="C37" s="316"/>
      <c r="D37" s="316"/>
      <c r="E37" s="316"/>
      <c r="F37" s="316"/>
      <c r="G37" s="316"/>
      <c r="H37" s="316"/>
      <c r="I37" s="316"/>
      <c r="J37" s="316"/>
    </row>
    <row r="38" spans="1:10" x14ac:dyDescent="0.2">
      <c r="A38" s="316"/>
      <c r="B38" s="316"/>
      <c r="C38" s="316"/>
      <c r="D38" s="316"/>
      <c r="E38" s="316"/>
      <c r="F38" s="316"/>
      <c r="G38" s="316"/>
      <c r="H38" s="316"/>
      <c r="I38" s="316"/>
      <c r="J38" s="316"/>
    </row>
    <row r="39" spans="1:10" x14ac:dyDescent="0.2">
      <c r="A39" s="316"/>
      <c r="B39" s="316"/>
      <c r="C39" s="316"/>
      <c r="D39" s="316"/>
      <c r="E39" s="316"/>
      <c r="F39" s="316"/>
      <c r="G39" s="316"/>
      <c r="H39" s="316"/>
      <c r="I39" s="316"/>
      <c r="J39" s="316"/>
    </row>
    <row r="40" spans="1:10" x14ac:dyDescent="0.2">
      <c r="A40" s="316"/>
      <c r="B40" s="316"/>
      <c r="C40" s="316"/>
      <c r="D40" s="316"/>
      <c r="E40" s="316"/>
      <c r="F40" s="316"/>
      <c r="G40" s="316"/>
      <c r="H40" s="316"/>
      <c r="I40" s="316"/>
      <c r="J40" s="316"/>
    </row>
    <row r="41" spans="1:10" x14ac:dyDescent="0.2">
      <c r="A41" s="316"/>
      <c r="B41" s="316"/>
      <c r="C41" s="316"/>
      <c r="D41" s="316"/>
      <c r="E41" s="316"/>
      <c r="F41" s="316"/>
      <c r="G41" s="316"/>
      <c r="H41" s="316"/>
      <c r="I41" s="316"/>
      <c r="J41" s="316"/>
    </row>
    <row r="42" spans="1:10" x14ac:dyDescent="0.2">
      <c r="A42" s="316"/>
      <c r="B42" s="316"/>
      <c r="C42" s="316"/>
      <c r="D42" s="316"/>
      <c r="E42" s="316"/>
      <c r="F42" s="316"/>
      <c r="G42" s="316"/>
      <c r="H42" s="316"/>
      <c r="I42" s="316"/>
      <c r="J42" s="316"/>
    </row>
  </sheetData>
  <mergeCells count="20">
    <mergeCell ref="A10:B10"/>
    <mergeCell ref="A1:J1"/>
    <mergeCell ref="A2:J2"/>
    <mergeCell ref="A3:J3"/>
    <mergeCell ref="A4:B5"/>
    <mergeCell ref="C4:D4"/>
    <mergeCell ref="F4:G4"/>
    <mergeCell ref="I4:J4"/>
    <mergeCell ref="A6:B6"/>
    <mergeCell ref="A7:B7"/>
    <mergeCell ref="A8:B8"/>
    <mergeCell ref="A9:B9"/>
    <mergeCell ref="A11:B11"/>
    <mergeCell ref="A36:J36"/>
    <mergeCell ref="A12:B12"/>
    <mergeCell ref="A32:J32"/>
    <mergeCell ref="A34:J34"/>
    <mergeCell ref="A35:J35"/>
    <mergeCell ref="A31:J31"/>
    <mergeCell ref="A33:J33"/>
  </mergeCells>
  <hyperlinks>
    <hyperlink ref="A36" r:id="rId1" display="http://www.sbp.org.pk/ecodata/exp_import_BOP_Arch.xls"/>
  </hyperlinks>
  <pageMargins left="0.7" right="0.7" top="0.75" bottom="0.75" header="0.3" footer="0.3"/>
  <pageSetup paperSize="9" orientation="portrait" verticalDpi="1200" r:id="rId2"/>
  <headerFooter>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topLeftCell="A7" zoomScaleNormal="100" zoomScaleSheetLayoutView="115" workbookViewId="0">
      <selection activeCell="J22" sqref="J22"/>
    </sheetView>
  </sheetViews>
  <sheetFormatPr defaultColWidth="9.125" defaultRowHeight="14.25" x14ac:dyDescent="0.2"/>
  <cols>
    <col min="1" max="1" width="4.875" style="2" bestFit="1" customWidth="1"/>
    <col min="2" max="2" width="3.5" style="2" bestFit="1" customWidth="1"/>
    <col min="3" max="3" width="7.875" style="2" bestFit="1" customWidth="1"/>
    <col min="4" max="4" width="8" style="2" bestFit="1" customWidth="1"/>
    <col min="5" max="5" width="8.75" style="2" bestFit="1" customWidth="1"/>
    <col min="6" max="6" width="10.875" style="2" bestFit="1" customWidth="1"/>
    <col min="7" max="7" width="7.875" style="2" bestFit="1" customWidth="1"/>
    <col min="8" max="8" width="8.25" style="2" bestFit="1" customWidth="1"/>
    <col min="9" max="9" width="8.75" style="2" bestFit="1" customWidth="1"/>
    <col min="10" max="10" width="9.25" style="2" bestFit="1" customWidth="1"/>
    <col min="11" max="11" width="9.625" style="2" customWidth="1"/>
    <col min="12" max="12" width="9.375" style="2" customWidth="1"/>
    <col min="13" max="13" width="10.25" style="2" bestFit="1" customWidth="1"/>
    <col min="14" max="16384" width="9.125" style="2"/>
  </cols>
  <sheetData>
    <row r="1" spans="1:12" ht="18.75" x14ac:dyDescent="0.2">
      <c r="A1" s="402" t="s">
        <v>475</v>
      </c>
      <c r="B1" s="402"/>
      <c r="C1" s="402"/>
      <c r="D1" s="402"/>
      <c r="E1" s="402"/>
      <c r="F1" s="402"/>
      <c r="G1" s="402"/>
      <c r="H1" s="402"/>
      <c r="I1" s="402"/>
      <c r="J1" s="402"/>
      <c r="K1" s="402"/>
      <c r="L1" s="402"/>
    </row>
    <row r="2" spans="1:12" x14ac:dyDescent="0.2">
      <c r="A2" s="547" t="s">
        <v>858</v>
      </c>
      <c r="B2" s="547"/>
      <c r="C2" s="547"/>
      <c r="D2" s="547"/>
      <c r="E2" s="547"/>
      <c r="F2" s="547"/>
      <c r="G2" s="547"/>
      <c r="H2" s="547"/>
      <c r="I2" s="547"/>
      <c r="J2" s="547"/>
      <c r="K2" s="547"/>
      <c r="L2" s="547"/>
    </row>
    <row r="3" spans="1:12" ht="15" thickBot="1" x14ac:dyDescent="0.25">
      <c r="A3" s="403" t="s">
        <v>115</v>
      </c>
      <c r="B3" s="403"/>
      <c r="C3" s="403"/>
      <c r="D3" s="403"/>
      <c r="E3" s="403"/>
      <c r="F3" s="403"/>
      <c r="G3" s="403"/>
      <c r="H3" s="403"/>
      <c r="I3" s="403"/>
      <c r="J3" s="403"/>
      <c r="K3" s="403"/>
      <c r="L3" s="403"/>
    </row>
    <row r="4" spans="1:12" ht="22.5" thickTop="1" thickBot="1" x14ac:dyDescent="0.25">
      <c r="A4" s="455" t="s">
        <v>25</v>
      </c>
      <c r="B4" s="451"/>
      <c r="C4" s="36" t="s">
        <v>476</v>
      </c>
      <c r="D4" s="36" t="s">
        <v>478</v>
      </c>
      <c r="E4" s="36" t="s">
        <v>480</v>
      </c>
      <c r="F4" s="53" t="s">
        <v>464</v>
      </c>
      <c r="G4" s="36" t="s">
        <v>482</v>
      </c>
      <c r="H4" s="36" t="s">
        <v>484</v>
      </c>
      <c r="I4" s="36" t="s">
        <v>480</v>
      </c>
      <c r="J4" s="53" t="s">
        <v>464</v>
      </c>
      <c r="K4" s="459" t="s">
        <v>467</v>
      </c>
      <c r="L4" s="460"/>
    </row>
    <row r="5" spans="1:12" ht="21.75" thickBot="1" x14ac:dyDescent="0.25">
      <c r="A5" s="380"/>
      <c r="B5" s="473"/>
      <c r="C5" s="37" t="s">
        <v>477</v>
      </c>
      <c r="D5" s="37" t="s">
        <v>479</v>
      </c>
      <c r="E5" s="37" t="s">
        <v>481</v>
      </c>
      <c r="F5" s="37" t="s">
        <v>465</v>
      </c>
      <c r="G5" s="37" t="s">
        <v>483</v>
      </c>
      <c r="H5" s="37" t="s">
        <v>485</v>
      </c>
      <c r="I5" s="37" t="s">
        <v>486</v>
      </c>
      <c r="J5" s="37" t="s">
        <v>465</v>
      </c>
      <c r="K5" s="246" t="s">
        <v>870</v>
      </c>
      <c r="L5" s="208" t="s">
        <v>480</v>
      </c>
    </row>
    <row r="6" spans="1:12" ht="15" thickTop="1" x14ac:dyDescent="0.2">
      <c r="A6" s="486"/>
      <c r="B6" s="486"/>
      <c r="C6" s="10"/>
      <c r="D6" s="10"/>
      <c r="E6" s="10"/>
      <c r="F6" s="10"/>
      <c r="G6" s="10"/>
      <c r="H6" s="10"/>
      <c r="I6" s="10"/>
      <c r="J6" s="10"/>
      <c r="K6" s="10"/>
      <c r="L6" s="10"/>
    </row>
    <row r="7" spans="1:12" ht="17.25" customHeight="1" x14ac:dyDescent="0.2">
      <c r="A7" s="547" t="s">
        <v>117</v>
      </c>
      <c r="B7" s="547"/>
      <c r="C7" s="58">
        <v>25304</v>
      </c>
      <c r="D7" s="58">
        <v>391</v>
      </c>
      <c r="E7" s="58" t="s">
        <v>472</v>
      </c>
      <c r="F7" s="69">
        <v>17.8</v>
      </c>
      <c r="G7" s="58">
        <v>56380</v>
      </c>
      <c r="H7" s="58">
        <v>43</v>
      </c>
      <c r="I7" s="58" t="s">
        <v>472</v>
      </c>
      <c r="J7" s="69">
        <v>26.6</v>
      </c>
      <c r="K7" s="58">
        <v>-30728</v>
      </c>
      <c r="L7" s="58" t="s">
        <v>472</v>
      </c>
    </row>
    <row r="8" spans="1:12" ht="17.25" customHeight="1" x14ac:dyDescent="0.2">
      <c r="A8" s="547" t="s">
        <v>118</v>
      </c>
      <c r="B8" s="547"/>
      <c r="C8" s="58">
        <v>31782</v>
      </c>
      <c r="D8" s="58">
        <v>152</v>
      </c>
      <c r="E8" s="58" t="s">
        <v>472</v>
      </c>
      <c r="F8" s="69">
        <v>25.6</v>
      </c>
      <c r="G8" s="58">
        <v>80136</v>
      </c>
      <c r="H8" s="58">
        <v>95</v>
      </c>
      <c r="I8" s="58" t="s">
        <v>472</v>
      </c>
      <c r="J8" s="69">
        <v>42.1</v>
      </c>
      <c r="K8" s="58">
        <v>-48297</v>
      </c>
      <c r="L8" s="58" t="s">
        <v>472</v>
      </c>
    </row>
    <row r="9" spans="1:12" ht="17.25" customHeight="1" x14ac:dyDescent="0.2">
      <c r="A9" s="547" t="s">
        <v>119</v>
      </c>
      <c r="B9" s="547"/>
      <c r="C9" s="58">
        <v>27724</v>
      </c>
      <c r="D9" s="58">
        <v>280</v>
      </c>
      <c r="E9" s="58" t="s">
        <v>472</v>
      </c>
      <c r="F9" s="69">
        <v>-12.8</v>
      </c>
      <c r="G9" s="58">
        <v>55198</v>
      </c>
      <c r="H9" s="58">
        <v>68</v>
      </c>
      <c r="I9" s="58" t="s">
        <v>472</v>
      </c>
      <c r="J9" s="69">
        <v>-31.1</v>
      </c>
      <c r="K9" s="58">
        <v>-27262</v>
      </c>
      <c r="L9" s="58" t="s">
        <v>472</v>
      </c>
    </row>
    <row r="10" spans="1:12" ht="17.25" customHeight="1" x14ac:dyDescent="0.2">
      <c r="A10" s="547" t="s">
        <v>152</v>
      </c>
      <c r="B10" s="547"/>
      <c r="C10" s="160">
        <v>30674.910890999996</v>
      </c>
      <c r="D10" s="58">
        <v>85.776064689922492</v>
      </c>
      <c r="E10" s="58" t="s">
        <v>472</v>
      </c>
      <c r="F10" s="69">
        <v>10.64388577045159</v>
      </c>
      <c r="G10" s="58">
        <v>54779.083114000001</v>
      </c>
      <c r="H10" s="58">
        <v>24.891559395610656</v>
      </c>
      <c r="I10" s="58" t="s">
        <v>472</v>
      </c>
      <c r="J10" s="69">
        <v>-0.75893489981521123</v>
      </c>
      <c r="K10" s="58">
        <v>-23993.707717705689</v>
      </c>
      <c r="L10" s="58" t="s">
        <v>472</v>
      </c>
    </row>
    <row r="11" spans="1:12" ht="17.25" customHeight="1" x14ac:dyDescent="0.2">
      <c r="A11" s="547" t="s">
        <v>825</v>
      </c>
      <c r="B11" s="547"/>
      <c r="C11" s="160">
        <v>32040.388534999995</v>
      </c>
      <c r="D11" s="160">
        <v>185.79970916436039</v>
      </c>
      <c r="E11" s="58" t="s">
        <v>472</v>
      </c>
      <c r="F11" s="69">
        <v>3.6626840000357763</v>
      </c>
      <c r="G11" s="58">
        <v>58363.032460999995</v>
      </c>
      <c r="H11" s="58">
        <v>71.44294158863552</v>
      </c>
      <c r="I11" s="58" t="s">
        <v>472</v>
      </c>
      <c r="J11" s="69">
        <v>8.0727247276670244</v>
      </c>
      <c r="K11" s="58">
        <v>-26208.287158424275</v>
      </c>
      <c r="L11" s="58" t="s">
        <v>472</v>
      </c>
    </row>
    <row r="12" spans="1:12" ht="17.25" customHeight="1" x14ac:dyDescent="0.2">
      <c r="A12" s="33"/>
      <c r="B12" s="15"/>
      <c r="C12" s="58"/>
      <c r="D12" s="58"/>
      <c r="E12" s="58"/>
      <c r="F12" s="69"/>
      <c r="G12" s="58"/>
      <c r="H12" s="58"/>
      <c r="I12" s="58"/>
      <c r="J12" s="69"/>
      <c r="K12" s="58"/>
      <c r="L12" s="58"/>
    </row>
    <row r="13" spans="1:12" ht="17.25" customHeight="1" x14ac:dyDescent="0.2">
      <c r="A13" s="80">
        <v>2024</v>
      </c>
      <c r="B13" s="15" t="s">
        <v>35</v>
      </c>
      <c r="C13" s="81">
        <v>2762.2539999999999</v>
      </c>
      <c r="D13" s="81">
        <v>4.5999999999999996</v>
      </c>
      <c r="E13" s="81">
        <v>5073.9371580000006</v>
      </c>
      <c r="F13" s="82">
        <v>7.4409419493602229</v>
      </c>
      <c r="G13" s="81">
        <v>4509.0129999999999</v>
      </c>
      <c r="H13" s="81">
        <v>5.7</v>
      </c>
      <c r="I13" s="81">
        <v>8730.7316659999997</v>
      </c>
      <c r="J13" s="82">
        <v>10.803807809130703</v>
      </c>
      <c r="K13" s="81">
        <v>-1747.8589999999999</v>
      </c>
      <c r="L13" s="81">
        <v>-3656.794507999999</v>
      </c>
    </row>
    <row r="14" spans="1:12" ht="17.25" customHeight="1" x14ac:dyDescent="0.2">
      <c r="B14" s="15" t="s">
        <v>36</v>
      </c>
      <c r="C14" s="81">
        <v>2836.4333769999998</v>
      </c>
      <c r="D14" s="81">
        <v>11.1763401126401</v>
      </c>
      <c r="E14" s="81">
        <v>7921.54687511264</v>
      </c>
      <c r="F14" s="82">
        <v>11.558654234084443</v>
      </c>
      <c r="G14" s="81">
        <v>4655.8307949999999</v>
      </c>
      <c r="H14" s="81">
        <v>4.1456852456883198</v>
      </c>
      <c r="I14" s="81">
        <v>13390.708146245688</v>
      </c>
      <c r="J14" s="82">
        <v>8.3385811875376703</v>
      </c>
      <c r="K14" s="81">
        <v>-1812.3667631330486</v>
      </c>
      <c r="L14" s="81">
        <v>-5469.1612711330481</v>
      </c>
    </row>
    <row r="15" spans="1:12" ht="17.25" customHeight="1" x14ac:dyDescent="0.2"/>
    <row r="16" spans="1:12" ht="17.25" customHeight="1" x14ac:dyDescent="0.2">
      <c r="A16" s="8"/>
      <c r="B16" s="15" t="s">
        <v>37</v>
      </c>
      <c r="C16" s="81">
        <v>2982.1390000000001</v>
      </c>
      <c r="D16" s="81">
        <v>9.8854780724680005</v>
      </c>
      <c r="E16" s="81">
        <v>10913.571353185109</v>
      </c>
      <c r="F16" s="82">
        <v>13.863526900948102</v>
      </c>
      <c r="G16" s="81">
        <v>4567.6450000000004</v>
      </c>
      <c r="H16" s="81">
        <v>6.6460904875518203</v>
      </c>
      <c r="I16" s="81">
        <v>17964.999236733242</v>
      </c>
      <c r="J16" s="82">
        <v>10.127032238333442</v>
      </c>
      <c r="K16" s="81">
        <v>-1582.2666124150846</v>
      </c>
      <c r="L16" s="81">
        <v>-7051.4278835481327</v>
      </c>
    </row>
    <row r="17" spans="1:13" ht="17.25" customHeight="1" x14ac:dyDescent="0.2">
      <c r="B17" s="15" t="s">
        <v>38</v>
      </c>
      <c r="C17" s="81">
        <v>2832.71</v>
      </c>
      <c r="D17" s="81">
        <v>7.6290332534133496</v>
      </c>
      <c r="E17" s="81">
        <v>13753.910386438523</v>
      </c>
      <c r="F17" s="82">
        <v>13.002231859588335</v>
      </c>
      <c r="G17" s="81">
        <v>4499.7129999999997</v>
      </c>
      <c r="H17" s="81">
        <v>4.3842011900106499</v>
      </c>
      <c r="I17" s="81">
        <v>22469.096437923254</v>
      </c>
      <c r="J17" s="82">
        <v>6.0937893363717279</v>
      </c>
      <c r="K17" s="81">
        <v>-1663.7581679365971</v>
      </c>
      <c r="L17" s="81">
        <v>-8715.1860514847303</v>
      </c>
    </row>
    <row r="18" spans="1:13" ht="17.25" customHeight="1" x14ac:dyDescent="0.2">
      <c r="B18" s="15" t="s">
        <v>39</v>
      </c>
      <c r="C18" s="81">
        <v>2910.8040000000001</v>
      </c>
      <c r="D18" s="81">
        <v>6.9412108028974702</v>
      </c>
      <c r="E18" s="81">
        <v>16671.655597241421</v>
      </c>
      <c r="F18" s="82">
        <v>11.081897225491559</v>
      </c>
      <c r="G18" s="81">
        <v>5357.9290000000001</v>
      </c>
      <c r="H18" s="81">
        <v>7.9611439883973603</v>
      </c>
      <c r="I18" s="81">
        <v>27834.986581911649</v>
      </c>
      <c r="J18" s="82">
        <v>8.2767108776467353</v>
      </c>
      <c r="K18" s="81">
        <v>-2448.1449331855001</v>
      </c>
      <c r="L18" s="81">
        <v>-11163.330984670229</v>
      </c>
    </row>
    <row r="19" spans="1:13" ht="17.25" customHeight="1" x14ac:dyDescent="0.2">
      <c r="M19" s="72"/>
    </row>
    <row r="20" spans="1:13" ht="17.25" customHeight="1" x14ac:dyDescent="0.2">
      <c r="A20" s="80">
        <v>2025</v>
      </c>
      <c r="B20" s="15" t="s">
        <v>40</v>
      </c>
      <c r="C20" s="81">
        <v>2951.47</v>
      </c>
      <c r="D20" s="81">
        <v>17.393316862884699</v>
      </c>
      <c r="E20" s="81">
        <v>19640.518914104308</v>
      </c>
      <c r="F20" s="82">
        <v>10.147542629763052</v>
      </c>
      <c r="G20" s="81">
        <v>5257.9849999999997</v>
      </c>
      <c r="H20" s="81">
        <v>8.7924557813740307</v>
      </c>
      <c r="I20" s="81">
        <v>33101.764037693021</v>
      </c>
      <c r="J20" s="82">
        <v>9.084024300075157</v>
      </c>
      <c r="K20" s="81">
        <v>-2297.9141389184892</v>
      </c>
      <c r="L20" s="81">
        <v>-13461.245123588713</v>
      </c>
    </row>
    <row r="21" spans="1:13" ht="17.25" customHeight="1" x14ac:dyDescent="0.2">
      <c r="B21" s="15" t="s">
        <v>41</v>
      </c>
      <c r="C21" s="81">
        <v>2490.2939999999999</v>
      </c>
      <c r="D21" s="81">
        <v>1.0386605053391351</v>
      </c>
      <c r="E21" s="81">
        <v>22131.851574609649</v>
      </c>
      <c r="F21" s="82">
        <v>7.1745940969210267</v>
      </c>
      <c r="G21" s="81">
        <v>4788.66</v>
      </c>
      <c r="H21" s="81">
        <v>1E-3</v>
      </c>
      <c r="I21" s="81">
        <v>37890.425037693021</v>
      </c>
      <c r="J21" s="82">
        <v>7.927144120342561</v>
      </c>
      <c r="K21" s="81">
        <v>-2297.3283394946611</v>
      </c>
      <c r="L21" s="81">
        <v>-15758.573463083372</v>
      </c>
    </row>
    <row r="22" spans="1:13" ht="17.25" customHeight="1" x14ac:dyDescent="0.2">
      <c r="A22" s="10"/>
      <c r="B22" s="15" t="s">
        <v>42</v>
      </c>
      <c r="C22" s="81">
        <v>2644.9229999999998</v>
      </c>
      <c r="D22" s="81">
        <v>26.719256634980724</v>
      </c>
      <c r="E22" s="81">
        <v>24803.493831244628</v>
      </c>
      <c r="F22" s="82">
        <v>6.6734782841763263</v>
      </c>
      <c r="G22" s="81">
        <v>4828.2359999999999</v>
      </c>
      <c r="H22" s="81">
        <v>10.674334805804358</v>
      </c>
      <c r="I22" s="81">
        <v>42729.335372498819</v>
      </c>
      <c r="J22" s="82">
        <v>8.4068488876709608</v>
      </c>
      <c r="K22" s="81">
        <v>-2167.2680781708236</v>
      </c>
      <c r="L22" s="81">
        <v>-17925.841541254191</v>
      </c>
    </row>
    <row r="23" spans="1:13" ht="17.25" customHeight="1" x14ac:dyDescent="0.2"/>
    <row r="24" spans="1:13" ht="17.25" customHeight="1" x14ac:dyDescent="0.2">
      <c r="B24" s="15" t="s">
        <v>43</v>
      </c>
      <c r="C24" s="81">
        <v>2173.7089999999998</v>
      </c>
      <c r="D24" s="81">
        <v>32</v>
      </c>
      <c r="E24" s="81">
        <v>27009.202831244627</v>
      </c>
      <c r="F24" s="82">
        <v>4.5605428641035957</v>
      </c>
      <c r="G24" s="81">
        <v>5596.0320000000002</v>
      </c>
      <c r="H24" s="81">
        <v>6.0410175690051275</v>
      </c>
      <c r="I24" s="81">
        <v>48331.408390067823</v>
      </c>
      <c r="J24" s="82">
        <v>9.160671140443327</v>
      </c>
      <c r="K24" s="81">
        <v>-3396.3640175690052</v>
      </c>
      <c r="L24" s="81">
        <v>-21322.205558823196</v>
      </c>
    </row>
    <row r="25" spans="1:13" ht="17.25" customHeight="1" x14ac:dyDescent="0.2">
      <c r="B25" s="15" t="s">
        <v>44</v>
      </c>
      <c r="C25" s="81">
        <v>2671.2170000000001</v>
      </c>
      <c r="D25" s="81">
        <v>0</v>
      </c>
      <c r="E25" s="81">
        <v>29680.419831244628</v>
      </c>
      <c r="F25" s="82">
        <v>5.2493776888726984</v>
      </c>
      <c r="G25" s="81">
        <v>5237.335</v>
      </c>
      <c r="H25" s="81">
        <v>0</v>
      </c>
      <c r="I25" s="81">
        <v>53568.743390067822</v>
      </c>
      <c r="J25" s="82">
        <v>9.0459417115215928</v>
      </c>
      <c r="K25" s="81">
        <v>-2566.1179999999999</v>
      </c>
      <c r="L25" s="81">
        <v>-23888.323558823195</v>
      </c>
    </row>
    <row r="26" spans="1:13" ht="17.25" customHeight="1" x14ac:dyDescent="0.2">
      <c r="A26" s="10"/>
      <c r="B26" s="15" t="s">
        <v>45</v>
      </c>
      <c r="C26" s="81">
        <v>2477.3519999999999</v>
      </c>
      <c r="D26" s="81">
        <v>38.149520001392865</v>
      </c>
      <c r="E26" s="81">
        <v>32220.688244164365</v>
      </c>
      <c r="F26" s="82">
        <v>3.7835362329430069</v>
      </c>
      <c r="G26" s="81">
        <v>4848.6350000000002</v>
      </c>
      <c r="H26" s="81">
        <v>2.7600263671596856</v>
      </c>
      <c r="I26" s="81">
        <v>58430.87540258863</v>
      </c>
      <c r="J26" s="82">
        <v>8.1169617809860597</v>
      </c>
      <c r="K26" s="81">
        <v>-2335.8935063657668</v>
      </c>
      <c r="L26" s="81">
        <v>-26210.187158424265</v>
      </c>
    </row>
    <row r="27" spans="1:13" ht="17.25" customHeight="1" x14ac:dyDescent="0.2">
      <c r="C27" s="81"/>
      <c r="D27" s="81"/>
      <c r="E27" s="81"/>
      <c r="F27" s="82"/>
      <c r="G27" s="81"/>
      <c r="H27" s="81"/>
      <c r="I27" s="81"/>
      <c r="J27" s="82"/>
      <c r="K27" s="81"/>
      <c r="L27" s="81"/>
    </row>
    <row r="28" spans="1:13" ht="17.25" customHeight="1" x14ac:dyDescent="0.2">
      <c r="B28" s="15" t="s">
        <v>907</v>
      </c>
      <c r="C28" s="81">
        <v>2685.2930000000001</v>
      </c>
      <c r="D28" s="81">
        <v>0</v>
      </c>
      <c r="E28" s="81">
        <v>2685.2930000000001</v>
      </c>
      <c r="F28" s="82">
        <v>16.393420440374101</v>
      </c>
      <c r="G28" s="81">
        <v>5829.7259999999997</v>
      </c>
      <c r="H28" s="81">
        <v>0</v>
      </c>
      <c r="I28" s="81">
        <v>5829.7259999999997</v>
      </c>
      <c r="J28" s="82">
        <v>38.275621192422875</v>
      </c>
      <c r="K28" s="81">
        <v>-3144.4329999999995</v>
      </c>
      <c r="L28" s="81">
        <v>-3144.4329999999995</v>
      </c>
      <c r="M28" s="140"/>
    </row>
    <row r="29" spans="1:13" ht="17.25" customHeight="1" x14ac:dyDescent="0.2">
      <c r="B29" s="15" t="s">
        <v>906</v>
      </c>
      <c r="C29" s="81">
        <v>2416.5100000000002</v>
      </c>
      <c r="D29" s="81">
        <v>0</v>
      </c>
      <c r="E29" s="81">
        <v>2416.5100000000002</v>
      </c>
      <c r="F29" s="82">
        <v>-52.374065252465236</v>
      </c>
      <c r="G29" s="81">
        <v>5314.165</v>
      </c>
      <c r="H29" s="81">
        <v>0</v>
      </c>
      <c r="I29" s="81">
        <v>5314.165</v>
      </c>
      <c r="J29" s="82">
        <v>-39.132650008075508</v>
      </c>
      <c r="K29" s="81">
        <v>-2897.6549999999997</v>
      </c>
      <c r="L29" s="81">
        <v>-2897.6549999999997</v>
      </c>
      <c r="M29" s="140"/>
    </row>
    <row r="30" spans="1:13" ht="6.75" customHeight="1" thickBot="1" x14ac:dyDescent="0.25">
      <c r="M30" s="140"/>
    </row>
    <row r="31" spans="1:13" ht="15" thickTop="1" x14ac:dyDescent="0.2">
      <c r="A31" s="375" t="s">
        <v>776</v>
      </c>
      <c r="B31" s="375"/>
      <c r="C31" s="375"/>
      <c r="D31" s="375"/>
      <c r="E31" s="375"/>
      <c r="F31" s="375"/>
      <c r="G31" s="375"/>
      <c r="H31" s="375"/>
      <c r="I31" s="375"/>
      <c r="J31" s="375"/>
      <c r="K31" s="375"/>
      <c r="L31" s="375"/>
    </row>
    <row r="32" spans="1:13" x14ac:dyDescent="0.2">
      <c r="A32" s="377" t="s">
        <v>473</v>
      </c>
      <c r="B32" s="377"/>
      <c r="C32" s="377"/>
      <c r="D32" s="377"/>
      <c r="E32" s="377"/>
      <c r="F32" s="377"/>
      <c r="G32" s="377"/>
      <c r="H32" s="377"/>
      <c r="I32" s="377"/>
      <c r="J32" s="377"/>
      <c r="K32" s="377"/>
      <c r="L32" s="377"/>
    </row>
    <row r="33" spans="1:12" ht="42" customHeight="1" x14ac:dyDescent="0.2">
      <c r="A33" s="378" t="s">
        <v>487</v>
      </c>
      <c r="B33" s="378"/>
      <c r="C33" s="378"/>
      <c r="D33" s="378"/>
      <c r="E33" s="378"/>
      <c r="F33" s="378"/>
      <c r="G33" s="378"/>
      <c r="H33" s="378"/>
      <c r="I33" s="378"/>
      <c r="J33" s="378"/>
      <c r="K33" s="378"/>
      <c r="L33" s="378"/>
    </row>
    <row r="34" spans="1:12" x14ac:dyDescent="0.2">
      <c r="A34" s="372" t="s">
        <v>868</v>
      </c>
      <c r="B34" s="372"/>
      <c r="C34" s="372"/>
      <c r="D34" s="372"/>
      <c r="E34" s="372"/>
      <c r="F34" s="372"/>
      <c r="G34" s="372"/>
      <c r="H34" s="372"/>
      <c r="I34" s="372"/>
      <c r="J34" s="372"/>
      <c r="K34" s="372"/>
      <c r="L34" s="372"/>
    </row>
    <row r="35" spans="1:12" x14ac:dyDescent="0.2">
      <c r="A35" s="239"/>
      <c r="B35" s="239"/>
      <c r="C35" s="239"/>
      <c r="D35" s="239"/>
      <c r="E35" s="239"/>
      <c r="F35" s="239"/>
      <c r="G35" s="239"/>
      <c r="H35" s="239"/>
      <c r="I35" s="239"/>
      <c r="J35" s="239"/>
      <c r="K35" s="239"/>
      <c r="L35" s="239"/>
    </row>
    <row r="36" spans="1:12" x14ac:dyDescent="0.2">
      <c r="A36" s="239"/>
      <c r="B36" s="239"/>
      <c r="C36" s="239"/>
      <c r="D36" s="239"/>
      <c r="E36" s="239"/>
      <c r="F36" s="239"/>
      <c r="G36" s="239"/>
      <c r="H36" s="239"/>
      <c r="I36" s="239"/>
      <c r="J36" s="239"/>
      <c r="K36" s="239"/>
      <c r="L36" s="239"/>
    </row>
    <row r="37" spans="1:12" x14ac:dyDescent="0.2">
      <c r="A37" s="239"/>
      <c r="B37" s="239"/>
      <c r="C37" s="239"/>
      <c r="D37" s="239"/>
      <c r="E37" s="239"/>
      <c r="F37" s="239"/>
      <c r="G37" s="239"/>
      <c r="H37" s="239"/>
      <c r="I37" s="239"/>
      <c r="J37" s="239"/>
      <c r="K37" s="239"/>
      <c r="L37" s="239"/>
    </row>
    <row r="38" spans="1:12" x14ac:dyDescent="0.2">
      <c r="A38" s="239"/>
      <c r="B38" s="239"/>
      <c r="C38" s="239"/>
      <c r="D38" s="239"/>
      <c r="E38" s="239"/>
      <c r="F38" s="239"/>
      <c r="G38" s="239"/>
      <c r="H38" s="239"/>
      <c r="I38" s="239"/>
      <c r="J38" s="239"/>
      <c r="K38" s="239"/>
      <c r="L38" s="239"/>
    </row>
  </sheetData>
  <mergeCells count="15">
    <mergeCell ref="A6:B6"/>
    <mergeCell ref="A1:L1"/>
    <mergeCell ref="A2:L2"/>
    <mergeCell ref="A3:L3"/>
    <mergeCell ref="A4:B5"/>
    <mergeCell ref="K4:L4"/>
    <mergeCell ref="A32:L32"/>
    <mergeCell ref="A33:L33"/>
    <mergeCell ref="A34:L34"/>
    <mergeCell ref="A7:B7"/>
    <mergeCell ref="A8:B8"/>
    <mergeCell ref="A9:B9"/>
    <mergeCell ref="A10:B10"/>
    <mergeCell ref="A11:B11"/>
    <mergeCell ref="A31:L31"/>
  </mergeCells>
  <pageMargins left="0.7" right="0.7" top="0.75" bottom="0.75" header="0.3" footer="0.3"/>
  <pageSetup paperSize="9" scale="83" orientation="portrait" verticalDpi="1200"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view="pageBreakPreview" zoomScale="85" zoomScaleNormal="100" zoomScaleSheetLayoutView="85" zoomScalePageLayoutView="55" workbookViewId="0">
      <selection activeCell="B3" sqref="B3:K49"/>
    </sheetView>
  </sheetViews>
  <sheetFormatPr defaultColWidth="9.125" defaultRowHeight="14.25" x14ac:dyDescent="0.2"/>
  <cols>
    <col min="1" max="1" width="12.5" style="2" bestFit="1" customWidth="1"/>
    <col min="2" max="11" width="8.375" style="2" customWidth="1"/>
    <col min="12" max="16384" width="9.125" style="2"/>
  </cols>
  <sheetData>
    <row r="1" spans="1:11" ht="17.25" x14ac:dyDescent="0.2">
      <c r="A1" s="361" t="s">
        <v>0</v>
      </c>
      <c r="B1" s="361"/>
      <c r="C1" s="361"/>
      <c r="D1" s="361"/>
      <c r="E1" s="361"/>
      <c r="F1" s="361"/>
      <c r="G1" s="361"/>
      <c r="H1" s="361"/>
      <c r="I1" s="361"/>
      <c r="J1" s="361"/>
      <c r="K1" s="361"/>
    </row>
    <row r="2" spans="1:11" ht="15" thickBot="1" x14ac:dyDescent="0.25">
      <c r="A2" s="367" t="s">
        <v>896</v>
      </c>
      <c r="B2" s="367"/>
      <c r="C2" s="367"/>
      <c r="D2" s="367"/>
      <c r="E2" s="367"/>
      <c r="F2" s="367"/>
      <c r="G2" s="367"/>
      <c r="H2" s="367"/>
      <c r="I2" s="367"/>
      <c r="J2" s="367"/>
      <c r="K2" s="367"/>
    </row>
    <row r="3" spans="1:11" ht="15" thickBot="1" x14ac:dyDescent="0.25">
      <c r="A3" s="298" t="s">
        <v>1</v>
      </c>
      <c r="B3" s="256">
        <v>18</v>
      </c>
      <c r="C3" s="256">
        <v>19</v>
      </c>
      <c r="D3" s="256">
        <v>20</v>
      </c>
      <c r="E3" s="256">
        <v>21</v>
      </c>
      <c r="F3" s="256">
        <v>22</v>
      </c>
      <c r="G3" s="256">
        <v>25</v>
      </c>
      <c r="H3" s="256">
        <v>26</v>
      </c>
      <c r="I3" s="256">
        <v>27</v>
      </c>
      <c r="J3" s="256">
        <v>28</v>
      </c>
      <c r="K3" s="256">
        <v>29</v>
      </c>
    </row>
    <row r="4" spans="1:11" x14ac:dyDescent="0.2">
      <c r="A4" s="11"/>
      <c r="B4" s="241"/>
      <c r="C4" s="241"/>
      <c r="D4" s="241"/>
      <c r="E4" s="241"/>
      <c r="F4" s="241"/>
      <c r="G4" s="241"/>
      <c r="H4" s="241"/>
      <c r="I4" s="241"/>
      <c r="J4" s="241"/>
      <c r="K4" s="241"/>
    </row>
    <row r="5" spans="1:11" x14ac:dyDescent="0.2">
      <c r="A5" s="11" t="s">
        <v>2</v>
      </c>
      <c r="B5" s="300">
        <v>183.66292595238093</v>
      </c>
      <c r="C5" s="300">
        <v>182.83607071428574</v>
      </c>
      <c r="D5" s="300">
        <v>181.46760773809524</v>
      </c>
      <c r="E5" s="300">
        <v>180.94539761904758</v>
      </c>
      <c r="F5" s="300">
        <v>180.89204499999997</v>
      </c>
      <c r="G5" s="300">
        <v>182.88172452380954</v>
      </c>
      <c r="H5" s="300">
        <v>182.49038523809526</v>
      </c>
      <c r="I5" s="300">
        <v>182.75946916666666</v>
      </c>
      <c r="J5" s="300">
        <v>183.46920892857142</v>
      </c>
      <c r="K5" s="300">
        <v>184.05972857142856</v>
      </c>
    </row>
    <row r="6" spans="1:11" x14ac:dyDescent="0.2">
      <c r="A6" s="11"/>
      <c r="B6" s="300"/>
      <c r="C6" s="300"/>
      <c r="D6" s="300"/>
      <c r="E6" s="300"/>
      <c r="F6" s="300"/>
      <c r="G6" s="300"/>
      <c r="H6" s="300"/>
      <c r="I6" s="300"/>
      <c r="J6" s="300"/>
      <c r="K6" s="300"/>
    </row>
    <row r="7" spans="1:11" x14ac:dyDescent="0.2">
      <c r="A7" s="11" t="s">
        <v>3</v>
      </c>
      <c r="B7" s="301">
        <v>748.17083333333346</v>
      </c>
      <c r="C7" s="301">
        <v>748.05403333333334</v>
      </c>
      <c r="D7" s="301">
        <v>748.08508333333339</v>
      </c>
      <c r="E7" s="301">
        <v>747.87928333333332</v>
      </c>
      <c r="F7" s="301">
        <v>747.84270000000004</v>
      </c>
      <c r="G7" s="301">
        <v>747.7518</v>
      </c>
      <c r="H7" s="301">
        <v>747.80846666666673</v>
      </c>
      <c r="I7" s="301">
        <v>747.61181666666664</v>
      </c>
      <c r="J7" s="301">
        <v>747.69108333333327</v>
      </c>
      <c r="K7" s="301">
        <v>747.46849999999995</v>
      </c>
    </row>
    <row r="8" spans="1:11" x14ac:dyDescent="0.2">
      <c r="A8" s="11"/>
      <c r="B8" s="300"/>
      <c r="C8" s="300"/>
      <c r="D8" s="300"/>
      <c r="E8" s="300"/>
      <c r="F8" s="300"/>
      <c r="G8" s="300"/>
      <c r="H8" s="300"/>
      <c r="I8" s="300"/>
      <c r="J8" s="300"/>
      <c r="K8" s="300"/>
    </row>
    <row r="9" spans="1:11" x14ac:dyDescent="0.2">
      <c r="A9" s="11" t="s">
        <v>4</v>
      </c>
      <c r="B9" s="300">
        <v>204.2909269090909</v>
      </c>
      <c r="C9" s="300">
        <v>204.14799022727274</v>
      </c>
      <c r="D9" s="300">
        <v>203.24533338636368</v>
      </c>
      <c r="E9" s="300">
        <v>203.07912229545454</v>
      </c>
      <c r="F9" s="300">
        <v>202.55693100000005</v>
      </c>
      <c r="G9" s="300">
        <v>203.75262943181818</v>
      </c>
      <c r="H9" s="300">
        <v>203.38647568181821</v>
      </c>
      <c r="I9" s="300">
        <v>203.62633581818184</v>
      </c>
      <c r="J9" s="300">
        <v>204.50434388636361</v>
      </c>
      <c r="K9" s="300">
        <v>204.82697006818182</v>
      </c>
    </row>
    <row r="10" spans="1:11" x14ac:dyDescent="0.2">
      <c r="A10" s="11"/>
      <c r="B10" s="300"/>
      <c r="C10" s="300"/>
      <c r="D10" s="300"/>
      <c r="E10" s="300"/>
      <c r="F10" s="300"/>
      <c r="G10" s="300"/>
      <c r="H10" s="300"/>
      <c r="I10" s="300"/>
      <c r="J10" s="300"/>
      <c r="K10" s="300"/>
    </row>
    <row r="11" spans="1:11" x14ac:dyDescent="0.2">
      <c r="A11" s="11" t="s">
        <v>5</v>
      </c>
      <c r="B11" s="300">
        <v>39.287633416666665</v>
      </c>
      <c r="C11" s="300">
        <v>39.269255645833333</v>
      </c>
      <c r="D11" s="300">
        <v>39.279352770833334</v>
      </c>
      <c r="E11" s="300">
        <v>39.321433624999997</v>
      </c>
      <c r="F11" s="300">
        <v>39.250181458333337</v>
      </c>
      <c r="G11" s="300">
        <v>39.416188541666664</v>
      </c>
      <c r="H11" s="300">
        <v>39.404742395833331</v>
      </c>
      <c r="I11" s="300">
        <v>39.394088104166656</v>
      </c>
      <c r="J11" s="300">
        <v>39.441635479166656</v>
      </c>
      <c r="K11" s="300">
        <v>39.529615374999985</v>
      </c>
    </row>
    <row r="12" spans="1:11" x14ac:dyDescent="0.2">
      <c r="A12" s="11"/>
      <c r="B12" s="300"/>
      <c r="C12" s="300"/>
      <c r="D12" s="300"/>
      <c r="E12" s="300"/>
      <c r="F12" s="300"/>
      <c r="G12" s="300"/>
      <c r="H12" s="300"/>
      <c r="I12" s="300"/>
      <c r="J12" s="300"/>
      <c r="K12" s="300"/>
    </row>
    <row r="13" spans="1:11" x14ac:dyDescent="0.2">
      <c r="A13" s="11" t="s">
        <v>6</v>
      </c>
      <c r="B13" s="300">
        <v>44.22247415384615</v>
      </c>
      <c r="C13" s="300">
        <v>44.066894461538467</v>
      </c>
      <c r="D13" s="300">
        <v>43.953923230769234</v>
      </c>
      <c r="E13" s="300">
        <v>43.995816115384613</v>
      </c>
      <c r="F13" s="300">
        <v>43.783808384615376</v>
      </c>
      <c r="G13" s="300">
        <v>44.225370346153845</v>
      </c>
      <c r="H13" s="300">
        <v>43.928581576923072</v>
      </c>
      <c r="I13" s="300">
        <v>43.878095653846152</v>
      </c>
      <c r="J13" s="300">
        <v>43.973709038461536</v>
      </c>
      <c r="K13" s="300">
        <v>44.040579346153841</v>
      </c>
    </row>
    <row r="14" spans="1:11" x14ac:dyDescent="0.2">
      <c r="A14" s="11"/>
      <c r="B14" s="300"/>
      <c r="C14" s="300"/>
      <c r="D14" s="300"/>
      <c r="E14" s="300"/>
      <c r="F14" s="300"/>
      <c r="G14" s="300"/>
      <c r="H14" s="300"/>
      <c r="I14" s="300"/>
      <c r="J14" s="300"/>
      <c r="K14" s="300"/>
    </row>
    <row r="15" spans="1:11" x14ac:dyDescent="0.2">
      <c r="A15" s="11" t="s">
        <v>7</v>
      </c>
      <c r="B15" s="300">
        <v>36.056435285714294</v>
      </c>
      <c r="C15" s="300">
        <v>36.17294285714285</v>
      </c>
      <c r="D15" s="300">
        <v>36.121058178571431</v>
      </c>
      <c r="E15" s="300">
        <v>36.110007178571422</v>
      </c>
      <c r="F15" s="300">
        <v>36.072419678571428</v>
      </c>
      <c r="G15" s="300">
        <v>36.12759042857143</v>
      </c>
      <c r="H15" s="300">
        <v>36.114894214285719</v>
      </c>
      <c r="I15" s="300">
        <v>36.244719928571428</v>
      </c>
      <c r="J15" s="300">
        <v>36.18009825</v>
      </c>
      <c r="K15" s="300">
        <v>36.187802071428571</v>
      </c>
    </row>
    <row r="16" spans="1:11" x14ac:dyDescent="0.2">
      <c r="A16" s="11"/>
      <c r="B16" s="300"/>
      <c r="C16" s="300"/>
      <c r="D16" s="300"/>
      <c r="E16" s="300"/>
      <c r="F16" s="300"/>
      <c r="G16" s="300"/>
      <c r="H16" s="300"/>
      <c r="I16" s="300"/>
      <c r="J16" s="300"/>
      <c r="K16" s="300"/>
    </row>
    <row r="17" spans="1:11" x14ac:dyDescent="0.2">
      <c r="A17" s="11" t="s">
        <v>8</v>
      </c>
      <c r="B17" s="300">
        <v>1.9131891153846157</v>
      </c>
      <c r="C17" s="300">
        <v>1.908600826923077</v>
      </c>
      <c r="D17" s="300">
        <v>1.9117629230769226</v>
      </c>
      <c r="E17" s="300">
        <v>1.9120299038461537</v>
      </c>
      <c r="F17" s="300">
        <v>1.8959515576923078</v>
      </c>
      <c r="G17" s="300">
        <v>1.9136225769230764</v>
      </c>
      <c r="H17" s="300">
        <v>1.9079095192307691</v>
      </c>
      <c r="I17" s="300">
        <v>1.9065705000000004</v>
      </c>
      <c r="J17" s="300">
        <v>1.9149695192307694</v>
      </c>
      <c r="K17" s="300">
        <v>1.9168118461538459</v>
      </c>
    </row>
    <row r="18" spans="1:11" x14ac:dyDescent="0.2">
      <c r="A18" s="11"/>
      <c r="B18" s="300"/>
      <c r="C18" s="300"/>
      <c r="D18" s="300"/>
      <c r="E18" s="300"/>
      <c r="F18" s="300"/>
      <c r="G18" s="300"/>
      <c r="H18" s="300"/>
      <c r="I18" s="300"/>
      <c r="J18" s="300"/>
      <c r="K18" s="300"/>
    </row>
    <row r="19" spans="1:11" x14ac:dyDescent="0.2">
      <c r="A19" s="11" t="s">
        <v>9</v>
      </c>
      <c r="B19" s="300">
        <v>923.55034999999998</v>
      </c>
      <c r="C19" s="300">
        <v>922.90206666666654</v>
      </c>
      <c r="D19" s="300">
        <v>922.87215000000003</v>
      </c>
      <c r="E19" s="300">
        <v>922.68933333333337</v>
      </c>
      <c r="F19" s="300">
        <v>921.75273333333337</v>
      </c>
      <c r="G19" s="300">
        <v>923.50700000000006</v>
      </c>
      <c r="H19" s="300">
        <v>922.90314999999998</v>
      </c>
      <c r="I19" s="300">
        <v>922.42271666666659</v>
      </c>
      <c r="J19" s="300">
        <v>922.91498333333345</v>
      </c>
      <c r="K19" s="300">
        <v>922.56848333333335</v>
      </c>
    </row>
    <row r="20" spans="1:11" x14ac:dyDescent="0.2">
      <c r="A20" s="11"/>
      <c r="B20" s="302"/>
      <c r="C20" s="302"/>
      <c r="D20" s="302"/>
      <c r="E20" s="302"/>
      <c r="F20" s="302"/>
      <c r="G20" s="302"/>
      <c r="H20" s="302"/>
      <c r="I20" s="302"/>
      <c r="J20" s="302"/>
      <c r="K20" s="302"/>
    </row>
    <row r="21" spans="1:11" x14ac:dyDescent="0.2">
      <c r="A21" s="11" t="s">
        <v>10</v>
      </c>
      <c r="B21" s="300">
        <v>66.738025500000006</v>
      </c>
      <c r="C21" s="300">
        <v>66.693872142857145</v>
      </c>
      <c r="D21" s="300">
        <v>66.670140928571428</v>
      </c>
      <c r="E21" s="300">
        <v>66.733015142857141</v>
      </c>
      <c r="F21" s="300">
        <v>66.615832928571422</v>
      </c>
      <c r="G21" s="300">
        <v>67.093527571428567</v>
      </c>
      <c r="H21" s="300">
        <v>66.825120857142863</v>
      </c>
      <c r="I21" s="300">
        <v>66.606191214285715</v>
      </c>
      <c r="J21" s="300">
        <v>66.645169785714288</v>
      </c>
      <c r="K21" s="300">
        <v>66.747425571428565</v>
      </c>
    </row>
    <row r="22" spans="1:11" x14ac:dyDescent="0.2">
      <c r="A22" s="11"/>
      <c r="B22" s="300"/>
      <c r="C22" s="300"/>
      <c r="D22" s="300"/>
      <c r="E22" s="300"/>
      <c r="F22" s="300"/>
      <c r="G22" s="300"/>
      <c r="H22" s="300"/>
      <c r="I22" s="300"/>
      <c r="J22" s="300"/>
      <c r="K22" s="300"/>
    </row>
    <row r="23" spans="1:11" x14ac:dyDescent="0.2">
      <c r="A23" s="11" t="s">
        <v>11</v>
      </c>
      <c r="B23" s="300">
        <v>167.75149000000002</v>
      </c>
      <c r="C23" s="300">
        <v>167.38602800000004</v>
      </c>
      <c r="D23" s="300">
        <v>164.68478999999999</v>
      </c>
      <c r="E23" s="300">
        <v>164.42557300000001</v>
      </c>
      <c r="F23" s="300">
        <v>164.08890000000002</v>
      </c>
      <c r="G23" s="300">
        <v>165.71625599999999</v>
      </c>
      <c r="H23" s="300">
        <v>164.99703300000002</v>
      </c>
      <c r="I23" s="300">
        <v>165.00128949999998</v>
      </c>
      <c r="J23" s="300">
        <v>165.59714250000002</v>
      </c>
      <c r="K23" s="300">
        <v>166.26695999999998</v>
      </c>
    </row>
    <row r="24" spans="1:11" x14ac:dyDescent="0.2">
      <c r="A24" s="11"/>
      <c r="B24" s="300"/>
      <c r="C24" s="300"/>
      <c r="D24" s="300"/>
      <c r="E24" s="300"/>
      <c r="F24" s="300"/>
      <c r="G24" s="300"/>
      <c r="H24" s="300"/>
      <c r="I24" s="300"/>
      <c r="J24" s="300"/>
      <c r="K24" s="300"/>
    </row>
    <row r="25" spans="1:11" x14ac:dyDescent="0.2">
      <c r="A25" s="11" t="s">
        <v>12</v>
      </c>
      <c r="B25" s="300">
        <v>27.672484400000002</v>
      </c>
      <c r="C25" s="300">
        <v>27.641374000000003</v>
      </c>
      <c r="D25" s="300">
        <v>27.410449500000006</v>
      </c>
      <c r="E25" s="300">
        <v>27.57384235</v>
      </c>
      <c r="F25" s="300">
        <v>27.654918100000003</v>
      </c>
      <c r="G25" s="300">
        <v>28.007759250000003</v>
      </c>
      <c r="H25" s="300">
        <v>27.82374385</v>
      </c>
      <c r="I25" s="300">
        <v>27.788785349999994</v>
      </c>
      <c r="J25" s="300">
        <v>27.981568399999997</v>
      </c>
      <c r="K25" s="300">
        <v>27.978919650000002</v>
      </c>
    </row>
    <row r="26" spans="1:11" x14ac:dyDescent="0.2">
      <c r="A26" s="11"/>
      <c r="B26" s="300"/>
      <c r="C26" s="300"/>
      <c r="D26" s="300"/>
      <c r="E26" s="300"/>
      <c r="F26" s="300"/>
      <c r="G26" s="300"/>
      <c r="H26" s="300"/>
      <c r="I26" s="300"/>
      <c r="J26" s="300"/>
      <c r="K26" s="300"/>
    </row>
    <row r="27" spans="1:11" x14ac:dyDescent="0.2">
      <c r="A27" s="11" t="s">
        <v>13</v>
      </c>
      <c r="B27" s="300">
        <v>732.52369999999996</v>
      </c>
      <c r="C27" s="300">
        <v>732.37422500000002</v>
      </c>
      <c r="D27" s="300">
        <v>732.37422500000002</v>
      </c>
      <c r="E27" s="300">
        <v>732.26379999999995</v>
      </c>
      <c r="F27" s="300">
        <v>732.26379999999995</v>
      </c>
      <c r="G27" s="300">
        <v>732.14364999999998</v>
      </c>
      <c r="H27" s="300">
        <v>732.20614999999998</v>
      </c>
      <c r="I27" s="300">
        <v>732.06</v>
      </c>
      <c r="J27" s="300">
        <v>732.05997500000001</v>
      </c>
      <c r="K27" s="300">
        <v>731.72527500000001</v>
      </c>
    </row>
    <row r="28" spans="1:11" x14ac:dyDescent="0.2">
      <c r="A28" s="11"/>
      <c r="B28" s="300"/>
      <c r="C28" s="300"/>
      <c r="D28" s="300"/>
      <c r="E28" s="300"/>
      <c r="F28" s="300"/>
      <c r="G28" s="300"/>
      <c r="H28" s="300"/>
      <c r="I28" s="300"/>
      <c r="J28" s="300"/>
      <c r="K28" s="300"/>
    </row>
    <row r="29" spans="1:11" x14ac:dyDescent="0.2">
      <c r="A29" s="11" t="s">
        <v>14</v>
      </c>
      <c r="B29" s="300">
        <v>77.440449999999998</v>
      </c>
      <c r="C29" s="300">
        <v>77.427483333333328</v>
      </c>
      <c r="D29" s="300">
        <v>77.413250000000005</v>
      </c>
      <c r="E29" s="300">
        <v>77.408483333333336</v>
      </c>
      <c r="F29" s="300">
        <v>77.377616666666668</v>
      </c>
      <c r="G29" s="300">
        <v>77.414133333333339</v>
      </c>
      <c r="H29" s="300">
        <v>77.410233333333338</v>
      </c>
      <c r="I29" s="300">
        <v>77.392683333333324</v>
      </c>
      <c r="J29" s="300">
        <v>77.392633333333336</v>
      </c>
      <c r="K29" s="300">
        <v>77.363783333333345</v>
      </c>
    </row>
    <row r="30" spans="1:11" x14ac:dyDescent="0.2">
      <c r="A30" s="11"/>
      <c r="B30" s="300"/>
      <c r="C30" s="300"/>
      <c r="D30" s="300"/>
      <c r="E30" s="300"/>
      <c r="F30" s="300"/>
      <c r="G30" s="300"/>
      <c r="H30" s="300"/>
      <c r="I30" s="300"/>
      <c r="J30" s="300"/>
      <c r="K30" s="300"/>
    </row>
    <row r="31" spans="1:11" x14ac:dyDescent="0.2">
      <c r="A31" s="11" t="s">
        <v>15</v>
      </c>
      <c r="B31" s="300">
        <v>75.16212513043476</v>
      </c>
      <c r="C31" s="300">
        <v>75.148763260869586</v>
      </c>
      <c r="D31" s="300">
        <v>75.129539108695667</v>
      </c>
      <c r="E31" s="300">
        <v>75.124766239130437</v>
      </c>
      <c r="F31" s="300">
        <v>75.119142260869566</v>
      </c>
      <c r="G31" s="300">
        <v>75.127629652173923</v>
      </c>
      <c r="H31" s="300">
        <v>75.120531999999997</v>
      </c>
      <c r="I31" s="300">
        <v>75.113422065217392</v>
      </c>
      <c r="J31" s="300">
        <v>75.106237130434806</v>
      </c>
      <c r="K31" s="300">
        <v>75.097825217391303</v>
      </c>
    </row>
    <row r="32" spans="1:11" x14ac:dyDescent="0.2">
      <c r="A32" s="11"/>
      <c r="B32" s="300"/>
      <c r="C32" s="300"/>
      <c r="D32" s="300"/>
      <c r="E32" s="300"/>
      <c r="F32" s="300"/>
      <c r="G32" s="300"/>
      <c r="H32" s="300"/>
      <c r="I32" s="300"/>
      <c r="J32" s="300"/>
      <c r="K32" s="300"/>
    </row>
    <row r="33" spans="1:11" x14ac:dyDescent="0.2">
      <c r="A33" s="11" t="s">
        <v>853</v>
      </c>
      <c r="B33" s="300">
        <v>219.84876450000004</v>
      </c>
      <c r="C33" s="300">
        <v>219.54390463157893</v>
      </c>
      <c r="D33" s="300">
        <v>219.19496926315793</v>
      </c>
      <c r="E33" s="300">
        <v>219.09398797368422</v>
      </c>
      <c r="F33" s="300">
        <v>218.51631028947372</v>
      </c>
      <c r="G33" s="300">
        <v>219.81549723684208</v>
      </c>
      <c r="H33" s="300">
        <v>219.23497476315794</v>
      </c>
      <c r="I33" s="300">
        <v>218.85072576315787</v>
      </c>
      <c r="J33" s="300">
        <v>219.19754949999998</v>
      </c>
      <c r="K33" s="300">
        <v>219.45404978947371</v>
      </c>
    </row>
    <row r="34" spans="1:11" x14ac:dyDescent="0.2">
      <c r="A34" s="11"/>
      <c r="B34" s="300"/>
      <c r="C34" s="300"/>
      <c r="D34" s="300"/>
      <c r="E34" s="300"/>
      <c r="F34" s="300"/>
      <c r="G34" s="300"/>
      <c r="H34" s="300"/>
      <c r="I34" s="300"/>
      <c r="J34" s="300"/>
      <c r="K34" s="300"/>
    </row>
    <row r="35" spans="1:11" x14ac:dyDescent="0.2">
      <c r="A35" s="11" t="s">
        <v>16</v>
      </c>
      <c r="B35" s="300">
        <v>29.514806906250005</v>
      </c>
      <c r="C35" s="300">
        <v>29.479355624999997</v>
      </c>
      <c r="D35" s="300">
        <v>29.339216749999999</v>
      </c>
      <c r="E35" s="300">
        <v>29.397467531250001</v>
      </c>
      <c r="F35" s="300">
        <v>29.260353562500004</v>
      </c>
      <c r="G35" s="300">
        <v>29.658608687500003</v>
      </c>
      <c r="H35" s="300">
        <v>29.418511374999994</v>
      </c>
      <c r="I35" s="300">
        <v>29.429926781250003</v>
      </c>
      <c r="J35" s="300">
        <v>29.6151795625</v>
      </c>
      <c r="K35" s="300">
        <v>29.696696624999998</v>
      </c>
    </row>
    <row r="36" spans="1:11" x14ac:dyDescent="0.2">
      <c r="A36" s="11"/>
      <c r="B36" s="300"/>
      <c r="C36" s="300"/>
      <c r="D36" s="300"/>
      <c r="E36" s="300"/>
      <c r="F36" s="300"/>
      <c r="G36" s="300"/>
      <c r="H36" s="300"/>
      <c r="I36" s="300"/>
      <c r="J36" s="300"/>
      <c r="K36" s="300"/>
    </row>
    <row r="37" spans="1:11" x14ac:dyDescent="0.2">
      <c r="A37" s="11" t="s">
        <v>17</v>
      </c>
      <c r="B37" s="300">
        <v>349.61702186000002</v>
      </c>
      <c r="C37" s="300">
        <v>349.20978219999995</v>
      </c>
      <c r="D37" s="300">
        <v>348.64255111999989</v>
      </c>
      <c r="E37" s="300">
        <v>349.9556609</v>
      </c>
      <c r="F37" s="300">
        <v>347.90067600000003</v>
      </c>
      <c r="G37" s="300">
        <v>351.0078532</v>
      </c>
      <c r="H37" s="300">
        <v>349.68720160000004</v>
      </c>
      <c r="I37" s="300">
        <v>349.99254922</v>
      </c>
      <c r="J37" s="300">
        <v>351.51262208000003</v>
      </c>
      <c r="K37" s="300">
        <v>350.96706993999999</v>
      </c>
    </row>
    <row r="38" spans="1:11" x14ac:dyDescent="0.2">
      <c r="A38" s="11"/>
      <c r="B38" s="300"/>
      <c r="C38" s="300"/>
      <c r="D38" s="300"/>
      <c r="E38" s="300"/>
      <c r="F38" s="300"/>
      <c r="G38" s="300"/>
      <c r="H38" s="300"/>
      <c r="I38" s="300"/>
      <c r="J38" s="300"/>
      <c r="K38" s="300"/>
    </row>
    <row r="39" spans="1:11" x14ac:dyDescent="0.2">
      <c r="A39" s="11" t="s">
        <v>18</v>
      </c>
      <c r="B39" s="300">
        <v>8.7014390000000006</v>
      </c>
      <c r="C39" s="300">
        <v>8.6838367222222228</v>
      </c>
      <c r="D39" s="300">
        <v>8.6596799999999998</v>
      </c>
      <c r="E39" s="300">
        <v>8.659631833333334</v>
      </c>
      <c r="F39" s="300">
        <v>8.641146222222222</v>
      </c>
      <c r="G39" s="300">
        <v>8.7006685555555556</v>
      </c>
      <c r="H39" s="300">
        <v>8.6929663888888893</v>
      </c>
      <c r="I39" s="300">
        <v>8.6749477777777795</v>
      </c>
      <c r="J39" s="300">
        <v>8.7057915000000001</v>
      </c>
      <c r="K39" s="300">
        <v>8.716563166666667</v>
      </c>
    </row>
    <row r="40" spans="1:11" x14ac:dyDescent="0.2">
      <c r="A40" s="11"/>
      <c r="B40" s="300"/>
      <c r="C40" s="300"/>
      <c r="D40" s="300"/>
      <c r="E40" s="300"/>
      <c r="F40" s="300"/>
      <c r="G40" s="300"/>
      <c r="H40" s="300"/>
      <c r="I40" s="300"/>
      <c r="J40" s="300"/>
      <c r="K40" s="300"/>
    </row>
    <row r="41" spans="1:11" x14ac:dyDescent="0.2">
      <c r="A41" s="11" t="s">
        <v>19</v>
      </c>
      <c r="B41" s="300">
        <v>6.9053874999999998</v>
      </c>
      <c r="C41" s="300">
        <v>6.905875</v>
      </c>
      <c r="D41" s="300">
        <v>6.9013749999999998</v>
      </c>
      <c r="E41" s="300">
        <v>6.8984624999999999</v>
      </c>
      <c r="F41" s="300">
        <v>6.8820000000000006</v>
      </c>
      <c r="G41" s="300">
        <v>6.8919624999999991</v>
      </c>
      <c r="H41" s="300">
        <v>6.8811</v>
      </c>
      <c r="I41" s="300">
        <v>6.8781875000000001</v>
      </c>
      <c r="J41" s="300">
        <v>6.8743250000000007</v>
      </c>
      <c r="K41" s="300">
        <v>6.8582250000000009</v>
      </c>
    </row>
    <row r="42" spans="1:11" x14ac:dyDescent="0.2">
      <c r="A42" s="11"/>
      <c r="B42" s="300"/>
      <c r="C42" s="300"/>
      <c r="D42" s="300"/>
      <c r="E42" s="300"/>
      <c r="F42" s="300"/>
      <c r="G42" s="300"/>
      <c r="H42" s="300"/>
      <c r="I42" s="300"/>
      <c r="J42" s="300"/>
      <c r="K42" s="300"/>
    </row>
    <row r="43" spans="1:11" x14ac:dyDescent="0.2">
      <c r="A43" s="11" t="s">
        <v>20</v>
      </c>
      <c r="B43" s="300">
        <v>76.787765020833334</v>
      </c>
      <c r="C43" s="300">
        <v>76.778015020833337</v>
      </c>
      <c r="D43" s="300">
        <v>76.780601895833314</v>
      </c>
      <c r="E43" s="300">
        <v>76.761092937499981</v>
      </c>
      <c r="F43" s="300">
        <v>76.753828999999996</v>
      </c>
      <c r="G43" s="300">
        <v>76.775160479166672</v>
      </c>
      <c r="H43" s="300">
        <v>76.741394020833326</v>
      </c>
      <c r="I43" s="300">
        <v>76.734840187499984</v>
      </c>
      <c r="J43" s="300">
        <v>76.732205479166666</v>
      </c>
      <c r="K43" s="300">
        <v>76.741320854166659</v>
      </c>
    </row>
    <row r="44" spans="1:11" x14ac:dyDescent="0.2">
      <c r="A44" s="11"/>
      <c r="B44" s="300"/>
      <c r="C44" s="300"/>
      <c r="D44" s="300"/>
      <c r="E44" s="300"/>
      <c r="F44" s="300"/>
      <c r="G44" s="300"/>
      <c r="H44" s="300"/>
      <c r="I44" s="300"/>
      <c r="J44" s="300"/>
      <c r="K44" s="300"/>
    </row>
    <row r="45" spans="1:11" x14ac:dyDescent="0.2">
      <c r="A45" s="11" t="s">
        <v>21</v>
      </c>
      <c r="B45" s="300">
        <v>382.16571620000002</v>
      </c>
      <c r="C45" s="300">
        <v>380.68586069999998</v>
      </c>
      <c r="D45" s="300">
        <v>380.02575430000013</v>
      </c>
      <c r="E45" s="300">
        <v>379.16547220000001</v>
      </c>
      <c r="F45" s="300">
        <v>377.67708259999995</v>
      </c>
      <c r="G45" s="300">
        <v>380.76902859999996</v>
      </c>
      <c r="H45" s="300">
        <v>379.24038760000002</v>
      </c>
      <c r="I45" s="300">
        <v>379.17624649999999</v>
      </c>
      <c r="J45" s="300">
        <v>380.57830530000007</v>
      </c>
      <c r="K45" s="300">
        <v>380.226966</v>
      </c>
    </row>
    <row r="46" spans="1:11" x14ac:dyDescent="0.2">
      <c r="A46" s="11"/>
      <c r="B46" s="300"/>
      <c r="C46" s="300"/>
      <c r="D46" s="300"/>
      <c r="E46" s="300"/>
      <c r="F46" s="300"/>
      <c r="G46" s="300"/>
      <c r="H46" s="300"/>
      <c r="I46" s="300"/>
      <c r="J46" s="300"/>
      <c r="K46" s="300"/>
    </row>
    <row r="47" spans="1:11" x14ac:dyDescent="0.2">
      <c r="A47" s="11" t="s">
        <v>22</v>
      </c>
      <c r="B47" s="300">
        <v>282.07142857142856</v>
      </c>
      <c r="C47" s="300">
        <v>282.01785714285711</v>
      </c>
      <c r="D47" s="300">
        <v>281.98571428571427</v>
      </c>
      <c r="E47" s="300">
        <v>281.9571428571428</v>
      </c>
      <c r="F47" s="300">
        <v>281.93571428571425</v>
      </c>
      <c r="G47" s="300">
        <v>281.93392857142857</v>
      </c>
      <c r="H47" s="300">
        <v>281.89642857142854</v>
      </c>
      <c r="I47" s="300">
        <v>281.87678571428575</v>
      </c>
      <c r="J47" s="300">
        <v>281.85714285714289</v>
      </c>
      <c r="K47" s="300">
        <v>281.8232142857143</v>
      </c>
    </row>
    <row r="48" spans="1:11" x14ac:dyDescent="0.2">
      <c r="A48" s="11"/>
      <c r="B48" s="300"/>
      <c r="C48" s="300"/>
      <c r="D48" s="300"/>
      <c r="E48" s="300"/>
      <c r="F48" s="300"/>
      <c r="G48" s="300"/>
      <c r="H48" s="300"/>
      <c r="I48" s="300"/>
      <c r="J48" s="300"/>
      <c r="K48" s="300"/>
    </row>
    <row r="49" spans="1:11" x14ac:dyDescent="0.2">
      <c r="A49" s="11" t="s">
        <v>23</v>
      </c>
      <c r="B49" s="300">
        <v>329.86390076923078</v>
      </c>
      <c r="C49" s="300">
        <v>328.75026798076919</v>
      </c>
      <c r="D49" s="300">
        <v>328.02606759615389</v>
      </c>
      <c r="E49" s="300">
        <v>328.2158411538461</v>
      </c>
      <c r="F49" s="300">
        <v>326.64782192307695</v>
      </c>
      <c r="G49" s="300">
        <v>329.88962750000002</v>
      </c>
      <c r="H49" s="300">
        <v>327.69557442307695</v>
      </c>
      <c r="I49" s="300">
        <v>327.43435240384616</v>
      </c>
      <c r="J49" s="300">
        <v>328.07262634615387</v>
      </c>
      <c r="K49" s="300">
        <v>328.56764134615389</v>
      </c>
    </row>
    <row r="50" spans="1:11" ht="15" thickBot="1" x14ac:dyDescent="0.25">
      <c r="A50" s="3"/>
      <c r="B50" s="26"/>
      <c r="C50" s="364"/>
      <c r="D50" s="364"/>
      <c r="E50" s="26"/>
      <c r="F50" s="26"/>
      <c r="G50" s="26"/>
      <c r="H50" s="26"/>
      <c r="I50" s="26"/>
      <c r="J50" s="26"/>
      <c r="K50" s="305"/>
    </row>
    <row r="51" spans="1:11" x14ac:dyDescent="0.2">
      <c r="A51" s="366" t="s">
        <v>827</v>
      </c>
      <c r="B51" s="366"/>
      <c r="C51" s="366"/>
      <c r="D51" s="366"/>
      <c r="E51" s="366"/>
      <c r="F51" s="366"/>
      <c r="G51" s="366"/>
      <c r="H51" s="366"/>
      <c r="I51" s="366"/>
      <c r="J51" s="366"/>
      <c r="K51" s="366"/>
    </row>
    <row r="52" spans="1:11" x14ac:dyDescent="0.2">
      <c r="A52" s="365" t="s">
        <v>812</v>
      </c>
      <c r="B52" s="365"/>
      <c r="C52" s="365"/>
      <c r="D52" s="365"/>
      <c r="E52" s="365"/>
      <c r="F52" s="365"/>
      <c r="G52" s="365"/>
      <c r="H52" s="365"/>
      <c r="I52" s="365"/>
      <c r="J52" s="365"/>
    </row>
    <row r="53" spans="1:11" x14ac:dyDescent="0.2">
      <c r="A53" s="363"/>
      <c r="B53" s="363"/>
      <c r="C53" s="363"/>
      <c r="D53" s="363"/>
      <c r="E53" s="363"/>
      <c r="F53" s="363"/>
      <c r="G53" s="363"/>
      <c r="H53" s="363"/>
      <c r="I53" s="363"/>
    </row>
  </sheetData>
  <mergeCells count="6">
    <mergeCell ref="A53:I53"/>
    <mergeCell ref="C50:D50"/>
    <mergeCell ref="A52:J52"/>
    <mergeCell ref="A51:K51"/>
    <mergeCell ref="A1:K1"/>
    <mergeCell ref="A2:K2"/>
  </mergeCells>
  <pageMargins left="0.7" right="0.7" top="0.75" bottom="0.75" header="0.3" footer="0.3"/>
  <pageSetup paperSize="9" scale="83" orientation="portrait" verticalDpi="1200" r:id="rId1"/>
  <headerFooter>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zoomScaleNormal="100" zoomScaleSheetLayoutView="115" workbookViewId="0">
      <selection activeCell="D4" sqref="D4:J26"/>
    </sheetView>
  </sheetViews>
  <sheetFormatPr defaultColWidth="9.125" defaultRowHeight="14.25" x14ac:dyDescent="0.2"/>
  <cols>
    <col min="1" max="1" width="26.875" style="2" bestFit="1" customWidth="1"/>
    <col min="2" max="3" width="8.75" style="2" bestFit="1" customWidth="1"/>
    <col min="4" max="9" width="8" style="2" bestFit="1" customWidth="1"/>
    <col min="10" max="10" width="9.375" style="2" customWidth="1"/>
    <col min="11" max="16384" width="9.125" style="2"/>
  </cols>
  <sheetData>
    <row r="1" spans="1:13" ht="18.75" x14ac:dyDescent="0.2">
      <c r="A1" s="402" t="s">
        <v>848</v>
      </c>
      <c r="B1" s="402"/>
      <c r="C1" s="402"/>
      <c r="D1" s="402"/>
      <c r="E1" s="402"/>
      <c r="F1" s="402"/>
      <c r="G1" s="402"/>
      <c r="H1" s="402"/>
      <c r="I1" s="402"/>
      <c r="J1" s="402"/>
    </row>
    <row r="2" spans="1:13" x14ac:dyDescent="0.2">
      <c r="A2" s="547" t="s">
        <v>859</v>
      </c>
      <c r="B2" s="547"/>
      <c r="C2" s="547"/>
      <c r="D2" s="547"/>
      <c r="E2" s="547"/>
      <c r="F2" s="547"/>
      <c r="G2" s="547"/>
      <c r="H2" s="547"/>
      <c r="I2" s="547"/>
      <c r="J2" s="547"/>
    </row>
    <row r="3" spans="1:13" ht="15" thickBot="1" x14ac:dyDescent="0.25">
      <c r="A3" s="475" t="s">
        <v>488</v>
      </c>
      <c r="B3" s="475"/>
      <c r="C3" s="475"/>
      <c r="D3" s="475"/>
      <c r="E3" s="475"/>
      <c r="F3" s="475"/>
      <c r="G3" s="475"/>
      <c r="H3" s="475"/>
      <c r="I3" s="475"/>
      <c r="J3" s="475"/>
    </row>
    <row r="4" spans="1:13" ht="15.75" thickTop="1" thickBot="1" x14ac:dyDescent="0.25">
      <c r="A4" s="554" t="s">
        <v>489</v>
      </c>
      <c r="B4" s="556" t="s">
        <v>152</v>
      </c>
      <c r="C4" s="556" t="s">
        <v>825</v>
      </c>
      <c r="D4" s="228">
        <v>2024</v>
      </c>
      <c r="E4" s="459">
        <v>2025</v>
      </c>
      <c r="F4" s="460"/>
      <c r="G4" s="460"/>
      <c r="H4" s="460"/>
      <c r="I4" s="460"/>
      <c r="J4" s="460"/>
      <c r="K4" s="65"/>
    </row>
    <row r="5" spans="1:13" ht="15" thickBot="1" x14ac:dyDescent="0.25">
      <c r="A5" s="555"/>
      <c r="B5" s="535"/>
      <c r="C5" s="535"/>
      <c r="D5" s="12" t="s">
        <v>35</v>
      </c>
      <c r="E5" s="23" t="s">
        <v>42</v>
      </c>
      <c r="F5" s="23" t="s">
        <v>43</v>
      </c>
      <c r="G5" s="23" t="s">
        <v>44</v>
      </c>
      <c r="H5" s="23" t="s">
        <v>45</v>
      </c>
      <c r="I5" s="23" t="s">
        <v>909</v>
      </c>
      <c r="J5" s="23" t="s">
        <v>908</v>
      </c>
    </row>
    <row r="6" spans="1:13" ht="15" thickTop="1" x14ac:dyDescent="0.2">
      <c r="A6" s="21" t="s">
        <v>490</v>
      </c>
      <c r="B6" s="60">
        <v>7095165.1261999989</v>
      </c>
      <c r="C6" s="60">
        <v>6314837.9313000003</v>
      </c>
      <c r="D6" s="60">
        <v>492062.28970000002</v>
      </c>
      <c r="E6" s="60">
        <v>499117.86940000003</v>
      </c>
      <c r="F6" s="60">
        <v>453202.50229999999</v>
      </c>
      <c r="G6" s="60">
        <v>420420.06270000001</v>
      </c>
      <c r="H6" s="60">
        <v>374814.59789999999</v>
      </c>
      <c r="I6" s="60">
        <v>418686.54330000002</v>
      </c>
      <c r="J6" s="60">
        <v>346336.88130000001</v>
      </c>
    </row>
    <row r="7" spans="1:13" x14ac:dyDescent="0.2">
      <c r="A7" s="4" t="s">
        <v>491</v>
      </c>
      <c r="B7" s="52">
        <v>3692365.5713000004</v>
      </c>
      <c r="C7" s="52">
        <v>2942947.8311999994</v>
      </c>
      <c r="D7" s="52">
        <v>205114.1151</v>
      </c>
      <c r="E7" s="52">
        <v>263665.89990000002</v>
      </c>
      <c r="F7" s="52">
        <v>232505.8118</v>
      </c>
      <c r="G7" s="52">
        <v>204556.63140000001</v>
      </c>
      <c r="H7" s="52">
        <v>166399.87539999999</v>
      </c>
      <c r="I7" s="52">
        <v>152681.1875</v>
      </c>
      <c r="J7" s="52">
        <v>126307.8036</v>
      </c>
    </row>
    <row r="8" spans="1:13" x14ac:dyDescent="0.2">
      <c r="A8" s="22" t="s">
        <v>492</v>
      </c>
      <c r="B8" s="52">
        <v>856093.48570000008</v>
      </c>
      <c r="C8" s="52">
        <v>782124.66689999995</v>
      </c>
      <c r="D8" s="52">
        <v>71441.859100000001</v>
      </c>
      <c r="E8" s="52">
        <v>85528.8704</v>
      </c>
      <c r="F8" s="52">
        <v>59099.625399999997</v>
      </c>
      <c r="G8" s="52">
        <v>61922.8923</v>
      </c>
      <c r="H8" s="52">
        <v>48798.415500000003</v>
      </c>
      <c r="I8" s="52">
        <v>57943.224900000001</v>
      </c>
      <c r="J8" s="52">
        <v>45220.380799999999</v>
      </c>
    </row>
    <row r="9" spans="1:13" x14ac:dyDescent="0.2">
      <c r="A9" s="22" t="s">
        <v>493</v>
      </c>
      <c r="B9" s="52">
        <v>2836272.0855999999</v>
      </c>
      <c r="C9" s="52">
        <v>2160823.1643000003</v>
      </c>
      <c r="D9" s="52">
        <v>133672.25599999999</v>
      </c>
      <c r="E9" s="52">
        <v>178137.0295</v>
      </c>
      <c r="F9" s="52">
        <v>173406.18640000001</v>
      </c>
      <c r="G9" s="52">
        <v>142633.73910000001</v>
      </c>
      <c r="H9" s="52">
        <v>117601.4599</v>
      </c>
      <c r="I9" s="52">
        <v>94737.962599999999</v>
      </c>
      <c r="J9" s="52">
        <v>81087.4228</v>
      </c>
    </row>
    <row r="10" spans="1:13" x14ac:dyDescent="0.2">
      <c r="A10" s="4" t="s">
        <v>494</v>
      </c>
      <c r="B10" s="52">
        <v>423960.01309999998</v>
      </c>
      <c r="C10" s="52">
        <v>457592.04169999994</v>
      </c>
      <c r="D10" s="52">
        <v>22895.788100000002</v>
      </c>
      <c r="E10" s="52">
        <v>38249.822500000002</v>
      </c>
      <c r="F10" s="52">
        <v>48203.156499999997</v>
      </c>
      <c r="G10" s="52">
        <v>52660.5841</v>
      </c>
      <c r="H10" s="52">
        <v>49878.049200000001</v>
      </c>
      <c r="I10" s="52">
        <v>40274.643199999999</v>
      </c>
      <c r="J10" s="52">
        <v>28865.177500000002</v>
      </c>
      <c r="M10" s="65"/>
    </row>
    <row r="11" spans="1:13" x14ac:dyDescent="0.2">
      <c r="A11" s="4" t="s">
        <v>495</v>
      </c>
      <c r="B11" s="52">
        <v>309405.93770000007</v>
      </c>
      <c r="C11" s="52">
        <v>241226.52100000001</v>
      </c>
      <c r="D11" s="52">
        <v>29050.0959</v>
      </c>
      <c r="E11" s="52">
        <v>17230.456999999999</v>
      </c>
      <c r="F11" s="52">
        <v>13935.456099999999</v>
      </c>
      <c r="G11" s="52">
        <v>13554.8855</v>
      </c>
      <c r="H11" s="52">
        <v>22217.804599999999</v>
      </c>
      <c r="I11" s="52">
        <v>39538.722000000002</v>
      </c>
      <c r="J11" s="52">
        <v>27263.2847</v>
      </c>
    </row>
    <row r="12" spans="1:13" x14ac:dyDescent="0.2">
      <c r="A12" s="22" t="s">
        <v>496</v>
      </c>
      <c r="B12" s="52">
        <v>400414.40969999996</v>
      </c>
      <c r="C12" s="52">
        <v>249648.33249999999</v>
      </c>
      <c r="D12" s="52">
        <v>26483.290400000002</v>
      </c>
      <c r="E12" s="52">
        <v>22108.7922</v>
      </c>
      <c r="F12" s="52">
        <v>19395.2582</v>
      </c>
      <c r="G12" s="52">
        <v>17551.906800000001</v>
      </c>
      <c r="H12" s="52">
        <v>15606.1973</v>
      </c>
      <c r="I12" s="52">
        <v>16599.338800000001</v>
      </c>
      <c r="J12" s="52">
        <v>13298.6612</v>
      </c>
    </row>
    <row r="13" spans="1:13" x14ac:dyDescent="0.2">
      <c r="A13" s="4" t="s">
        <v>497</v>
      </c>
      <c r="B13" s="52">
        <v>82676.071199999991</v>
      </c>
      <c r="C13" s="52">
        <v>179826.92450000002</v>
      </c>
      <c r="D13" s="52">
        <v>25631.716700000001</v>
      </c>
      <c r="E13" s="52">
        <v>24014.519400000001</v>
      </c>
      <c r="F13" s="52">
        <v>5159.4530000000004</v>
      </c>
      <c r="G13" s="52">
        <v>11923.7417</v>
      </c>
      <c r="H13" s="52">
        <v>7951.3549000000003</v>
      </c>
      <c r="I13" s="52">
        <v>20785.7536</v>
      </c>
      <c r="J13" s="52">
        <v>18950.471600000001</v>
      </c>
    </row>
    <row r="14" spans="1:13" x14ac:dyDescent="0.2">
      <c r="A14" s="4" t="s">
        <v>498</v>
      </c>
      <c r="B14" s="52">
        <v>0</v>
      </c>
      <c r="C14" s="52">
        <v>0</v>
      </c>
      <c r="D14" s="52">
        <v>0</v>
      </c>
      <c r="E14" s="52">
        <v>0</v>
      </c>
      <c r="F14" s="52">
        <v>0</v>
      </c>
      <c r="G14" s="52">
        <v>0</v>
      </c>
      <c r="H14" s="52">
        <v>0</v>
      </c>
      <c r="I14" s="52">
        <v>0</v>
      </c>
      <c r="J14" s="52">
        <v>0</v>
      </c>
    </row>
    <row r="15" spans="1:13" x14ac:dyDescent="0.2">
      <c r="A15" s="4" t="s">
        <v>499</v>
      </c>
      <c r="B15" s="52">
        <v>76973.231100000005</v>
      </c>
      <c r="C15" s="52">
        <v>81533.9859</v>
      </c>
      <c r="D15" s="52">
        <v>8309.4012000000002</v>
      </c>
      <c r="E15" s="52">
        <v>6720.6144999999997</v>
      </c>
      <c r="F15" s="52">
        <v>6487.1243999999997</v>
      </c>
      <c r="G15" s="52">
        <v>7598.6900999999998</v>
      </c>
      <c r="H15" s="52">
        <v>7707.7439999999997</v>
      </c>
      <c r="I15" s="52">
        <v>8324.4150000000009</v>
      </c>
      <c r="J15" s="52">
        <v>6162.1602000000003</v>
      </c>
    </row>
    <row r="16" spans="1:13" x14ac:dyDescent="0.2">
      <c r="A16" s="4" t="s">
        <v>500</v>
      </c>
      <c r="B16" s="52">
        <v>387053.17310000001</v>
      </c>
      <c r="C16" s="52">
        <v>366538.46840000001</v>
      </c>
      <c r="D16" s="52">
        <v>14676.6494</v>
      </c>
      <c r="E16" s="52">
        <v>17289.68</v>
      </c>
      <c r="F16" s="52">
        <v>14014.257299999999</v>
      </c>
      <c r="G16" s="52">
        <v>8145.4202999999998</v>
      </c>
      <c r="H16" s="52">
        <v>9384.15</v>
      </c>
      <c r="I16" s="52">
        <v>7253.2942000000003</v>
      </c>
      <c r="J16" s="52">
        <v>4618.5463</v>
      </c>
    </row>
    <row r="17" spans="1:10" x14ac:dyDescent="0.2">
      <c r="A17" s="4" t="s">
        <v>501</v>
      </c>
      <c r="B17" s="52">
        <v>20059.717999999997</v>
      </c>
      <c r="C17" s="52">
        <v>396074.962</v>
      </c>
      <c r="D17" s="52">
        <v>15114.638999999999</v>
      </c>
      <c r="E17" s="52">
        <v>0</v>
      </c>
      <c r="F17" s="52">
        <v>63.55</v>
      </c>
      <c r="G17" s="52">
        <v>0</v>
      </c>
      <c r="H17" s="52">
        <v>0</v>
      </c>
      <c r="I17" s="52">
        <v>0</v>
      </c>
      <c r="J17" s="52">
        <v>0</v>
      </c>
    </row>
    <row r="18" spans="1:10" x14ac:dyDescent="0.2">
      <c r="A18" s="4" t="s">
        <v>502</v>
      </c>
      <c r="B18" s="52">
        <v>521736.364</v>
      </c>
      <c r="C18" s="52">
        <v>485476.92100000003</v>
      </c>
      <c r="D18" s="52">
        <v>37498.733</v>
      </c>
      <c r="E18" s="52">
        <v>47408.294000000002</v>
      </c>
      <c r="F18" s="52">
        <v>42905.673900000002</v>
      </c>
      <c r="G18" s="52">
        <v>33420.779699999999</v>
      </c>
      <c r="H18" s="52">
        <v>32139.342400000001</v>
      </c>
      <c r="I18" s="52">
        <v>35331.477500000001</v>
      </c>
      <c r="J18" s="52">
        <v>33410.091</v>
      </c>
    </row>
    <row r="19" spans="1:10" x14ac:dyDescent="0.2">
      <c r="A19" s="4" t="s">
        <v>503</v>
      </c>
      <c r="B19" s="52">
        <v>1180520.6370000001</v>
      </c>
      <c r="C19" s="52">
        <v>913971.94310000003</v>
      </c>
      <c r="D19" s="52">
        <v>107287.8609</v>
      </c>
      <c r="E19" s="52">
        <v>62429.789900000003</v>
      </c>
      <c r="F19" s="52">
        <v>70532.761100000003</v>
      </c>
      <c r="G19" s="52">
        <v>71007.4231</v>
      </c>
      <c r="H19" s="52">
        <v>63530.080099999999</v>
      </c>
      <c r="I19" s="52">
        <v>97897.711500000005</v>
      </c>
      <c r="J19" s="52">
        <v>87460.685200000007</v>
      </c>
    </row>
    <row r="20" spans="1:10" x14ac:dyDescent="0.2">
      <c r="A20" s="21" t="s">
        <v>504</v>
      </c>
      <c r="B20" s="60">
        <v>16312622.8387</v>
      </c>
      <c r="C20" s="60">
        <v>17256432.451999996</v>
      </c>
      <c r="D20" s="60">
        <v>1407115.6531</v>
      </c>
      <c r="E20" s="60">
        <v>1443302.9523</v>
      </c>
      <c r="F20" s="60">
        <v>1444031.9750000001</v>
      </c>
      <c r="G20" s="60">
        <v>1409358.2217999999</v>
      </c>
      <c r="H20" s="60">
        <v>1373215.4937</v>
      </c>
      <c r="I20" s="60">
        <v>1573760.5434999999</v>
      </c>
      <c r="J20" s="60">
        <v>1402388.9025999999</v>
      </c>
    </row>
    <row r="21" spans="1:10" x14ac:dyDescent="0.2">
      <c r="A21" s="4" t="s">
        <v>505</v>
      </c>
      <c r="B21" s="52">
        <v>53371.439000000006</v>
      </c>
      <c r="C21" s="52">
        <v>448.17520000000002</v>
      </c>
      <c r="D21" s="52">
        <v>0</v>
      </c>
      <c r="E21" s="52">
        <v>263.15899999999999</v>
      </c>
      <c r="F21" s="52">
        <v>0</v>
      </c>
      <c r="G21" s="52">
        <v>123.75</v>
      </c>
      <c r="H21" s="52">
        <v>0</v>
      </c>
      <c r="I21" s="52">
        <v>3.653</v>
      </c>
      <c r="J21" s="52">
        <v>0</v>
      </c>
    </row>
    <row r="22" spans="1:10" x14ac:dyDescent="0.2">
      <c r="A22" s="4" t="s">
        <v>506</v>
      </c>
      <c r="B22" s="52">
        <v>1050775.0743</v>
      </c>
      <c r="C22" s="52">
        <v>686311.47980000009</v>
      </c>
      <c r="D22" s="52">
        <v>55666.344799999999</v>
      </c>
      <c r="E22" s="52">
        <v>59236.540800000002</v>
      </c>
      <c r="F22" s="52">
        <v>53715.731</v>
      </c>
      <c r="G22" s="52">
        <v>69690.964200000002</v>
      </c>
      <c r="H22" s="52">
        <v>51982.649400000002</v>
      </c>
      <c r="I22" s="52">
        <v>52747.784200000002</v>
      </c>
      <c r="J22" s="52">
        <v>37097.527699999999</v>
      </c>
    </row>
    <row r="23" spans="1:10" x14ac:dyDescent="0.2">
      <c r="A23" s="4" t="s">
        <v>507</v>
      </c>
      <c r="B23" s="52">
        <v>1894208.9210999999</v>
      </c>
      <c r="C23" s="52">
        <v>1834491.3758</v>
      </c>
      <c r="D23" s="52">
        <v>153963.08929999999</v>
      </c>
      <c r="E23" s="52">
        <v>148287.75899999999</v>
      </c>
      <c r="F23" s="52">
        <v>142530.1298</v>
      </c>
      <c r="G23" s="52">
        <v>129200.5609</v>
      </c>
      <c r="H23" s="52">
        <v>138548.3119</v>
      </c>
      <c r="I23" s="52">
        <v>149469.50589999999</v>
      </c>
      <c r="J23" s="52">
        <v>131947.242</v>
      </c>
    </row>
    <row r="24" spans="1:10" x14ac:dyDescent="0.2">
      <c r="A24" s="4" t="s">
        <v>508</v>
      </c>
      <c r="B24" s="52">
        <v>1526.6438000000003</v>
      </c>
      <c r="C24" s="52">
        <v>254.39460000000003</v>
      </c>
      <c r="D24" s="52">
        <v>18.760000000000002</v>
      </c>
      <c r="E24" s="52">
        <v>39.055999999999997</v>
      </c>
      <c r="F24" s="52">
        <v>0</v>
      </c>
      <c r="G24" s="52">
        <v>2.1503999999999999</v>
      </c>
      <c r="H24" s="52">
        <v>0</v>
      </c>
      <c r="I24" s="52">
        <v>0</v>
      </c>
      <c r="J24" s="52">
        <v>0</v>
      </c>
    </row>
    <row r="25" spans="1:10" x14ac:dyDescent="0.2">
      <c r="A25" s="4" t="s">
        <v>509</v>
      </c>
      <c r="B25" s="52">
        <v>34321.780300000006</v>
      </c>
      <c r="C25" s="52">
        <v>32479.834899999998</v>
      </c>
      <c r="D25" s="52">
        <v>2175.8433</v>
      </c>
      <c r="E25" s="52">
        <v>2902.1446999999998</v>
      </c>
      <c r="F25" s="52">
        <v>2116.6988999999999</v>
      </c>
      <c r="G25" s="52">
        <v>2763.8126999999999</v>
      </c>
      <c r="H25" s="52">
        <v>2514.0893999999998</v>
      </c>
      <c r="I25" s="52">
        <v>2916.7559000000001</v>
      </c>
      <c r="J25" s="52">
        <v>2095.8231999999998</v>
      </c>
    </row>
    <row r="26" spans="1:10" x14ac:dyDescent="0.2">
      <c r="A26" s="4" t="s">
        <v>510</v>
      </c>
      <c r="B26" s="52">
        <v>4018035.5643999996</v>
      </c>
      <c r="C26" s="52">
        <v>4498417.2172000008</v>
      </c>
      <c r="D26" s="52">
        <v>378834.18</v>
      </c>
      <c r="E26" s="52">
        <v>375384.0269</v>
      </c>
      <c r="F26" s="52">
        <v>355515.47739999997</v>
      </c>
      <c r="G26" s="52">
        <v>360111.40970000002</v>
      </c>
      <c r="H26" s="52">
        <v>372289.44650000002</v>
      </c>
      <c r="I26" s="52">
        <v>420403.59869999997</v>
      </c>
      <c r="J26" s="52">
        <v>420013.91389999999</v>
      </c>
    </row>
    <row r="27" spans="1:10" x14ac:dyDescent="0.2">
      <c r="A27" s="4" t="s">
        <v>511</v>
      </c>
      <c r="B27" s="52">
        <v>2795346.4174000002</v>
      </c>
      <c r="C27" s="52">
        <v>3079950.4415000002</v>
      </c>
      <c r="D27" s="52">
        <v>236304.48199999999</v>
      </c>
      <c r="E27" s="52">
        <v>241031.01139999999</v>
      </c>
      <c r="F27" s="52">
        <v>273368.33350000001</v>
      </c>
      <c r="G27" s="52">
        <v>266421.68699999998</v>
      </c>
      <c r="H27" s="52">
        <v>245575.48130000001</v>
      </c>
      <c r="I27" s="52">
        <v>300091.41129999998</v>
      </c>
      <c r="J27" s="52">
        <v>249792.9252</v>
      </c>
    </row>
    <row r="28" spans="1:10" x14ac:dyDescent="0.2">
      <c r="A28" s="4" t="s">
        <v>512</v>
      </c>
      <c r="B28" s="52">
        <v>957177.24259999988</v>
      </c>
      <c r="C28" s="52">
        <v>1055370.8583000002</v>
      </c>
      <c r="D28" s="52">
        <v>78668.947400000005</v>
      </c>
      <c r="E28" s="52">
        <v>93116.781700000007</v>
      </c>
      <c r="F28" s="52">
        <v>93806.386499999993</v>
      </c>
      <c r="G28" s="52">
        <v>89801.192200000005</v>
      </c>
      <c r="H28" s="52">
        <v>84217.166500000007</v>
      </c>
      <c r="I28" s="52">
        <v>89073.056599999996</v>
      </c>
      <c r="J28" s="52">
        <v>72898.727899999998</v>
      </c>
    </row>
    <row r="29" spans="1:10" x14ac:dyDescent="0.2">
      <c r="A29" s="4" t="s">
        <v>513</v>
      </c>
      <c r="B29" s="52">
        <v>121999.76150000001</v>
      </c>
      <c r="C29" s="52">
        <v>125255.0074</v>
      </c>
      <c r="D29" s="52">
        <v>11611.861699999999</v>
      </c>
      <c r="E29" s="52">
        <v>14930.3081</v>
      </c>
      <c r="F29" s="52">
        <v>6611.8361000000004</v>
      </c>
      <c r="G29" s="52">
        <v>8761.4901000000009</v>
      </c>
      <c r="H29" s="52">
        <v>5697.9078</v>
      </c>
      <c r="I29" s="52">
        <v>7624.9369999999999</v>
      </c>
      <c r="J29" s="52">
        <v>7895.9973</v>
      </c>
    </row>
    <row r="30" spans="1:10" x14ac:dyDescent="0.2">
      <c r="A30" s="4" t="s">
        <v>514</v>
      </c>
      <c r="B30" s="52">
        <v>3471682.7741999999</v>
      </c>
      <c r="C30" s="52">
        <v>3956602.2130999998</v>
      </c>
      <c r="D30" s="52">
        <v>326975.1544</v>
      </c>
      <c r="E30" s="52">
        <v>330031.75540000002</v>
      </c>
      <c r="F30" s="52">
        <v>348350.69910000003</v>
      </c>
      <c r="G30" s="52">
        <v>315315.10749999998</v>
      </c>
      <c r="H30" s="52">
        <v>313335.85230000003</v>
      </c>
      <c r="I30" s="52">
        <v>380483.04019999999</v>
      </c>
      <c r="J30" s="52">
        <v>330665.74160000001</v>
      </c>
    </row>
    <row r="31" spans="1:10" x14ac:dyDescent="0.2">
      <c r="A31" s="4" t="s">
        <v>515</v>
      </c>
      <c r="B31" s="52">
        <v>375601.70879999996</v>
      </c>
      <c r="C31" s="52">
        <v>369750.47230000008</v>
      </c>
      <c r="D31" s="52">
        <v>26633.5677</v>
      </c>
      <c r="E31" s="52">
        <v>32715.954300000001</v>
      </c>
      <c r="F31" s="52">
        <v>33413.800799999997</v>
      </c>
      <c r="G31" s="52">
        <v>31586.691699999999</v>
      </c>
      <c r="H31" s="52">
        <v>27858.613000000001</v>
      </c>
      <c r="I31" s="52">
        <v>32508.580600000001</v>
      </c>
      <c r="J31" s="52">
        <v>24377.826000000001</v>
      </c>
    </row>
    <row r="32" spans="1:10" x14ac:dyDescent="0.2">
      <c r="A32" s="4" t="s">
        <v>516</v>
      </c>
      <c r="B32" s="52">
        <v>686841.33349999995</v>
      </c>
      <c r="C32" s="52">
        <v>700054.90819999995</v>
      </c>
      <c r="D32" s="52">
        <v>61325.593099999998</v>
      </c>
      <c r="E32" s="52">
        <v>66170.220799999996</v>
      </c>
      <c r="F32" s="52">
        <v>60863.566500000001</v>
      </c>
      <c r="G32" s="52">
        <v>62583.798199999997</v>
      </c>
      <c r="H32" s="52">
        <v>53796.672200000001</v>
      </c>
      <c r="I32" s="52">
        <v>59150.381200000003</v>
      </c>
      <c r="J32" s="52">
        <v>52586.450700000001</v>
      </c>
    </row>
    <row r="33" spans="1:10" x14ac:dyDescent="0.2">
      <c r="A33" s="4" t="s">
        <v>517</v>
      </c>
      <c r="B33" s="52">
        <v>851734.17780000006</v>
      </c>
      <c r="C33" s="52">
        <v>917046.07349999994</v>
      </c>
      <c r="D33" s="52">
        <v>74937.829400000002</v>
      </c>
      <c r="E33" s="52">
        <v>79194.234200000006</v>
      </c>
      <c r="F33" s="52">
        <v>73739.315199999997</v>
      </c>
      <c r="G33" s="52">
        <v>72995.607199999999</v>
      </c>
      <c r="H33" s="52">
        <v>77399.303400000004</v>
      </c>
      <c r="I33" s="52">
        <v>79287.838900000002</v>
      </c>
      <c r="J33" s="52">
        <v>73016.727100000004</v>
      </c>
    </row>
    <row r="34" spans="1:10" x14ac:dyDescent="0.2">
      <c r="A34" s="21" t="s">
        <v>518</v>
      </c>
      <c r="B34" s="60">
        <v>552541.92700000003</v>
      </c>
      <c r="C34" s="60">
        <v>903377.51500000001</v>
      </c>
      <c r="D34" s="60">
        <v>42533.51</v>
      </c>
      <c r="E34" s="60">
        <v>56723.887999999999</v>
      </c>
      <c r="F34" s="60">
        <v>77196.534</v>
      </c>
      <c r="G34" s="60">
        <v>108275.10799999999</v>
      </c>
      <c r="H34" s="60">
        <v>19432.282999999999</v>
      </c>
      <c r="I34" s="60">
        <v>61716.794999999998</v>
      </c>
      <c r="J34" s="60">
        <v>54008.466999999997</v>
      </c>
    </row>
    <row r="35" spans="1:10" x14ac:dyDescent="0.2">
      <c r="A35" s="4" t="s">
        <v>519</v>
      </c>
      <c r="B35" s="52">
        <v>28004.67</v>
      </c>
      <c r="C35" s="52">
        <v>136487.58000000002</v>
      </c>
      <c r="D35" s="52">
        <v>0</v>
      </c>
      <c r="E35" s="52">
        <v>0</v>
      </c>
      <c r="F35" s="52">
        <v>0</v>
      </c>
      <c r="G35" s="52">
        <v>35487.101999999999</v>
      </c>
      <c r="H35" s="52">
        <v>0</v>
      </c>
      <c r="I35" s="52">
        <v>18522.449000000001</v>
      </c>
      <c r="J35" s="52">
        <v>0</v>
      </c>
    </row>
    <row r="36" spans="1:10" x14ac:dyDescent="0.2">
      <c r="A36" s="4" t="s">
        <v>520</v>
      </c>
      <c r="B36" s="52">
        <v>448541.87199999992</v>
      </c>
      <c r="C36" s="52">
        <v>676420.47400000016</v>
      </c>
      <c r="D36" s="52">
        <v>42533.51</v>
      </c>
      <c r="E36" s="52">
        <v>45999.904000000002</v>
      </c>
      <c r="F36" s="52">
        <v>72559.413</v>
      </c>
      <c r="G36" s="52">
        <v>64378.726000000002</v>
      </c>
      <c r="H36" s="52">
        <v>19432.282999999999</v>
      </c>
      <c r="I36" s="52">
        <v>33505.461000000003</v>
      </c>
      <c r="J36" s="52">
        <v>54008.466999999997</v>
      </c>
    </row>
    <row r="37" spans="1:10" x14ac:dyDescent="0.2">
      <c r="A37" s="4" t="s">
        <v>521</v>
      </c>
      <c r="B37" s="52">
        <v>75995.385000000009</v>
      </c>
      <c r="C37" s="52">
        <v>90469.460999999996</v>
      </c>
      <c r="D37" s="52">
        <v>0</v>
      </c>
      <c r="E37" s="52">
        <v>10723.984</v>
      </c>
      <c r="F37" s="52">
        <v>4637.1210000000001</v>
      </c>
      <c r="G37" s="52">
        <v>8409.2800000000007</v>
      </c>
      <c r="H37" s="52">
        <v>0</v>
      </c>
      <c r="I37" s="52">
        <v>9688.8850000000002</v>
      </c>
      <c r="J37" s="52">
        <v>0</v>
      </c>
    </row>
    <row r="38" spans="1:10" x14ac:dyDescent="0.2">
      <c r="A38" s="21" t="s">
        <v>522</v>
      </c>
      <c r="B38" s="60">
        <v>4045045.3842000007</v>
      </c>
      <c r="C38" s="60">
        <v>4152180.0477999998</v>
      </c>
      <c r="D38" s="60">
        <v>348330.7181</v>
      </c>
      <c r="E38" s="60">
        <v>368739.86320000002</v>
      </c>
      <c r="F38" s="60">
        <v>357889.56599999999</v>
      </c>
      <c r="G38" s="60">
        <v>354711.91029999999</v>
      </c>
      <c r="H38" s="60">
        <v>329569.63329999999</v>
      </c>
      <c r="I38" s="60">
        <v>357397.15039999998</v>
      </c>
      <c r="J38" s="60">
        <v>311317.97159999999</v>
      </c>
    </row>
    <row r="39" spans="1:10" x14ac:dyDescent="0.2">
      <c r="A39" s="4" t="s">
        <v>523</v>
      </c>
      <c r="B39" s="52">
        <v>65283.642699999997</v>
      </c>
      <c r="C39" s="52">
        <v>130110.8098</v>
      </c>
      <c r="D39" s="52">
        <v>5185.5208000000002</v>
      </c>
      <c r="E39" s="52">
        <v>22169.5821</v>
      </c>
      <c r="F39" s="52">
        <v>13467.4715</v>
      </c>
      <c r="G39" s="52">
        <v>7840.6532999999999</v>
      </c>
      <c r="H39" s="52">
        <v>3582.4549999999999</v>
      </c>
      <c r="I39" s="52">
        <v>4594.8158999999996</v>
      </c>
      <c r="J39" s="52">
        <v>4258.0785999999998</v>
      </c>
    </row>
    <row r="40" spans="1:10" x14ac:dyDescent="0.2">
      <c r="A40" s="4" t="s">
        <v>524</v>
      </c>
      <c r="B40" s="52">
        <v>439369.58619999996</v>
      </c>
      <c r="C40" s="52">
        <v>408597.83740000002</v>
      </c>
      <c r="D40" s="52">
        <v>32401.803</v>
      </c>
      <c r="E40" s="52">
        <v>34136.853199999998</v>
      </c>
      <c r="F40" s="52">
        <v>31557.274000000001</v>
      </c>
      <c r="G40" s="52">
        <v>34521.292600000001</v>
      </c>
      <c r="H40" s="52">
        <v>38549.803800000002</v>
      </c>
      <c r="I40" s="52">
        <v>38560.732100000001</v>
      </c>
      <c r="J40" s="52">
        <v>38097.613799999999</v>
      </c>
    </row>
    <row r="41" spans="1:10" x14ac:dyDescent="0.2">
      <c r="A41" s="4" t="s">
        <v>525</v>
      </c>
      <c r="B41" s="52">
        <v>140830.09809999997</v>
      </c>
      <c r="C41" s="52">
        <v>138118.9706</v>
      </c>
      <c r="D41" s="52">
        <v>10551.0141</v>
      </c>
      <c r="E41" s="52">
        <v>12362.0129</v>
      </c>
      <c r="F41" s="52">
        <v>11470.6422</v>
      </c>
      <c r="G41" s="52">
        <v>12810.4735</v>
      </c>
      <c r="H41" s="52">
        <v>12129.179899999999</v>
      </c>
      <c r="I41" s="52">
        <v>11793.3194</v>
      </c>
      <c r="J41" s="52">
        <v>8749.5550999999996</v>
      </c>
    </row>
    <row r="42" spans="1:10" x14ac:dyDescent="0.2">
      <c r="A42" s="4" t="s">
        <v>526</v>
      </c>
      <c r="B42" s="52">
        <v>606253.19129999995</v>
      </c>
      <c r="C42" s="52">
        <v>620366.97790000006</v>
      </c>
      <c r="D42" s="52">
        <v>52145.240400000002</v>
      </c>
      <c r="E42" s="52">
        <v>54716.200400000002</v>
      </c>
      <c r="F42" s="52">
        <v>46360.581200000001</v>
      </c>
      <c r="G42" s="52">
        <v>50786.658600000002</v>
      </c>
      <c r="H42" s="52">
        <v>47170.75</v>
      </c>
      <c r="I42" s="52">
        <v>56793.160300000003</v>
      </c>
      <c r="J42" s="52">
        <v>48802.8217</v>
      </c>
    </row>
    <row r="43" spans="1:10" x14ac:dyDescent="0.2">
      <c r="A43" s="4" t="s">
        <v>527</v>
      </c>
      <c r="B43" s="52">
        <v>166872.9258</v>
      </c>
      <c r="C43" s="52">
        <v>168450.4731</v>
      </c>
      <c r="D43" s="52">
        <v>15315.7788</v>
      </c>
      <c r="E43" s="52">
        <v>16514.479299999999</v>
      </c>
      <c r="F43" s="52">
        <v>18018.649600000001</v>
      </c>
      <c r="G43" s="52">
        <v>10944.593800000001</v>
      </c>
      <c r="H43" s="52">
        <v>8462.1126000000004</v>
      </c>
      <c r="I43" s="52">
        <v>16551.420300000002</v>
      </c>
      <c r="J43" s="52">
        <v>12909.8554</v>
      </c>
    </row>
    <row r="44" spans="1:10" x14ac:dyDescent="0.2">
      <c r="A44" s="22" t="s">
        <v>528</v>
      </c>
      <c r="B44" s="52">
        <v>459232.93919999996</v>
      </c>
      <c r="C44" s="52">
        <v>475792.37660000008</v>
      </c>
      <c r="D44" s="52">
        <v>38555.990299999998</v>
      </c>
      <c r="E44" s="52">
        <v>47205.107600000003</v>
      </c>
      <c r="F44" s="52">
        <v>38782.745799999997</v>
      </c>
      <c r="G44" s="52">
        <v>43456.715100000001</v>
      </c>
      <c r="H44" s="52">
        <v>35570.897599999997</v>
      </c>
      <c r="I44" s="52">
        <v>37635.673499999997</v>
      </c>
      <c r="J44" s="52">
        <v>36524.8894</v>
      </c>
    </row>
    <row r="45" spans="1:10" x14ac:dyDescent="0.2">
      <c r="A45" s="22" t="s">
        <v>529</v>
      </c>
      <c r="B45" s="52">
        <v>65813.415399999983</v>
      </c>
      <c r="C45" s="52">
        <v>60221.055099999983</v>
      </c>
      <c r="D45" s="52">
        <v>4846.0039999999999</v>
      </c>
      <c r="E45" s="52">
        <v>5498.1758</v>
      </c>
      <c r="F45" s="52">
        <v>4889.9934999999996</v>
      </c>
      <c r="G45" s="52">
        <v>4781.9767000000002</v>
      </c>
      <c r="H45" s="52">
        <v>5158.933</v>
      </c>
      <c r="I45" s="52">
        <v>5470.8482000000004</v>
      </c>
      <c r="J45" s="52">
        <v>4263.2974000000004</v>
      </c>
    </row>
    <row r="46" spans="1:10" x14ac:dyDescent="0.2">
      <c r="A46" s="22" t="s">
        <v>530</v>
      </c>
      <c r="B46" s="52">
        <v>4550.1002999999992</v>
      </c>
      <c r="C46" s="52">
        <v>4651.1413000000002</v>
      </c>
      <c r="D46" s="52">
        <v>493.09100000000001</v>
      </c>
      <c r="E46" s="52">
        <v>406.7004</v>
      </c>
      <c r="F46" s="52">
        <v>404.58170000000001</v>
      </c>
      <c r="G46" s="52">
        <v>467.99400000000003</v>
      </c>
      <c r="H46" s="52">
        <v>246.54669999999999</v>
      </c>
      <c r="I46" s="52">
        <v>392.71120000000002</v>
      </c>
      <c r="J46" s="52">
        <v>573.78700000000003</v>
      </c>
    </row>
    <row r="47" spans="1:10" x14ac:dyDescent="0.2">
      <c r="A47" s="22" t="s">
        <v>531</v>
      </c>
      <c r="B47" s="52">
        <v>1422923.0685999999</v>
      </c>
      <c r="C47" s="52">
        <v>1449548.1174999999</v>
      </c>
      <c r="D47" s="52">
        <v>142324.49460000001</v>
      </c>
      <c r="E47" s="52">
        <v>125149.7389</v>
      </c>
      <c r="F47" s="52">
        <v>128504.7504</v>
      </c>
      <c r="G47" s="52">
        <v>119914.0053</v>
      </c>
      <c r="H47" s="52">
        <v>113579.22139999999</v>
      </c>
      <c r="I47" s="52">
        <v>124060.0619</v>
      </c>
      <c r="J47" s="52">
        <v>86895.108600000007</v>
      </c>
    </row>
    <row r="48" spans="1:10" x14ac:dyDescent="0.2">
      <c r="A48" s="4" t="s">
        <v>532</v>
      </c>
      <c r="B48" s="52">
        <v>279172.97359999997</v>
      </c>
      <c r="C48" s="52">
        <v>278894.13520000002</v>
      </c>
      <c r="D48" s="52">
        <v>19811.124400000001</v>
      </c>
      <c r="E48" s="52">
        <v>25533.241000000002</v>
      </c>
      <c r="F48" s="52">
        <v>20352.099300000002</v>
      </c>
      <c r="G48" s="52">
        <v>32621.049800000001</v>
      </c>
      <c r="H48" s="52">
        <v>23475.106400000001</v>
      </c>
      <c r="I48" s="52">
        <v>23658.976200000001</v>
      </c>
      <c r="J48" s="52">
        <v>30216.1162</v>
      </c>
    </row>
    <row r="49" spans="1:12" x14ac:dyDescent="0.2">
      <c r="A49" s="4" t="s">
        <v>533</v>
      </c>
      <c r="B49" s="52">
        <v>8010.0793999999996</v>
      </c>
      <c r="C49" s="52">
        <v>8329.3162000000011</v>
      </c>
      <c r="D49" s="52">
        <v>463.59179999999998</v>
      </c>
      <c r="E49" s="52">
        <v>999.74080000000004</v>
      </c>
      <c r="F49" s="52">
        <v>382.09629999999999</v>
      </c>
      <c r="G49" s="52">
        <v>399.41230000000002</v>
      </c>
      <c r="H49" s="52">
        <v>123.24299999999999</v>
      </c>
      <c r="I49" s="52">
        <v>344.46839999999997</v>
      </c>
      <c r="J49" s="52">
        <v>989.10249999999996</v>
      </c>
    </row>
    <row r="50" spans="1:12" x14ac:dyDescent="0.2">
      <c r="A50" s="4" t="s">
        <v>534</v>
      </c>
      <c r="B50" s="52">
        <v>13349.433499999999</v>
      </c>
      <c r="C50" s="52">
        <v>14370.081899999999</v>
      </c>
      <c r="D50" s="52">
        <v>690.13139999999999</v>
      </c>
      <c r="E50" s="52">
        <v>1147.501</v>
      </c>
      <c r="F50" s="52">
        <v>503.46699999999998</v>
      </c>
      <c r="G50" s="52">
        <v>197.03440000000001</v>
      </c>
      <c r="H50" s="52">
        <v>589.3922</v>
      </c>
      <c r="I50" s="52">
        <v>471.5489</v>
      </c>
      <c r="J50" s="52">
        <v>76.451800000000006</v>
      </c>
    </row>
    <row r="51" spans="1:12" x14ac:dyDescent="0.2">
      <c r="A51" s="4" t="s">
        <v>535</v>
      </c>
      <c r="B51" s="52">
        <v>8382.6911</v>
      </c>
      <c r="C51" s="52">
        <v>7933.7030999999988</v>
      </c>
      <c r="D51" s="52">
        <v>295.68830000000003</v>
      </c>
      <c r="E51" s="52">
        <v>874.0684</v>
      </c>
      <c r="F51" s="52">
        <v>429.13749999999999</v>
      </c>
      <c r="G51" s="52">
        <v>667.75789999999995</v>
      </c>
      <c r="H51" s="52">
        <v>561.47799999999995</v>
      </c>
      <c r="I51" s="52">
        <v>697.34649999999999</v>
      </c>
      <c r="J51" s="52">
        <v>691.78790000000004</v>
      </c>
    </row>
    <row r="52" spans="1:12" x14ac:dyDescent="0.2">
      <c r="A52" s="4" t="s">
        <v>536</v>
      </c>
      <c r="B52" s="52">
        <v>52261.5337</v>
      </c>
      <c r="C52" s="52">
        <v>16918.450700000005</v>
      </c>
      <c r="D52" s="52">
        <v>1391.9393</v>
      </c>
      <c r="E52" s="52">
        <v>125.646</v>
      </c>
      <c r="F52" s="52">
        <v>2073.0680000000002</v>
      </c>
      <c r="G52" s="52">
        <v>192.202</v>
      </c>
      <c r="H52" s="52">
        <v>279.98079999999999</v>
      </c>
      <c r="I52" s="52">
        <v>256.85359999999997</v>
      </c>
      <c r="J52" s="52">
        <v>60.444000000000003</v>
      </c>
    </row>
    <row r="53" spans="1:12" x14ac:dyDescent="0.2">
      <c r="A53" s="4" t="s">
        <v>537</v>
      </c>
      <c r="B53" s="52">
        <v>210.93690000000001</v>
      </c>
      <c r="C53" s="52">
        <v>199.006</v>
      </c>
      <c r="D53" s="52">
        <v>0</v>
      </c>
      <c r="E53" s="52">
        <v>15.366</v>
      </c>
      <c r="F53" s="52">
        <v>0</v>
      </c>
      <c r="G53" s="52">
        <v>105</v>
      </c>
      <c r="H53" s="52">
        <v>0</v>
      </c>
      <c r="I53" s="52">
        <v>78</v>
      </c>
      <c r="J53" s="52">
        <v>61.31</v>
      </c>
    </row>
    <row r="54" spans="1:12" x14ac:dyDescent="0.2">
      <c r="A54" s="4" t="s">
        <v>538</v>
      </c>
      <c r="B54" s="52">
        <v>262384.26819999999</v>
      </c>
      <c r="C54" s="52">
        <v>335338.48140000005</v>
      </c>
      <c r="D54" s="52">
        <v>20735.709900000002</v>
      </c>
      <c r="E54" s="52">
        <v>18683.453399999999</v>
      </c>
      <c r="F54" s="52">
        <v>38604.622000000003</v>
      </c>
      <c r="G54" s="52">
        <v>32685.382000000001</v>
      </c>
      <c r="H54" s="52">
        <v>37592.883900000001</v>
      </c>
      <c r="I54" s="52">
        <v>33814.652000000002</v>
      </c>
      <c r="J54" s="52">
        <v>36624.394200000002</v>
      </c>
    </row>
    <row r="55" spans="1:12" ht="15" thickBot="1" x14ac:dyDescent="0.25">
      <c r="A55" s="40" t="s">
        <v>539</v>
      </c>
      <c r="B55" s="61">
        <v>50144.500200000002</v>
      </c>
      <c r="C55" s="61">
        <v>34339.113999999994</v>
      </c>
      <c r="D55" s="61">
        <v>3123.596</v>
      </c>
      <c r="E55" s="61">
        <v>3201.9960000000001</v>
      </c>
      <c r="F55" s="61">
        <v>2088.386</v>
      </c>
      <c r="G55" s="61">
        <v>2319.7089999999998</v>
      </c>
      <c r="H55" s="61">
        <v>2497.6489999999999</v>
      </c>
      <c r="I55" s="61">
        <v>2222.5619999999999</v>
      </c>
      <c r="J55" s="61">
        <v>1523.3579999999999</v>
      </c>
    </row>
    <row r="56" spans="1:12" ht="15" thickTop="1" x14ac:dyDescent="0.2">
      <c r="A56" s="21" t="s">
        <v>540</v>
      </c>
      <c r="B56" s="60">
        <v>2699952.8251</v>
      </c>
      <c r="C56" s="60">
        <v>2800983.3665000005</v>
      </c>
      <c r="D56" s="60">
        <v>212539.4228</v>
      </c>
      <c r="E56" s="60">
        <v>213850.8406</v>
      </c>
      <c r="F56" s="60">
        <v>233039.0765</v>
      </c>
      <c r="G56" s="60">
        <v>250703.4662</v>
      </c>
      <c r="H56" s="60">
        <v>268225.59289999999</v>
      </c>
      <c r="I56" s="60">
        <v>311583.84580000001</v>
      </c>
      <c r="J56" s="60">
        <v>252687.5001</v>
      </c>
    </row>
    <row r="57" spans="1:12" x14ac:dyDescent="0.2">
      <c r="A57" s="21" t="s">
        <v>541</v>
      </c>
      <c r="B57" s="60">
        <v>30705328.101200003</v>
      </c>
      <c r="C57" s="60">
        <v>31427811.312600002</v>
      </c>
      <c r="D57" s="60">
        <v>2502581.5937000001</v>
      </c>
      <c r="E57" s="60">
        <v>2581735.4135000003</v>
      </c>
      <c r="F57" s="60">
        <v>2565359.6538</v>
      </c>
      <c r="G57" s="60">
        <v>2543468.7689999999</v>
      </c>
      <c r="H57" s="60">
        <v>2365257.6008000001</v>
      </c>
      <c r="I57" s="60">
        <v>2723144.878</v>
      </c>
      <c r="J57" s="60">
        <v>2366739.7226</v>
      </c>
    </row>
    <row r="58" spans="1:12" x14ac:dyDescent="0.2">
      <c r="A58" s="21" t="s">
        <v>542</v>
      </c>
      <c r="B58" s="60">
        <v>657844.56426799996</v>
      </c>
      <c r="C58" s="60">
        <v>852128.41767899995</v>
      </c>
      <c r="D58" s="60">
        <v>102165.384399</v>
      </c>
      <c r="E58" s="60">
        <v>59142.108907999995</v>
      </c>
      <c r="F58" s="60">
        <v>58559.206196000014</v>
      </c>
      <c r="G58" s="60">
        <v>54243.653409999999</v>
      </c>
      <c r="H58" s="60">
        <v>60497.436411999995</v>
      </c>
      <c r="I58" s="60">
        <v>62990.722351000004</v>
      </c>
      <c r="J58" s="60">
        <v>62990.722351000004</v>
      </c>
    </row>
    <row r="59" spans="1:12" x14ac:dyDescent="0.2">
      <c r="A59" s="21" t="s">
        <v>543</v>
      </c>
      <c r="B59" s="60">
        <v>30047483.536931995</v>
      </c>
      <c r="C59" s="60">
        <v>30575682.894920997</v>
      </c>
      <c r="D59" s="60">
        <v>2400416.209301</v>
      </c>
      <c r="E59" s="60">
        <v>2522593.3045920003</v>
      </c>
      <c r="F59" s="60">
        <v>2506800.4476040001</v>
      </c>
      <c r="G59" s="60">
        <v>2489225.1155900001</v>
      </c>
      <c r="H59" s="60">
        <v>2304760.164388</v>
      </c>
      <c r="I59" s="60">
        <v>2660154.1556489998</v>
      </c>
      <c r="J59" s="60">
        <v>2303749.0002489998</v>
      </c>
    </row>
    <row r="60" spans="1:12" ht="15" thickBot="1" x14ac:dyDescent="0.25">
      <c r="A60" s="46" t="s">
        <v>544</v>
      </c>
      <c r="B60" s="62">
        <v>932480.49376940995</v>
      </c>
      <c r="C60" s="62">
        <v>1727095.1898272485</v>
      </c>
      <c r="D60" s="62">
        <v>36570.764086821902</v>
      </c>
      <c r="E60" s="62">
        <v>232455.90631834348</v>
      </c>
      <c r="F60" s="62">
        <v>89157.683649457496</v>
      </c>
      <c r="G60" s="62">
        <v>-51175.728466758039</v>
      </c>
      <c r="H60" s="62">
        <v>304252.98993372987</v>
      </c>
      <c r="I60" s="62">
        <v>119856.20217709587</v>
      </c>
      <c r="J60" s="62">
        <v>204271.92204866008</v>
      </c>
      <c r="K60" s="65"/>
      <c r="L60" s="65"/>
    </row>
    <row r="61" spans="1:12" ht="15.75" thickTop="1" thickBot="1" x14ac:dyDescent="0.25">
      <c r="A61" s="42" t="s">
        <v>545</v>
      </c>
      <c r="B61" s="64">
        <v>30979964.030701403</v>
      </c>
      <c r="C61" s="64">
        <v>32302778.08474825</v>
      </c>
      <c r="D61" s="64">
        <v>2436986.973387822</v>
      </c>
      <c r="E61" s="64">
        <v>2755049.2109103436</v>
      </c>
      <c r="F61" s="64">
        <v>2595958.1312534576</v>
      </c>
      <c r="G61" s="64">
        <v>2438049.387123242</v>
      </c>
      <c r="H61" s="64">
        <v>2609013.1543217301</v>
      </c>
      <c r="I61" s="64">
        <v>2780010.3578260955</v>
      </c>
      <c r="J61" s="64">
        <v>2508020.9222976598</v>
      </c>
      <c r="K61" s="65"/>
      <c r="L61" s="65"/>
    </row>
    <row r="62" spans="1:12" ht="15" thickTop="1" x14ac:dyDescent="0.2">
      <c r="A62" s="441" t="s">
        <v>827</v>
      </c>
      <c r="B62" s="441"/>
      <c r="C62" s="441"/>
      <c r="D62" s="441"/>
      <c r="E62" s="441"/>
      <c r="F62" s="441"/>
      <c r="G62" s="441"/>
      <c r="H62" s="441"/>
      <c r="I62" s="441"/>
      <c r="J62" s="441"/>
      <c r="K62" s="66"/>
      <c r="L62" s="66"/>
    </row>
    <row r="63" spans="1:12" ht="21" customHeight="1" x14ac:dyDescent="0.2">
      <c r="A63" s="439" t="s">
        <v>546</v>
      </c>
      <c r="B63" s="439"/>
      <c r="C63" s="439"/>
      <c r="D63" s="439"/>
      <c r="E63" s="439"/>
      <c r="F63" s="439"/>
      <c r="G63" s="439"/>
      <c r="H63" s="439"/>
      <c r="I63" s="439"/>
      <c r="J63" s="316"/>
      <c r="K63" s="65"/>
      <c r="L63" s="65"/>
    </row>
    <row r="64" spans="1:12" x14ac:dyDescent="0.2">
      <c r="A64" s="390" t="s">
        <v>867</v>
      </c>
      <c r="B64" s="390"/>
      <c r="C64" s="390"/>
      <c r="D64" s="390"/>
      <c r="E64" s="390"/>
      <c r="F64" s="390"/>
      <c r="G64" s="390"/>
      <c r="H64" s="390"/>
      <c r="I64" s="390"/>
      <c r="J64" s="316"/>
    </row>
    <row r="65" spans="1:10" x14ac:dyDescent="0.2">
      <c r="A65" s="316"/>
      <c r="B65" s="316"/>
      <c r="C65" s="316"/>
      <c r="D65" s="316"/>
      <c r="E65" s="316"/>
      <c r="F65" s="316"/>
      <c r="G65" s="316"/>
      <c r="H65" s="316"/>
      <c r="I65" s="316"/>
      <c r="J65" s="316"/>
    </row>
    <row r="66" spans="1:10" x14ac:dyDescent="0.2">
      <c r="A66" s="316"/>
      <c r="B66" s="316"/>
      <c r="C66" s="316"/>
      <c r="D66" s="316"/>
      <c r="E66" s="316"/>
      <c r="F66" s="316"/>
      <c r="G66" s="316"/>
      <c r="H66" s="316"/>
      <c r="I66" s="316"/>
      <c r="J66" s="316"/>
    </row>
    <row r="67" spans="1:10" x14ac:dyDescent="0.2">
      <c r="A67" s="316"/>
      <c r="B67" s="316"/>
      <c r="C67" s="316"/>
      <c r="D67" s="316"/>
      <c r="E67" s="316"/>
      <c r="F67" s="316"/>
      <c r="G67" s="316"/>
      <c r="H67" s="316"/>
      <c r="I67" s="316"/>
      <c r="J67" s="316"/>
    </row>
    <row r="68" spans="1:10" x14ac:dyDescent="0.2">
      <c r="A68" s="316"/>
      <c r="B68" s="316"/>
      <c r="C68" s="316"/>
      <c r="D68" s="316"/>
      <c r="E68" s="316"/>
      <c r="F68" s="316"/>
      <c r="G68" s="316"/>
      <c r="H68" s="316"/>
      <c r="I68" s="316"/>
      <c r="J68" s="316"/>
    </row>
  </sheetData>
  <mergeCells count="10">
    <mergeCell ref="A64:I64"/>
    <mergeCell ref="A4:A5"/>
    <mergeCell ref="B4:B5"/>
    <mergeCell ref="C4:C5"/>
    <mergeCell ref="A1:J1"/>
    <mergeCell ref="A2:J2"/>
    <mergeCell ref="A3:J3"/>
    <mergeCell ref="A62:J62"/>
    <mergeCell ref="A63:I63"/>
    <mergeCell ref="E4:J4"/>
  </mergeCells>
  <hyperlinks>
    <hyperlink ref="A64" r:id="rId1" display="http://www.sbp.org.pk/ecodata/Exports-(BOP)-Commodities.xls"/>
  </hyperlinks>
  <pageMargins left="0.7" right="0.7" top="0.75" bottom="0.75" header="0.3" footer="0.3"/>
  <pageSetup paperSize="9" scale="79" orientation="portrait" verticalDpi="1200" r:id="rId2"/>
  <headerFooter>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0"/>
  <sheetViews>
    <sheetView topLeftCell="A30" zoomScaleNormal="100" zoomScaleSheetLayoutView="115" workbookViewId="0">
      <selection activeCell="I6" sqref="I6:J59"/>
    </sheetView>
  </sheetViews>
  <sheetFormatPr defaultColWidth="9.125" defaultRowHeight="14.25" x14ac:dyDescent="0.2"/>
  <cols>
    <col min="1" max="1" width="20.625" style="2" bestFit="1" customWidth="1"/>
    <col min="2" max="2" width="8.5" style="77" bestFit="1" customWidth="1"/>
    <col min="3" max="3" width="8.75" style="77" bestFit="1" customWidth="1"/>
    <col min="4" max="4" width="8" style="2" customWidth="1"/>
    <col min="5" max="5" width="8" style="2" bestFit="1" customWidth="1"/>
    <col min="6" max="7" width="7.75" style="2" bestFit="1" customWidth="1"/>
    <col min="8" max="10" width="8" style="2" bestFit="1" customWidth="1"/>
    <col min="11" max="16384" width="9.125" style="2"/>
  </cols>
  <sheetData>
    <row r="1" spans="1:12" ht="18.75" x14ac:dyDescent="0.2">
      <c r="A1" s="402" t="s">
        <v>850</v>
      </c>
      <c r="B1" s="402"/>
      <c r="C1" s="402"/>
      <c r="D1" s="402"/>
      <c r="E1" s="402"/>
      <c r="F1" s="402"/>
      <c r="G1" s="402"/>
      <c r="H1" s="402"/>
      <c r="I1" s="402"/>
      <c r="J1" s="402"/>
    </row>
    <row r="2" spans="1:12" x14ac:dyDescent="0.2">
      <c r="A2" s="547" t="s">
        <v>858</v>
      </c>
      <c r="B2" s="547"/>
      <c r="C2" s="547"/>
      <c r="D2" s="547"/>
      <c r="E2" s="547"/>
      <c r="F2" s="547"/>
      <c r="G2" s="547"/>
      <c r="H2" s="547"/>
      <c r="I2" s="547"/>
      <c r="J2" s="547"/>
      <c r="K2" s="209"/>
      <c r="L2" s="209"/>
    </row>
    <row r="3" spans="1:12" ht="15" thickBot="1" x14ac:dyDescent="0.25">
      <c r="A3" s="485" t="s">
        <v>488</v>
      </c>
      <c r="B3" s="485"/>
      <c r="C3" s="485"/>
      <c r="D3" s="485"/>
      <c r="E3" s="485"/>
      <c r="F3" s="485"/>
      <c r="G3" s="485"/>
      <c r="H3" s="485"/>
      <c r="I3" s="485"/>
      <c r="J3" s="485"/>
    </row>
    <row r="4" spans="1:12" ht="15.75" thickTop="1" thickBot="1" x14ac:dyDescent="0.25">
      <c r="A4" s="554" t="s">
        <v>489</v>
      </c>
      <c r="B4" s="558" t="s">
        <v>152</v>
      </c>
      <c r="C4" s="558" t="s">
        <v>825</v>
      </c>
      <c r="D4" s="307">
        <v>2024</v>
      </c>
      <c r="E4" s="459">
        <v>2025</v>
      </c>
      <c r="F4" s="460"/>
      <c r="G4" s="460"/>
      <c r="H4" s="460"/>
      <c r="I4" s="460"/>
      <c r="J4" s="460"/>
    </row>
    <row r="5" spans="1:12" ht="15" thickBot="1" x14ac:dyDescent="0.25">
      <c r="A5" s="555"/>
      <c r="B5" s="559"/>
      <c r="C5" s="559"/>
      <c r="D5" s="12" t="s">
        <v>35</v>
      </c>
      <c r="E5" s="23" t="s">
        <v>42</v>
      </c>
      <c r="F5" s="23" t="s">
        <v>43</v>
      </c>
      <c r="G5" s="23" t="s">
        <v>44</v>
      </c>
      <c r="H5" s="23" t="s">
        <v>45</v>
      </c>
      <c r="I5" s="23" t="s">
        <v>909</v>
      </c>
      <c r="J5" s="23" t="s">
        <v>908</v>
      </c>
    </row>
    <row r="6" spans="1:12" s="67" customFormat="1" ht="15.75" thickTop="1" x14ac:dyDescent="0.25">
      <c r="A6" s="32" t="s">
        <v>490</v>
      </c>
      <c r="B6" s="156">
        <v>7369919.688000001</v>
      </c>
      <c r="C6" s="156">
        <v>7116555.6469999999</v>
      </c>
      <c r="D6" s="156">
        <v>536160</v>
      </c>
      <c r="E6" s="156">
        <v>576177</v>
      </c>
      <c r="F6" s="156">
        <v>414444</v>
      </c>
      <c r="G6" s="156">
        <v>584507</v>
      </c>
      <c r="H6" s="156">
        <v>367690</v>
      </c>
      <c r="I6" s="156">
        <v>426698.36595928762</v>
      </c>
      <c r="J6" s="156">
        <v>347562.13775663933</v>
      </c>
    </row>
    <row r="7" spans="1:12" x14ac:dyDescent="0.2">
      <c r="A7" s="22" t="s">
        <v>491</v>
      </c>
      <c r="B7" s="157">
        <v>3931787.0949999997</v>
      </c>
      <c r="C7" s="157">
        <v>3353051.3080000002</v>
      </c>
      <c r="D7" s="157">
        <v>258922</v>
      </c>
      <c r="E7" s="157">
        <v>274335</v>
      </c>
      <c r="F7" s="157">
        <v>206296</v>
      </c>
      <c r="G7" s="157">
        <v>239251</v>
      </c>
      <c r="H7" s="157">
        <v>149807</v>
      </c>
      <c r="I7" s="157">
        <v>167813</v>
      </c>
      <c r="J7" s="157">
        <v>146278.18954654993</v>
      </c>
    </row>
    <row r="8" spans="1:12" x14ac:dyDescent="0.2">
      <c r="A8" s="22" t="s">
        <v>547</v>
      </c>
      <c r="B8" s="157">
        <v>877078.07900000003</v>
      </c>
      <c r="C8" s="157">
        <v>830569.92099999997</v>
      </c>
      <c r="D8" s="157">
        <v>100079</v>
      </c>
      <c r="E8" s="157">
        <v>77002</v>
      </c>
      <c r="F8" s="157">
        <v>45741</v>
      </c>
      <c r="G8" s="157">
        <v>59226</v>
      </c>
      <c r="H8" s="157">
        <v>48635</v>
      </c>
      <c r="I8" s="157">
        <v>55759.53782931919</v>
      </c>
      <c r="J8" s="157">
        <v>51534.220056213802</v>
      </c>
    </row>
    <row r="9" spans="1:12" x14ac:dyDescent="0.2">
      <c r="A9" s="22" t="s">
        <v>548</v>
      </c>
      <c r="B9" s="157">
        <v>3054708.0159999998</v>
      </c>
      <c r="C9" s="157">
        <v>2522482.3870000001</v>
      </c>
      <c r="D9" s="157">
        <v>158843</v>
      </c>
      <c r="E9" s="157">
        <v>197333</v>
      </c>
      <c r="F9" s="157">
        <v>160555</v>
      </c>
      <c r="G9" s="157">
        <v>180025</v>
      </c>
      <c r="H9" s="157">
        <v>101172</v>
      </c>
      <c r="I9" s="157">
        <v>112350.36930584657</v>
      </c>
      <c r="J9" s="157">
        <v>94743.969490336109</v>
      </c>
    </row>
    <row r="10" spans="1:12" x14ac:dyDescent="0.2">
      <c r="A10" s="22" t="s">
        <v>494</v>
      </c>
      <c r="B10" s="157">
        <v>410268.89099999995</v>
      </c>
      <c r="C10" s="157">
        <v>465402.00599999999</v>
      </c>
      <c r="D10" s="157">
        <v>16178</v>
      </c>
      <c r="E10" s="157">
        <v>59317</v>
      </c>
      <c r="F10" s="157">
        <v>47985</v>
      </c>
      <c r="G10" s="157">
        <v>56480</v>
      </c>
      <c r="H10" s="157">
        <v>38031</v>
      </c>
      <c r="I10" s="157">
        <v>22447.669518582195</v>
      </c>
      <c r="J10" s="157">
        <v>23908.686855949509</v>
      </c>
    </row>
    <row r="11" spans="1:12" x14ac:dyDescent="0.2">
      <c r="A11" s="22" t="s">
        <v>495</v>
      </c>
      <c r="B11" s="157">
        <v>343532.06999999995</v>
      </c>
      <c r="C11" s="157">
        <v>308184.185</v>
      </c>
      <c r="D11" s="157">
        <v>30185</v>
      </c>
      <c r="E11" s="157">
        <v>15525</v>
      </c>
      <c r="F11" s="157">
        <v>6103</v>
      </c>
      <c r="G11" s="157">
        <v>12852</v>
      </c>
      <c r="H11" s="157">
        <v>36575</v>
      </c>
      <c r="I11" s="157">
        <v>57964.663805558914</v>
      </c>
      <c r="J11" s="157">
        <v>31543.342676097993</v>
      </c>
    </row>
    <row r="12" spans="1:12" x14ac:dyDescent="0.2">
      <c r="A12" s="22" t="s">
        <v>549</v>
      </c>
      <c r="B12" s="157">
        <v>430054.86900000001</v>
      </c>
      <c r="C12" s="157">
        <v>367572.07400000002</v>
      </c>
      <c r="D12" s="157">
        <v>22244</v>
      </c>
      <c r="E12" s="157">
        <v>53018</v>
      </c>
      <c r="F12" s="157">
        <v>40626</v>
      </c>
      <c r="G12" s="157">
        <v>32197</v>
      </c>
      <c r="H12" s="157">
        <v>14508</v>
      </c>
      <c r="I12" s="157">
        <v>15899.840553086378</v>
      </c>
      <c r="J12" s="157">
        <v>13386.540596264598</v>
      </c>
    </row>
    <row r="13" spans="1:12" x14ac:dyDescent="0.2">
      <c r="A13" s="22" t="s">
        <v>550</v>
      </c>
      <c r="B13" s="157">
        <v>239.11500000000001</v>
      </c>
      <c r="C13" s="157">
        <v>0</v>
      </c>
      <c r="D13" s="157">
        <v>0</v>
      </c>
      <c r="E13" s="157">
        <v>0</v>
      </c>
      <c r="F13" s="157">
        <v>0</v>
      </c>
      <c r="G13" s="157">
        <v>0</v>
      </c>
      <c r="H13" s="157">
        <v>0</v>
      </c>
      <c r="I13" s="157">
        <v>0</v>
      </c>
      <c r="J13" s="157">
        <v>0</v>
      </c>
    </row>
    <row r="14" spans="1:12" x14ac:dyDescent="0.2">
      <c r="A14" s="22" t="s">
        <v>551</v>
      </c>
      <c r="B14" s="157">
        <v>64467.684000000008</v>
      </c>
      <c r="C14" s="157">
        <v>166528.133</v>
      </c>
      <c r="D14" s="157">
        <v>19553</v>
      </c>
      <c r="E14" s="157">
        <v>19499</v>
      </c>
      <c r="F14" s="157">
        <v>7150</v>
      </c>
      <c r="G14" s="157">
        <v>6867</v>
      </c>
      <c r="H14" s="157">
        <v>7985</v>
      </c>
      <c r="I14" s="157">
        <v>3989.8560403455167</v>
      </c>
      <c r="J14" s="157">
        <v>1771.4471019266214</v>
      </c>
    </row>
    <row r="15" spans="1:12" x14ac:dyDescent="0.2">
      <c r="A15" s="22" t="s">
        <v>552</v>
      </c>
      <c r="B15" s="157">
        <v>0</v>
      </c>
      <c r="C15" s="157">
        <v>0</v>
      </c>
      <c r="D15" s="157">
        <v>0</v>
      </c>
      <c r="E15" s="157">
        <v>0</v>
      </c>
      <c r="F15" s="157">
        <v>0</v>
      </c>
      <c r="G15" s="157">
        <v>0</v>
      </c>
      <c r="H15" s="157">
        <v>0</v>
      </c>
      <c r="I15" s="157">
        <v>0</v>
      </c>
      <c r="J15" s="157">
        <v>0</v>
      </c>
    </row>
    <row r="16" spans="1:12" x14ac:dyDescent="0.2">
      <c r="A16" s="22" t="s">
        <v>553</v>
      </c>
      <c r="B16" s="157">
        <v>109523.61400000002</v>
      </c>
      <c r="C16" s="157">
        <v>95491.817999999999</v>
      </c>
      <c r="D16" s="157">
        <v>7953</v>
      </c>
      <c r="E16" s="157">
        <v>9218</v>
      </c>
      <c r="F16" s="157">
        <v>6700</v>
      </c>
      <c r="G16" s="157">
        <v>8725</v>
      </c>
      <c r="H16" s="157">
        <v>8512</v>
      </c>
      <c r="I16" s="157">
        <v>6753.1433463846324</v>
      </c>
      <c r="J16" s="157">
        <v>6310.2632213919105</v>
      </c>
    </row>
    <row r="17" spans="1:10" x14ac:dyDescent="0.2">
      <c r="A17" s="22" t="s">
        <v>554</v>
      </c>
      <c r="B17" s="157">
        <v>410088.61999999994</v>
      </c>
      <c r="C17" s="157">
        <v>384554.84399999998</v>
      </c>
      <c r="D17" s="157">
        <v>19385</v>
      </c>
      <c r="E17" s="157">
        <v>17368</v>
      </c>
      <c r="F17" s="157">
        <v>6424</v>
      </c>
      <c r="G17" s="157">
        <v>13246</v>
      </c>
      <c r="H17" s="157">
        <v>8303</v>
      </c>
      <c r="I17" s="157">
        <v>4210.653494674405</v>
      </c>
      <c r="J17" s="157">
        <v>6829.5320687832291</v>
      </c>
    </row>
    <row r="18" spans="1:10" x14ac:dyDescent="0.2">
      <c r="A18" s="22" t="s">
        <v>555</v>
      </c>
      <c r="B18" s="157">
        <v>21070</v>
      </c>
      <c r="C18" s="157">
        <v>411092.24</v>
      </c>
      <c r="D18" s="157">
        <v>28562</v>
      </c>
      <c r="E18" s="157">
        <v>0</v>
      </c>
      <c r="F18" s="157">
        <v>0</v>
      </c>
      <c r="G18" s="157">
        <v>4094</v>
      </c>
      <c r="H18" s="157">
        <v>0</v>
      </c>
      <c r="I18" s="157">
        <v>0</v>
      </c>
      <c r="J18" s="157">
        <v>0</v>
      </c>
    </row>
    <row r="19" spans="1:10" x14ac:dyDescent="0.2">
      <c r="A19" s="22" t="s">
        <v>556</v>
      </c>
      <c r="B19" s="157">
        <v>511688.22800000006</v>
      </c>
      <c r="C19" s="157">
        <v>495106.50800000003</v>
      </c>
      <c r="D19" s="157">
        <v>38385</v>
      </c>
      <c r="E19" s="157">
        <v>52473</v>
      </c>
      <c r="F19" s="157">
        <v>35038</v>
      </c>
      <c r="G19" s="157">
        <v>40450</v>
      </c>
      <c r="H19" s="157">
        <v>28502</v>
      </c>
      <c r="I19" s="157">
        <v>40460.588578808158</v>
      </c>
      <c r="J19" s="157">
        <v>36438.362127430111</v>
      </c>
    </row>
    <row r="20" spans="1:10" x14ac:dyDescent="0.2">
      <c r="A20" s="22" t="s">
        <v>557</v>
      </c>
      <c r="B20" s="157">
        <v>1137200.5019999999</v>
      </c>
      <c r="C20" s="157">
        <v>1069570.531</v>
      </c>
      <c r="D20" s="157">
        <v>94793</v>
      </c>
      <c r="E20" s="157">
        <v>75424</v>
      </c>
      <c r="F20" s="157">
        <v>58122</v>
      </c>
      <c r="G20" s="157">
        <v>170345</v>
      </c>
      <c r="H20" s="157">
        <v>75467</v>
      </c>
      <c r="I20" s="157">
        <v>107158.95062184743</v>
      </c>
      <c r="J20" s="157">
        <v>81095.77356224542</v>
      </c>
    </row>
    <row r="21" spans="1:10" s="67" customFormat="1" ht="15" x14ac:dyDescent="0.25">
      <c r="A21" s="50" t="s">
        <v>504</v>
      </c>
      <c r="B21" s="156">
        <v>16655899.584000001</v>
      </c>
      <c r="C21" s="156">
        <v>17887042.517000001</v>
      </c>
      <c r="D21" s="156">
        <v>1644333</v>
      </c>
      <c r="E21" s="156">
        <v>1430003</v>
      </c>
      <c r="F21" s="156">
        <v>1220661</v>
      </c>
      <c r="G21" s="156">
        <v>1530927</v>
      </c>
      <c r="H21" s="156">
        <v>1521715</v>
      </c>
      <c r="I21" s="156">
        <v>1679590.9858131593</v>
      </c>
      <c r="J21" s="156">
        <v>1523583.8838287771</v>
      </c>
    </row>
    <row r="22" spans="1:10" x14ac:dyDescent="0.2">
      <c r="A22" s="4" t="s">
        <v>558</v>
      </c>
      <c r="B22" s="157">
        <v>56086.534</v>
      </c>
      <c r="C22" s="157">
        <v>871</v>
      </c>
      <c r="D22" s="157">
        <v>0</v>
      </c>
      <c r="E22" s="157">
        <v>0</v>
      </c>
      <c r="F22" s="157">
        <v>0</v>
      </c>
      <c r="G22" s="157">
        <v>0</v>
      </c>
      <c r="H22" s="157">
        <v>0</v>
      </c>
      <c r="I22" s="157">
        <v>0</v>
      </c>
      <c r="J22" s="157">
        <v>0</v>
      </c>
    </row>
    <row r="23" spans="1:10" x14ac:dyDescent="0.2">
      <c r="A23" s="4" t="s">
        <v>559</v>
      </c>
      <c r="B23" s="157">
        <v>955509.49</v>
      </c>
      <c r="C23" s="157">
        <v>680699.777</v>
      </c>
      <c r="D23" s="157">
        <v>54838</v>
      </c>
      <c r="E23" s="157">
        <v>56727</v>
      </c>
      <c r="F23" s="157">
        <v>37635</v>
      </c>
      <c r="G23" s="157">
        <v>42518</v>
      </c>
      <c r="H23" s="157">
        <v>62165</v>
      </c>
      <c r="I23" s="157">
        <v>56070.252900875144</v>
      </c>
      <c r="J23" s="157">
        <v>63125.939527292561</v>
      </c>
    </row>
    <row r="24" spans="1:10" x14ac:dyDescent="0.2">
      <c r="A24" s="4" t="s">
        <v>560</v>
      </c>
      <c r="B24" s="157">
        <v>1865964.7589999996</v>
      </c>
      <c r="C24" s="157">
        <v>1808997.76</v>
      </c>
      <c r="D24" s="157">
        <v>182523</v>
      </c>
      <c r="E24" s="157">
        <v>146019</v>
      </c>
      <c r="F24" s="157">
        <v>126371</v>
      </c>
      <c r="G24" s="157">
        <v>135435</v>
      </c>
      <c r="H24" s="157">
        <v>122688</v>
      </c>
      <c r="I24" s="157">
        <v>141822.54488957481</v>
      </c>
      <c r="J24" s="157">
        <v>157475.24554803901</v>
      </c>
    </row>
    <row r="25" spans="1:10" x14ac:dyDescent="0.2">
      <c r="A25" s="4" t="s">
        <v>561</v>
      </c>
      <c r="B25" s="157">
        <v>837.20299999999997</v>
      </c>
      <c r="C25" s="157">
        <v>6</v>
      </c>
      <c r="D25" s="157">
        <v>0</v>
      </c>
      <c r="E25" s="157">
        <v>0</v>
      </c>
      <c r="F25" s="157">
        <v>0</v>
      </c>
      <c r="G25" s="157">
        <v>0</v>
      </c>
      <c r="H25" s="157">
        <v>0</v>
      </c>
      <c r="I25" s="157">
        <v>0</v>
      </c>
      <c r="J25" s="157">
        <v>0</v>
      </c>
    </row>
    <row r="26" spans="1:10" x14ac:dyDescent="0.2">
      <c r="A26" s="4" t="s">
        <v>562</v>
      </c>
      <c r="B26" s="157">
        <v>32498.753000000001</v>
      </c>
      <c r="C26" s="157">
        <v>34043.354999999996</v>
      </c>
      <c r="D26" s="157">
        <v>3396</v>
      </c>
      <c r="E26" s="157">
        <v>2315</v>
      </c>
      <c r="F26" s="157">
        <v>2161</v>
      </c>
      <c r="G26" s="157">
        <v>3085</v>
      </c>
      <c r="H26" s="157">
        <v>3366</v>
      </c>
      <c r="I26" s="157">
        <v>2965.4421473909506</v>
      </c>
      <c r="J26" s="157">
        <v>2973.4050254944086</v>
      </c>
    </row>
    <row r="27" spans="1:10" x14ac:dyDescent="0.2">
      <c r="A27" s="4" t="s">
        <v>563</v>
      </c>
      <c r="B27" s="157">
        <v>4407573.6440000003</v>
      </c>
      <c r="C27" s="157">
        <v>5010466.9369999999</v>
      </c>
      <c r="D27" s="157">
        <v>462903</v>
      </c>
      <c r="E27" s="157">
        <v>385905</v>
      </c>
      <c r="F27" s="157">
        <v>332895</v>
      </c>
      <c r="G27" s="157">
        <v>437118</v>
      </c>
      <c r="H27" s="157">
        <v>455122</v>
      </c>
      <c r="I27" s="157">
        <v>513276.79488333594</v>
      </c>
      <c r="J27" s="157">
        <v>445686.57399770711</v>
      </c>
    </row>
    <row r="28" spans="1:10" x14ac:dyDescent="0.2">
      <c r="A28" s="4" t="s">
        <v>564</v>
      </c>
      <c r="B28" s="157">
        <v>2802669.7910000002</v>
      </c>
      <c r="C28" s="157">
        <v>3112849.7609999999</v>
      </c>
      <c r="D28" s="157">
        <v>290448</v>
      </c>
      <c r="E28" s="157">
        <v>255757</v>
      </c>
      <c r="F28" s="157">
        <v>195650</v>
      </c>
      <c r="G28" s="157">
        <v>269599</v>
      </c>
      <c r="H28" s="157">
        <v>273341</v>
      </c>
      <c r="I28" s="157">
        <v>296354.15456579375</v>
      </c>
      <c r="J28" s="157">
        <v>269120.20380223676</v>
      </c>
    </row>
    <row r="29" spans="1:10" x14ac:dyDescent="0.2">
      <c r="A29" s="4" t="s">
        <v>565</v>
      </c>
      <c r="B29" s="157">
        <v>1055108.4280000001</v>
      </c>
      <c r="C29" s="157">
        <v>1082611.3329999999</v>
      </c>
      <c r="D29" s="157">
        <v>100673</v>
      </c>
      <c r="E29" s="157">
        <v>89398</v>
      </c>
      <c r="F29" s="157">
        <v>84597</v>
      </c>
      <c r="G29" s="157">
        <v>92093</v>
      </c>
      <c r="H29" s="157">
        <v>87188</v>
      </c>
      <c r="I29" s="157">
        <v>93876.945932235409</v>
      </c>
      <c r="J29" s="157">
        <v>85224.07882765762</v>
      </c>
    </row>
    <row r="30" spans="1:10" x14ac:dyDescent="0.2">
      <c r="A30" s="4" t="s">
        <v>566</v>
      </c>
      <c r="B30" s="157">
        <v>117564.76300000001</v>
      </c>
      <c r="C30" s="157">
        <v>124871.45999999999</v>
      </c>
      <c r="D30" s="157">
        <v>8700</v>
      </c>
      <c r="E30" s="157">
        <v>9751</v>
      </c>
      <c r="F30" s="157">
        <v>7869</v>
      </c>
      <c r="G30" s="157">
        <v>8769</v>
      </c>
      <c r="H30" s="157">
        <v>7101</v>
      </c>
      <c r="I30" s="157">
        <v>6783.3742174189993</v>
      </c>
      <c r="J30" s="157">
        <v>9244.2273703726842</v>
      </c>
    </row>
    <row r="31" spans="1:10" x14ac:dyDescent="0.2">
      <c r="A31" s="4" t="s">
        <v>567</v>
      </c>
      <c r="B31" s="157">
        <v>3563599.7969999998</v>
      </c>
      <c r="C31" s="157">
        <v>4128555.1919999998</v>
      </c>
      <c r="D31" s="157">
        <v>363006</v>
      </c>
      <c r="E31" s="157">
        <v>321214</v>
      </c>
      <c r="F31" s="157">
        <v>302658</v>
      </c>
      <c r="G31" s="157">
        <v>374273</v>
      </c>
      <c r="H31" s="157">
        <v>360123</v>
      </c>
      <c r="I31" s="157">
        <v>400251.53648218221</v>
      </c>
      <c r="J31" s="157">
        <v>328054.31751782499</v>
      </c>
    </row>
    <row r="32" spans="1:10" x14ac:dyDescent="0.2">
      <c r="A32" s="4" t="s">
        <v>568</v>
      </c>
      <c r="B32" s="157">
        <v>367199.05200000003</v>
      </c>
      <c r="C32" s="157">
        <v>399515.81700000004</v>
      </c>
      <c r="D32" s="157">
        <v>33999</v>
      </c>
      <c r="E32" s="157">
        <v>33093</v>
      </c>
      <c r="F32" s="157">
        <v>26943</v>
      </c>
      <c r="G32" s="157">
        <v>34846</v>
      </c>
      <c r="H32" s="157">
        <v>33807</v>
      </c>
      <c r="I32" s="157">
        <v>33149.657348616056</v>
      </c>
      <c r="J32" s="157">
        <v>32998.524322864054</v>
      </c>
    </row>
    <row r="33" spans="1:10" x14ac:dyDescent="0.2">
      <c r="A33" s="4" t="s">
        <v>569</v>
      </c>
      <c r="B33" s="157">
        <v>715332.36</v>
      </c>
      <c r="C33" s="157">
        <v>775792.18099999998</v>
      </c>
      <c r="D33" s="157">
        <v>71322</v>
      </c>
      <c r="E33" s="157">
        <v>64840</v>
      </c>
      <c r="F33" s="157">
        <v>54500</v>
      </c>
      <c r="G33" s="157">
        <v>70632</v>
      </c>
      <c r="H33" s="157">
        <v>62524</v>
      </c>
      <c r="I33" s="157">
        <v>69866.728413375065</v>
      </c>
      <c r="J33" s="157">
        <v>66682.612282223199</v>
      </c>
    </row>
    <row r="34" spans="1:10" x14ac:dyDescent="0.2">
      <c r="A34" s="4" t="s">
        <v>570</v>
      </c>
      <c r="B34" s="157">
        <v>715955.00999999989</v>
      </c>
      <c r="C34" s="157">
        <v>727763.94400000002</v>
      </c>
      <c r="D34" s="157">
        <v>72525</v>
      </c>
      <c r="E34" s="157">
        <v>64984</v>
      </c>
      <c r="F34" s="157">
        <v>49382</v>
      </c>
      <c r="G34" s="157">
        <v>62559</v>
      </c>
      <c r="H34" s="157">
        <v>54290</v>
      </c>
      <c r="I34" s="157">
        <v>65173.554032360989</v>
      </c>
      <c r="J34" s="157">
        <v>62998.75560706442</v>
      </c>
    </row>
    <row r="35" spans="1:10" s="67" customFormat="1" ht="15" x14ac:dyDescent="0.25">
      <c r="A35" s="50" t="s">
        <v>571</v>
      </c>
      <c r="B35" s="156">
        <v>397721.30299999996</v>
      </c>
      <c r="C35" s="156">
        <v>573332.33799999999</v>
      </c>
      <c r="D35" s="156">
        <v>26364</v>
      </c>
      <c r="E35" s="156">
        <v>67938</v>
      </c>
      <c r="F35" s="156">
        <v>65950</v>
      </c>
      <c r="G35" s="156">
        <v>19476</v>
      </c>
      <c r="H35" s="156">
        <v>61822</v>
      </c>
      <c r="I35" s="156">
        <v>48803.500530915604</v>
      </c>
      <c r="J35" s="156">
        <v>19748.38603629998</v>
      </c>
    </row>
    <row r="36" spans="1:10" x14ac:dyDescent="0.2">
      <c r="A36" s="4" t="s">
        <v>572</v>
      </c>
      <c r="B36" s="157">
        <v>42918.995999999999</v>
      </c>
      <c r="C36" s="157">
        <v>42286.063999999998</v>
      </c>
      <c r="D36" s="157">
        <v>0</v>
      </c>
      <c r="E36" s="157">
        <v>0</v>
      </c>
      <c r="F36" s="157">
        <v>0</v>
      </c>
      <c r="G36" s="157">
        <v>0</v>
      </c>
      <c r="H36" s="157">
        <v>17563</v>
      </c>
      <c r="I36" s="157">
        <v>0</v>
      </c>
      <c r="J36" s="157">
        <v>0</v>
      </c>
    </row>
    <row r="37" spans="1:10" x14ac:dyDescent="0.2">
      <c r="A37" s="4" t="s">
        <v>573</v>
      </c>
      <c r="B37" s="157">
        <v>320908.78200000001</v>
      </c>
      <c r="C37" s="157">
        <v>463607.70400000003</v>
      </c>
      <c r="D37" s="157">
        <v>26364</v>
      </c>
      <c r="E37" s="157">
        <v>60782</v>
      </c>
      <c r="F37" s="157">
        <v>45637</v>
      </c>
      <c r="G37" s="157">
        <v>15114</v>
      </c>
      <c r="H37" s="157">
        <v>37997</v>
      </c>
      <c r="I37" s="157">
        <v>37821.802745915782</v>
      </c>
      <c r="J37" s="157">
        <v>19748.38603629998</v>
      </c>
    </row>
    <row r="38" spans="1:10" x14ac:dyDescent="0.2">
      <c r="A38" s="4" t="s">
        <v>574</v>
      </c>
      <c r="B38" s="157">
        <v>33892.281999999999</v>
      </c>
      <c r="C38" s="157">
        <v>67438.570000000007</v>
      </c>
      <c r="D38" s="157">
        <v>0</v>
      </c>
      <c r="E38" s="157">
        <v>7156</v>
      </c>
      <c r="F38" s="157">
        <v>20313</v>
      </c>
      <c r="G38" s="157">
        <v>4362</v>
      </c>
      <c r="H38" s="157">
        <v>6262</v>
      </c>
      <c r="I38" s="157">
        <v>10981.697784999824</v>
      </c>
      <c r="J38" s="157">
        <v>0</v>
      </c>
    </row>
    <row r="39" spans="1:10" x14ac:dyDescent="0.2">
      <c r="A39" s="4" t="s">
        <v>575</v>
      </c>
      <c r="B39" s="157">
        <v>1.2430000000000001</v>
      </c>
      <c r="C39" s="157">
        <v>0</v>
      </c>
      <c r="D39" s="157">
        <v>0</v>
      </c>
      <c r="E39" s="157">
        <v>0</v>
      </c>
      <c r="F39" s="157">
        <v>0</v>
      </c>
      <c r="G39" s="157">
        <v>0</v>
      </c>
      <c r="H39" s="157">
        <v>0</v>
      </c>
      <c r="I39" s="157">
        <v>0</v>
      </c>
      <c r="J39" s="157">
        <v>0</v>
      </c>
    </row>
    <row r="40" spans="1:10" s="67" customFormat="1" ht="15" x14ac:dyDescent="0.25">
      <c r="A40" s="50" t="s">
        <v>576</v>
      </c>
      <c r="B40" s="156">
        <v>4027214.3060000003</v>
      </c>
      <c r="C40" s="156">
        <v>4227579.1899999995</v>
      </c>
      <c r="D40" s="156">
        <v>370291</v>
      </c>
      <c r="E40" s="156">
        <v>348474</v>
      </c>
      <c r="F40" s="156">
        <v>320404</v>
      </c>
      <c r="G40" s="156">
        <v>364427</v>
      </c>
      <c r="H40" s="156">
        <v>361182</v>
      </c>
      <c r="I40" s="156">
        <v>346570.09704165329</v>
      </c>
      <c r="J40" s="156">
        <v>344425.45353013789</v>
      </c>
    </row>
    <row r="41" spans="1:10" x14ac:dyDescent="0.2">
      <c r="A41" s="4" t="s">
        <v>577</v>
      </c>
      <c r="B41" s="157">
        <v>59413.659000000007</v>
      </c>
      <c r="C41" s="157">
        <v>56897.366999999998</v>
      </c>
      <c r="D41" s="157">
        <v>5032</v>
      </c>
      <c r="E41" s="157">
        <v>4081</v>
      </c>
      <c r="F41" s="157">
        <v>2579</v>
      </c>
      <c r="G41" s="157">
        <v>5179</v>
      </c>
      <c r="H41" s="157">
        <v>7005</v>
      </c>
      <c r="I41" s="157">
        <v>4630.4558893526346</v>
      </c>
      <c r="J41" s="157">
        <v>3714.0374949574589</v>
      </c>
    </row>
    <row r="42" spans="1:10" x14ac:dyDescent="0.2">
      <c r="A42" s="4" t="s">
        <v>578</v>
      </c>
      <c r="B42" s="157">
        <v>396350.06399999995</v>
      </c>
      <c r="C42" s="157">
        <v>385501.538</v>
      </c>
      <c r="D42" s="157">
        <v>32624</v>
      </c>
      <c r="E42" s="157">
        <v>32805</v>
      </c>
      <c r="F42" s="157">
        <v>29119</v>
      </c>
      <c r="G42" s="157">
        <v>37609</v>
      </c>
      <c r="H42" s="157">
        <v>36378</v>
      </c>
      <c r="I42" s="157">
        <v>38900.728075682411</v>
      </c>
      <c r="J42" s="157">
        <v>36335.703790682128</v>
      </c>
    </row>
    <row r="43" spans="1:10" x14ac:dyDescent="0.2">
      <c r="A43" s="4" t="s">
        <v>579</v>
      </c>
      <c r="B43" s="157">
        <v>137586.48199999996</v>
      </c>
      <c r="C43" s="157">
        <v>138198.459</v>
      </c>
      <c r="D43" s="157">
        <v>10182</v>
      </c>
      <c r="E43" s="157">
        <v>12575</v>
      </c>
      <c r="F43" s="157">
        <v>11022</v>
      </c>
      <c r="G43" s="157">
        <v>12711</v>
      </c>
      <c r="H43" s="157">
        <v>11780</v>
      </c>
      <c r="I43" s="157">
        <v>10283.017530513405</v>
      </c>
      <c r="J43" s="157">
        <v>11465.188074924725</v>
      </c>
    </row>
    <row r="44" spans="1:10" x14ac:dyDescent="0.2">
      <c r="A44" s="4" t="s">
        <v>580</v>
      </c>
      <c r="B44" s="157">
        <v>545926.49899999995</v>
      </c>
      <c r="C44" s="157">
        <v>572507.64199999999</v>
      </c>
      <c r="D44" s="157">
        <v>54948</v>
      </c>
      <c r="E44" s="157">
        <v>44963</v>
      </c>
      <c r="F44" s="157">
        <v>35567</v>
      </c>
      <c r="G44" s="157">
        <v>44278</v>
      </c>
      <c r="H44" s="157">
        <v>50745</v>
      </c>
      <c r="I44" s="157">
        <v>53307.250369106892</v>
      </c>
      <c r="J44" s="157">
        <v>51058.143318673967</v>
      </c>
    </row>
    <row r="45" spans="1:10" x14ac:dyDescent="0.2">
      <c r="A45" s="4" t="s">
        <v>581</v>
      </c>
      <c r="B45" s="157">
        <v>162085.726</v>
      </c>
      <c r="C45" s="157">
        <v>176479.08199999999</v>
      </c>
      <c r="D45" s="157">
        <v>18492</v>
      </c>
      <c r="E45" s="157">
        <v>12880</v>
      </c>
      <c r="F45" s="157">
        <v>9148</v>
      </c>
      <c r="G45" s="157">
        <v>13374</v>
      </c>
      <c r="H45" s="157">
        <v>14671</v>
      </c>
      <c r="I45" s="157">
        <v>17588.497048800516</v>
      </c>
      <c r="J45" s="157">
        <v>16013.885616047099</v>
      </c>
    </row>
    <row r="46" spans="1:10" x14ac:dyDescent="0.2">
      <c r="A46" s="4" t="s">
        <v>582</v>
      </c>
      <c r="B46" s="157">
        <v>444571.66700000002</v>
      </c>
      <c r="C46" s="157">
        <v>451668.24800000002</v>
      </c>
      <c r="D46" s="157">
        <v>38599</v>
      </c>
      <c r="E46" s="157">
        <v>38193</v>
      </c>
      <c r="F46" s="157">
        <v>34994</v>
      </c>
      <c r="G46" s="157">
        <v>36633</v>
      </c>
      <c r="H46" s="157">
        <v>38679</v>
      </c>
      <c r="I46" s="157">
        <v>38312.494874874559</v>
      </c>
      <c r="J46" s="157">
        <v>36267.853035208595</v>
      </c>
    </row>
    <row r="47" spans="1:10" x14ac:dyDescent="0.2">
      <c r="A47" s="4" t="s">
        <v>583</v>
      </c>
      <c r="B47" s="157">
        <v>57917.506000000008</v>
      </c>
      <c r="C47" s="157">
        <v>59935.16</v>
      </c>
      <c r="D47" s="157">
        <v>6112</v>
      </c>
      <c r="E47" s="157">
        <v>4595</v>
      </c>
      <c r="F47" s="157">
        <v>4187</v>
      </c>
      <c r="G47" s="157">
        <v>5353</v>
      </c>
      <c r="H47" s="157">
        <v>4611</v>
      </c>
      <c r="I47" s="157">
        <v>4306.6153803999177</v>
      </c>
      <c r="J47" s="157">
        <v>4421.3560297815229</v>
      </c>
    </row>
    <row r="48" spans="1:10" x14ac:dyDescent="0.2">
      <c r="A48" s="4" t="s">
        <v>584</v>
      </c>
      <c r="B48" s="157">
        <v>4701.1630000000005</v>
      </c>
      <c r="C48" s="157">
        <v>4642.1630000000005</v>
      </c>
      <c r="D48" s="157">
        <v>214</v>
      </c>
      <c r="E48" s="157">
        <v>417</v>
      </c>
      <c r="F48" s="157">
        <v>268</v>
      </c>
      <c r="G48" s="157">
        <v>432</v>
      </c>
      <c r="H48" s="157">
        <v>555</v>
      </c>
      <c r="I48" s="157">
        <v>445.65275860022894</v>
      </c>
      <c r="J48" s="157">
        <v>464.26901124889497</v>
      </c>
    </row>
    <row r="49" spans="1:10" x14ac:dyDescent="0.2">
      <c r="A49" s="4" t="s">
        <v>585</v>
      </c>
      <c r="B49" s="157">
        <v>1496664.4700000002</v>
      </c>
      <c r="C49" s="157">
        <v>1574005.4750000001</v>
      </c>
      <c r="D49" s="157">
        <v>129464</v>
      </c>
      <c r="E49" s="157">
        <v>132898</v>
      </c>
      <c r="F49" s="157">
        <v>138784</v>
      </c>
      <c r="G49" s="157">
        <v>125246</v>
      </c>
      <c r="H49" s="157">
        <v>117863</v>
      </c>
      <c r="I49" s="157">
        <v>102581.62979411741</v>
      </c>
      <c r="J49" s="157">
        <v>108994.28191426139</v>
      </c>
    </row>
    <row r="50" spans="1:10" x14ac:dyDescent="0.2">
      <c r="A50" s="4" t="s">
        <v>586</v>
      </c>
      <c r="B50" s="157">
        <v>346054.05</v>
      </c>
      <c r="C50" s="157">
        <v>409264.86100000003</v>
      </c>
      <c r="D50" s="157">
        <v>46674</v>
      </c>
      <c r="E50" s="157">
        <v>38337</v>
      </c>
      <c r="F50" s="157">
        <v>26126</v>
      </c>
      <c r="G50" s="157">
        <v>44784</v>
      </c>
      <c r="H50" s="157">
        <v>34270</v>
      </c>
      <c r="I50" s="157">
        <v>37523.906295032721</v>
      </c>
      <c r="J50" s="157">
        <v>34865.115207118666</v>
      </c>
    </row>
    <row r="51" spans="1:10" x14ac:dyDescent="0.2">
      <c r="A51" s="4" t="s">
        <v>587</v>
      </c>
      <c r="B51" s="157">
        <v>6594.6369999999997</v>
      </c>
      <c r="C51" s="157">
        <v>5795.9719999999998</v>
      </c>
      <c r="D51" s="157">
        <v>271</v>
      </c>
      <c r="E51" s="157">
        <v>181</v>
      </c>
      <c r="F51" s="157">
        <v>1278</v>
      </c>
      <c r="G51" s="157">
        <v>413</v>
      </c>
      <c r="H51" s="157">
        <v>7</v>
      </c>
      <c r="I51" s="157">
        <v>510.85396757924724</v>
      </c>
      <c r="J51" s="157">
        <v>614.75942554535311</v>
      </c>
    </row>
    <row r="52" spans="1:10" x14ac:dyDescent="0.2">
      <c r="A52" s="4" t="s">
        <v>588</v>
      </c>
      <c r="B52" s="157">
        <v>10984.074000000001</v>
      </c>
      <c r="C52" s="157">
        <v>12146.084000000001</v>
      </c>
      <c r="D52" s="157">
        <v>589</v>
      </c>
      <c r="E52" s="157">
        <v>986</v>
      </c>
      <c r="F52" s="157">
        <v>560</v>
      </c>
      <c r="G52" s="157">
        <v>617</v>
      </c>
      <c r="H52" s="157">
        <v>27</v>
      </c>
      <c r="I52" s="157">
        <v>16.784687160824564</v>
      </c>
      <c r="J52" s="157">
        <v>26.769150805749234</v>
      </c>
    </row>
    <row r="53" spans="1:10" x14ac:dyDescent="0.2">
      <c r="A53" s="4" t="s">
        <v>589</v>
      </c>
      <c r="B53" s="157">
        <v>7984.634</v>
      </c>
      <c r="C53" s="157">
        <v>7316.0300000000007</v>
      </c>
      <c r="D53" s="157">
        <v>839</v>
      </c>
      <c r="E53" s="157">
        <v>411</v>
      </c>
      <c r="F53" s="157">
        <v>515</v>
      </c>
      <c r="G53" s="157">
        <v>777</v>
      </c>
      <c r="H53" s="157">
        <v>673</v>
      </c>
      <c r="I53" s="157">
        <v>781.69403106752668</v>
      </c>
      <c r="J53" s="157">
        <v>473.43315769606187</v>
      </c>
    </row>
    <row r="54" spans="1:10" x14ac:dyDescent="0.2">
      <c r="A54" s="4" t="s">
        <v>590</v>
      </c>
      <c r="B54" s="157">
        <v>35006.096999999994</v>
      </c>
      <c r="C54" s="157">
        <v>11138.066999999999</v>
      </c>
      <c r="D54" s="157">
        <v>1239</v>
      </c>
      <c r="E54" s="157">
        <v>1215</v>
      </c>
      <c r="F54" s="157">
        <v>720</v>
      </c>
      <c r="G54" s="157">
        <v>160</v>
      </c>
      <c r="H54" s="157">
        <v>184</v>
      </c>
      <c r="I54" s="157">
        <v>178.52690797676266</v>
      </c>
      <c r="J54" s="157">
        <v>136.84887670367928</v>
      </c>
    </row>
    <row r="55" spans="1:10" x14ac:dyDescent="0.2">
      <c r="A55" s="4" t="s">
        <v>591</v>
      </c>
      <c r="B55" s="157">
        <v>199.17400000000001</v>
      </c>
      <c r="C55" s="157">
        <v>574.36500000000001</v>
      </c>
      <c r="D55" s="157">
        <v>86</v>
      </c>
      <c r="E55" s="157">
        <v>0</v>
      </c>
      <c r="F55" s="157">
        <v>105</v>
      </c>
      <c r="G55" s="157">
        <v>0</v>
      </c>
      <c r="H55" s="157">
        <v>166</v>
      </c>
      <c r="I55" s="157">
        <v>0</v>
      </c>
      <c r="J55" s="157">
        <v>4.6893958564156577</v>
      </c>
    </row>
    <row r="56" spans="1:10" x14ac:dyDescent="0.2">
      <c r="A56" s="4" t="s">
        <v>592</v>
      </c>
      <c r="B56" s="157">
        <v>266516.77299999999</v>
      </c>
      <c r="C56" s="157">
        <v>329795.02899999998</v>
      </c>
      <c r="D56" s="157">
        <v>22212</v>
      </c>
      <c r="E56" s="157">
        <v>22004</v>
      </c>
      <c r="F56" s="157">
        <v>23644</v>
      </c>
      <c r="G56" s="157">
        <v>34236</v>
      </c>
      <c r="H56" s="157">
        <v>41848</v>
      </c>
      <c r="I56" s="157">
        <v>34924.325601533325</v>
      </c>
      <c r="J56" s="157">
        <v>37790.359347632722</v>
      </c>
    </row>
    <row r="57" spans="1:10" x14ac:dyDescent="0.2">
      <c r="A57" s="4" t="s">
        <v>593</v>
      </c>
      <c r="B57" s="157">
        <v>48657.631000000001</v>
      </c>
      <c r="C57" s="157">
        <v>31714.648000000001</v>
      </c>
      <c r="D57" s="157">
        <v>2714</v>
      </c>
      <c r="E57" s="157">
        <v>1933</v>
      </c>
      <c r="F57" s="157">
        <v>1788</v>
      </c>
      <c r="G57" s="157">
        <v>2625</v>
      </c>
      <c r="H57" s="157">
        <v>1720</v>
      </c>
      <c r="I57" s="157">
        <v>2277.6638298548514</v>
      </c>
      <c r="J57" s="157">
        <v>1778.7606829934668</v>
      </c>
    </row>
    <row r="58" spans="1:10" s="67" customFormat="1" ht="15.75" thickBot="1" x14ac:dyDescent="0.3">
      <c r="A58" s="50" t="s">
        <v>594</v>
      </c>
      <c r="B58" s="156">
        <v>2223878.7799999998</v>
      </c>
      <c r="C58" s="156">
        <v>2235878.8429999999</v>
      </c>
      <c r="D58" s="156">
        <v>185106</v>
      </c>
      <c r="E58" s="156">
        <v>222331</v>
      </c>
      <c r="F58" s="156">
        <v>152250</v>
      </c>
      <c r="G58" s="156">
        <v>171880</v>
      </c>
      <c r="H58" s="156">
        <v>164943</v>
      </c>
      <c r="I58" s="156">
        <v>183630.05065498361</v>
      </c>
      <c r="J58" s="156">
        <v>181190.13884814549</v>
      </c>
    </row>
    <row r="59" spans="1:10" s="67" customFormat="1" ht="16.5" thickTop="1" thickBot="1" x14ac:dyDescent="0.3">
      <c r="A59" s="43" t="s">
        <v>459</v>
      </c>
      <c r="B59" s="159">
        <v>30674631.661000002</v>
      </c>
      <c r="C59" s="159">
        <v>32040388.535</v>
      </c>
      <c r="D59" s="159">
        <v>2762254</v>
      </c>
      <c r="E59" s="159">
        <v>2644923</v>
      </c>
      <c r="F59" s="159">
        <v>2173709</v>
      </c>
      <c r="G59" s="159">
        <v>2671217</v>
      </c>
      <c r="H59" s="159">
        <v>2477352</v>
      </c>
      <c r="I59" s="159">
        <v>2685293</v>
      </c>
      <c r="J59" s="159">
        <v>2416510</v>
      </c>
    </row>
    <row r="60" spans="1:10" ht="15" thickTop="1" x14ac:dyDescent="0.2">
      <c r="A60" s="557" t="s">
        <v>748</v>
      </c>
      <c r="B60" s="557"/>
      <c r="C60" s="557"/>
      <c r="D60" s="557"/>
      <c r="E60" s="557"/>
      <c r="F60" s="557"/>
      <c r="G60" s="557"/>
      <c r="H60" s="557"/>
      <c r="I60" s="557"/>
      <c r="J60" s="557"/>
    </row>
  </sheetData>
  <mergeCells count="8">
    <mergeCell ref="A1:J1"/>
    <mergeCell ref="A2:J2"/>
    <mergeCell ref="A3:J3"/>
    <mergeCell ref="A60:J60"/>
    <mergeCell ref="A4:A5"/>
    <mergeCell ref="B4:B5"/>
    <mergeCell ref="C4:C5"/>
    <mergeCell ref="E4:J4"/>
  </mergeCells>
  <pageMargins left="0.7" right="0.7" top="0.75" bottom="0.75" header="0.3" footer="0.3"/>
  <pageSetup paperSize="9" scale="86" orientation="portrait" verticalDpi="1200" r:id="rId1"/>
  <headerFooter>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3"/>
  <sheetViews>
    <sheetView zoomScaleNormal="100" zoomScaleSheetLayoutView="100" workbookViewId="0">
      <selection activeCell="I13" sqref="I13"/>
    </sheetView>
  </sheetViews>
  <sheetFormatPr defaultColWidth="9.125" defaultRowHeight="14.25" x14ac:dyDescent="0.2"/>
  <cols>
    <col min="1" max="1" width="30.25" style="2" customWidth="1"/>
    <col min="2" max="10" width="9.875" style="2" customWidth="1"/>
    <col min="11" max="16384" width="9.125" style="2"/>
  </cols>
  <sheetData>
    <row r="1" spans="1:10" ht="18.75" x14ac:dyDescent="0.2">
      <c r="A1" s="402" t="s">
        <v>849</v>
      </c>
      <c r="B1" s="402"/>
      <c r="C1" s="402"/>
      <c r="D1" s="402"/>
      <c r="E1" s="402"/>
      <c r="F1" s="402"/>
      <c r="G1" s="402"/>
      <c r="H1" s="402"/>
      <c r="I1" s="402"/>
      <c r="J1" s="402"/>
    </row>
    <row r="2" spans="1:10" x14ac:dyDescent="0.2">
      <c r="A2" s="547" t="s">
        <v>859</v>
      </c>
      <c r="B2" s="547"/>
      <c r="C2" s="547"/>
      <c r="D2" s="547"/>
      <c r="E2" s="547"/>
      <c r="F2" s="547"/>
      <c r="G2" s="547"/>
      <c r="H2" s="547"/>
      <c r="I2" s="547"/>
      <c r="J2" s="547"/>
    </row>
    <row r="3" spans="1:10" ht="15" thickBot="1" x14ac:dyDescent="0.25">
      <c r="A3" s="485" t="s">
        <v>595</v>
      </c>
      <c r="B3" s="485"/>
      <c r="C3" s="485"/>
      <c r="D3" s="485"/>
      <c r="E3" s="485"/>
      <c r="F3" s="485"/>
      <c r="G3" s="485"/>
      <c r="H3" s="485"/>
      <c r="I3" s="485"/>
      <c r="J3" s="485"/>
    </row>
    <row r="4" spans="1:10" ht="15.75" thickTop="1" thickBot="1" x14ac:dyDescent="0.25">
      <c r="A4" s="554" t="s">
        <v>489</v>
      </c>
      <c r="B4" s="558" t="s">
        <v>152</v>
      </c>
      <c r="C4" s="558" t="s">
        <v>825</v>
      </c>
      <c r="D4" s="307">
        <v>2024</v>
      </c>
      <c r="E4" s="459">
        <v>2025</v>
      </c>
      <c r="F4" s="460"/>
      <c r="G4" s="460"/>
      <c r="H4" s="460"/>
      <c r="I4" s="460"/>
      <c r="J4" s="460"/>
    </row>
    <row r="5" spans="1:10" ht="15" thickBot="1" x14ac:dyDescent="0.25">
      <c r="A5" s="555"/>
      <c r="B5" s="559"/>
      <c r="C5" s="559"/>
      <c r="D5" s="12" t="s">
        <v>35</v>
      </c>
      <c r="E5" s="23" t="s">
        <v>42</v>
      </c>
      <c r="F5" s="23" t="s">
        <v>43</v>
      </c>
      <c r="G5" s="23" t="s">
        <v>44</v>
      </c>
      <c r="H5" s="23" t="s">
        <v>45</v>
      </c>
      <c r="I5" s="23" t="s">
        <v>909</v>
      </c>
      <c r="J5" s="23" t="s">
        <v>908</v>
      </c>
    </row>
    <row r="6" spans="1:10" s="67" customFormat="1" ht="15.75" thickTop="1" x14ac:dyDescent="0.25">
      <c r="A6" s="45" t="s">
        <v>770</v>
      </c>
      <c r="B6" s="60">
        <v>7110979.5207999991</v>
      </c>
      <c r="C6" s="60">
        <v>7660232.7229999993</v>
      </c>
      <c r="D6" s="60">
        <v>508772.57120000001</v>
      </c>
      <c r="E6" s="60">
        <v>730629.51430000004</v>
      </c>
      <c r="F6" s="60">
        <v>649541.63589999999</v>
      </c>
      <c r="G6" s="60">
        <v>680733.77410000004</v>
      </c>
      <c r="H6" s="60">
        <v>691921.49309999996</v>
      </c>
      <c r="I6" s="60">
        <v>608026.48199999996</v>
      </c>
      <c r="J6" s="60">
        <v>631537.92509999999</v>
      </c>
    </row>
    <row r="7" spans="1:10" x14ac:dyDescent="0.2">
      <c r="A7" s="22" t="s">
        <v>597</v>
      </c>
      <c r="B7" s="52">
        <v>135931.49960000001</v>
      </c>
      <c r="C7" s="52">
        <v>128599.26489999999</v>
      </c>
      <c r="D7" s="52">
        <v>10789.4905</v>
      </c>
      <c r="E7" s="52">
        <v>9457.9668000000001</v>
      </c>
      <c r="F7" s="52">
        <v>12114.7343</v>
      </c>
      <c r="G7" s="52">
        <v>9976.5121999999992</v>
      </c>
      <c r="H7" s="52">
        <v>12751.3511</v>
      </c>
      <c r="I7" s="52">
        <v>19731.381399999998</v>
      </c>
      <c r="J7" s="52">
        <v>15129.05</v>
      </c>
    </row>
    <row r="8" spans="1:10" x14ac:dyDescent="0.2">
      <c r="A8" s="22" t="s">
        <v>598</v>
      </c>
      <c r="B8" s="52">
        <v>235098.37150000001</v>
      </c>
      <c r="C8" s="52">
        <v>8</v>
      </c>
      <c r="D8" s="52">
        <v>0</v>
      </c>
      <c r="E8" s="52">
        <v>0</v>
      </c>
      <c r="F8" s="52">
        <v>0</v>
      </c>
      <c r="G8" s="52">
        <v>8</v>
      </c>
      <c r="H8" s="52">
        <v>0</v>
      </c>
      <c r="I8" s="52">
        <v>0</v>
      </c>
      <c r="J8" s="52">
        <v>0</v>
      </c>
    </row>
    <row r="9" spans="1:10" x14ac:dyDescent="0.2">
      <c r="A9" s="22" t="s">
        <v>599</v>
      </c>
      <c r="B9" s="52">
        <v>20021.418999999998</v>
      </c>
      <c r="C9" s="52">
        <v>50268.885700000006</v>
      </c>
      <c r="D9" s="52">
        <v>2448.9991</v>
      </c>
      <c r="E9" s="52">
        <v>3779.5403000000001</v>
      </c>
      <c r="F9" s="52">
        <v>3852.7289000000001</v>
      </c>
      <c r="G9" s="52">
        <v>3490.0668000000001</v>
      </c>
      <c r="H9" s="52">
        <v>4251.1679000000004</v>
      </c>
      <c r="I9" s="52">
        <v>5318.3837999999996</v>
      </c>
      <c r="J9" s="52">
        <v>5433.3535000000002</v>
      </c>
    </row>
    <row r="10" spans="1:10" x14ac:dyDescent="0.2">
      <c r="A10" s="22" t="s">
        <v>600</v>
      </c>
      <c r="B10" s="52">
        <v>687638.15890000004</v>
      </c>
      <c r="C10" s="52">
        <v>600643.90339999995</v>
      </c>
      <c r="D10" s="52">
        <v>52214.895799999998</v>
      </c>
      <c r="E10" s="52">
        <v>54236.116300000002</v>
      </c>
      <c r="F10" s="52">
        <v>52358.3151</v>
      </c>
      <c r="G10" s="52">
        <v>49065.088000000003</v>
      </c>
      <c r="H10" s="52">
        <v>51076.398999999998</v>
      </c>
      <c r="I10" s="52">
        <v>49922.216</v>
      </c>
      <c r="J10" s="52">
        <v>56169.861599999997</v>
      </c>
    </row>
    <row r="11" spans="1:10" x14ac:dyDescent="0.2">
      <c r="A11" s="22" t="s">
        <v>601</v>
      </c>
      <c r="B11" s="52">
        <v>157058.29200000002</v>
      </c>
      <c r="C11" s="52">
        <v>173596.84449999998</v>
      </c>
      <c r="D11" s="52">
        <v>12673.4025</v>
      </c>
      <c r="E11" s="52">
        <v>13292.5568</v>
      </c>
      <c r="F11" s="52">
        <v>14379.278</v>
      </c>
      <c r="G11" s="52">
        <v>16690.998</v>
      </c>
      <c r="H11" s="52">
        <v>15107.8956</v>
      </c>
      <c r="I11" s="52">
        <v>18196.937999999998</v>
      </c>
      <c r="J11" s="52">
        <v>13611.117700000001</v>
      </c>
    </row>
    <row r="12" spans="1:10" x14ac:dyDescent="0.2">
      <c r="A12" s="22" t="s">
        <v>602</v>
      </c>
      <c r="B12" s="52">
        <v>112333.592</v>
      </c>
      <c r="C12" s="52">
        <v>372022.37459999992</v>
      </c>
      <c r="D12" s="52">
        <v>16089.429</v>
      </c>
      <c r="E12" s="52">
        <v>41511.856</v>
      </c>
      <c r="F12" s="52">
        <v>40637.362000000001</v>
      </c>
      <c r="G12" s="52">
        <v>29027.127</v>
      </c>
      <c r="H12" s="52">
        <v>36090.828000000001</v>
      </c>
      <c r="I12" s="52">
        <v>13745.1039</v>
      </c>
      <c r="J12" s="52">
        <v>12300.948</v>
      </c>
    </row>
    <row r="13" spans="1:10" x14ac:dyDescent="0.2">
      <c r="A13" s="22" t="s">
        <v>603</v>
      </c>
      <c r="B13" s="52">
        <v>2680624.7337999996</v>
      </c>
      <c r="C13" s="52">
        <v>3370164.0864999997</v>
      </c>
      <c r="D13" s="52">
        <v>251157.79180000001</v>
      </c>
      <c r="E13" s="52">
        <v>340186.83399999997</v>
      </c>
      <c r="F13" s="52">
        <v>257424.717</v>
      </c>
      <c r="G13" s="52">
        <v>287940.58600000001</v>
      </c>
      <c r="H13" s="52">
        <v>273945.2758</v>
      </c>
      <c r="I13" s="52">
        <v>293500.19300000003</v>
      </c>
      <c r="J13" s="52">
        <v>290015.91970000003</v>
      </c>
    </row>
    <row r="14" spans="1:10" x14ac:dyDescent="0.2">
      <c r="A14" s="22" t="s">
        <v>604</v>
      </c>
      <c r="B14" s="52">
        <v>3979.6671999999999</v>
      </c>
      <c r="C14" s="52">
        <v>3122.5579000000002</v>
      </c>
      <c r="D14" s="52">
        <v>285.72899999999998</v>
      </c>
      <c r="E14" s="52">
        <v>165.47399999999999</v>
      </c>
      <c r="F14" s="52">
        <v>285.11009999999999</v>
      </c>
      <c r="G14" s="52">
        <v>249.65</v>
      </c>
      <c r="H14" s="52">
        <v>397.95170000000002</v>
      </c>
      <c r="I14" s="52">
        <v>476.25110000000001</v>
      </c>
      <c r="J14" s="52">
        <v>192.67670000000001</v>
      </c>
    </row>
    <row r="15" spans="1:10" x14ac:dyDescent="0.2">
      <c r="A15" s="22" t="s">
        <v>605</v>
      </c>
      <c r="B15" s="52">
        <v>594969.54209999996</v>
      </c>
      <c r="C15" s="52">
        <v>891035.00860000006</v>
      </c>
      <c r="D15" s="52">
        <v>59473.010300000002</v>
      </c>
      <c r="E15" s="52">
        <v>92703.332299999995</v>
      </c>
      <c r="F15" s="52">
        <v>93396.625499999995</v>
      </c>
      <c r="G15" s="52">
        <v>47985.3465</v>
      </c>
      <c r="H15" s="52">
        <v>41240.892399999997</v>
      </c>
      <c r="I15" s="52">
        <v>63886.769399999997</v>
      </c>
      <c r="J15" s="52">
        <v>62985.753799999999</v>
      </c>
    </row>
    <row r="16" spans="1:10" x14ac:dyDescent="0.2">
      <c r="A16" s="22" t="s">
        <v>763</v>
      </c>
      <c r="B16" s="52">
        <v>2483324.2446999997</v>
      </c>
      <c r="C16" s="52">
        <v>2070771.7969</v>
      </c>
      <c r="D16" s="52">
        <v>103639.8232</v>
      </c>
      <c r="E16" s="52">
        <v>175295.83780000001</v>
      </c>
      <c r="F16" s="52">
        <v>175092.76500000001</v>
      </c>
      <c r="G16" s="52">
        <v>236300.3996</v>
      </c>
      <c r="H16" s="52">
        <v>257059.7316</v>
      </c>
      <c r="I16" s="52">
        <v>143249.24540000001</v>
      </c>
      <c r="J16" s="52">
        <v>175699.24410000001</v>
      </c>
    </row>
    <row r="17" spans="1:10" s="67" customFormat="1" ht="15" x14ac:dyDescent="0.25">
      <c r="A17" s="45" t="s">
        <v>769</v>
      </c>
      <c r="B17" s="60">
        <v>7406821.3953300016</v>
      </c>
      <c r="C17" s="60">
        <v>8585466.871287236</v>
      </c>
      <c r="D17" s="60">
        <v>638468.60260999994</v>
      </c>
      <c r="E17" s="60">
        <v>706331.13430000003</v>
      </c>
      <c r="F17" s="60">
        <v>796685.31799999997</v>
      </c>
      <c r="G17" s="60">
        <v>930483.36945723696</v>
      </c>
      <c r="H17" s="60">
        <v>734215.87930000003</v>
      </c>
      <c r="I17" s="60">
        <v>892089.53223000001</v>
      </c>
      <c r="J17" s="60">
        <v>751559.46377000003</v>
      </c>
    </row>
    <row r="18" spans="1:10" x14ac:dyDescent="0.2">
      <c r="A18" s="22" t="s">
        <v>607</v>
      </c>
      <c r="B18" s="52">
        <v>410184.57160000002</v>
      </c>
      <c r="C18" s="52">
        <v>482815.38232000003</v>
      </c>
      <c r="D18" s="52">
        <v>42888.016940000001</v>
      </c>
      <c r="E18" s="52">
        <v>26003.227200000001</v>
      </c>
      <c r="F18" s="52">
        <v>32174.132900000001</v>
      </c>
      <c r="G18" s="52">
        <v>37283.791400000002</v>
      </c>
      <c r="H18" s="52">
        <v>36059.578600000001</v>
      </c>
      <c r="I18" s="52">
        <v>50586.461750000002</v>
      </c>
      <c r="J18" s="52">
        <v>39603.612820000002</v>
      </c>
    </row>
    <row r="19" spans="1:10" x14ac:dyDescent="0.2">
      <c r="A19" s="22" t="s">
        <v>608</v>
      </c>
      <c r="B19" s="52">
        <v>299959.1557</v>
      </c>
      <c r="C19" s="52">
        <v>360931.69942999998</v>
      </c>
      <c r="D19" s="52">
        <v>23590.5831</v>
      </c>
      <c r="E19" s="52">
        <v>29279.620500000001</v>
      </c>
      <c r="F19" s="52">
        <v>35164.747300000003</v>
      </c>
      <c r="G19" s="52">
        <v>40104.373299999999</v>
      </c>
      <c r="H19" s="52">
        <v>31282.7376</v>
      </c>
      <c r="I19" s="52">
        <v>48205.245999999999</v>
      </c>
      <c r="J19" s="52">
        <v>34590.703099999999</v>
      </c>
    </row>
    <row r="20" spans="1:10" x14ac:dyDescent="0.2">
      <c r="A20" s="22" t="s">
        <v>609</v>
      </c>
      <c r="B20" s="52">
        <v>402019.66880000004</v>
      </c>
      <c r="C20" s="52">
        <v>540984.91940000001</v>
      </c>
      <c r="D20" s="52">
        <v>37377.657200000001</v>
      </c>
      <c r="E20" s="52">
        <v>52532.6008</v>
      </c>
      <c r="F20" s="52">
        <v>46742.497199999998</v>
      </c>
      <c r="G20" s="52">
        <v>59865.242700000003</v>
      </c>
      <c r="H20" s="52">
        <v>52281.698700000001</v>
      </c>
      <c r="I20" s="52">
        <v>50500.662799999998</v>
      </c>
      <c r="J20" s="52">
        <v>46502.1895</v>
      </c>
    </row>
    <row r="21" spans="1:10" x14ac:dyDescent="0.2">
      <c r="A21" s="22" t="s">
        <v>610</v>
      </c>
      <c r="B21" s="52">
        <v>52578.33915</v>
      </c>
      <c r="C21" s="52">
        <v>99854.2791</v>
      </c>
      <c r="D21" s="52">
        <v>7076.3932999999997</v>
      </c>
      <c r="E21" s="52">
        <v>7735.5092000000004</v>
      </c>
      <c r="F21" s="52">
        <v>5416.9400999999998</v>
      </c>
      <c r="G21" s="52">
        <v>12183.8359</v>
      </c>
      <c r="H21" s="52">
        <v>7852.0861999999997</v>
      </c>
      <c r="I21" s="52">
        <v>14159.6086</v>
      </c>
      <c r="J21" s="52">
        <v>11917.6077</v>
      </c>
    </row>
    <row r="22" spans="1:10" x14ac:dyDescent="0.2">
      <c r="A22" s="22" t="s">
        <v>772</v>
      </c>
      <c r="B22" s="52">
        <v>2731794.3051700001</v>
      </c>
      <c r="C22" s="52">
        <v>3092203.0753625501</v>
      </c>
      <c r="D22" s="52">
        <v>247764.1679</v>
      </c>
      <c r="E22" s="52">
        <v>271922.33059000003</v>
      </c>
      <c r="F22" s="52">
        <v>357253.96889999998</v>
      </c>
      <c r="G22" s="52">
        <v>392097.99783255003</v>
      </c>
      <c r="H22" s="52">
        <v>294846.63679999998</v>
      </c>
      <c r="I22" s="52">
        <v>316796.05869999999</v>
      </c>
      <c r="J22" s="52">
        <v>228667.41785</v>
      </c>
    </row>
    <row r="23" spans="1:10" x14ac:dyDescent="0.2">
      <c r="A23" s="22" t="s">
        <v>611</v>
      </c>
      <c r="B23" s="52">
        <v>1896183.8906</v>
      </c>
      <c r="C23" s="52">
        <v>1992844.9384000001</v>
      </c>
      <c r="D23" s="52">
        <v>119525.0705</v>
      </c>
      <c r="E23" s="52">
        <v>165781.1648</v>
      </c>
      <c r="F23" s="52">
        <v>166582.97959999999</v>
      </c>
      <c r="G23" s="52">
        <v>181652.35509999999</v>
      </c>
      <c r="H23" s="52">
        <v>111209.3367</v>
      </c>
      <c r="I23" s="52">
        <v>185151.37820000001</v>
      </c>
      <c r="J23" s="52">
        <v>178182.23850000001</v>
      </c>
    </row>
    <row r="24" spans="1:10" x14ac:dyDescent="0.2">
      <c r="A24" s="22" t="s">
        <v>612</v>
      </c>
      <c r="B24" s="52">
        <v>76512.162499999991</v>
      </c>
      <c r="C24" s="52">
        <v>83675.23079999999</v>
      </c>
      <c r="D24" s="52">
        <v>8359.3894999999993</v>
      </c>
      <c r="E24" s="52">
        <v>6221.4078</v>
      </c>
      <c r="F24" s="52">
        <v>6228.0142999999998</v>
      </c>
      <c r="G24" s="52">
        <v>6713.3752999999997</v>
      </c>
      <c r="H24" s="52">
        <v>7748.2601999999997</v>
      </c>
      <c r="I24" s="52">
        <v>9536.9179000000004</v>
      </c>
      <c r="J24" s="52">
        <v>8129.4090999999999</v>
      </c>
    </row>
    <row r="25" spans="1:10" x14ac:dyDescent="0.2">
      <c r="A25" s="22" t="s">
        <v>613</v>
      </c>
      <c r="B25" s="52">
        <v>1537589.3018099999</v>
      </c>
      <c r="C25" s="52">
        <v>1932157.3464746871</v>
      </c>
      <c r="D25" s="52">
        <v>151887.32417000001</v>
      </c>
      <c r="E25" s="52">
        <v>146855.27340999999</v>
      </c>
      <c r="F25" s="52">
        <v>147122.03769999999</v>
      </c>
      <c r="G25" s="52">
        <v>200582.39792468699</v>
      </c>
      <c r="H25" s="52">
        <v>192935.54449999999</v>
      </c>
      <c r="I25" s="52">
        <v>217153.19828000001</v>
      </c>
      <c r="J25" s="52">
        <v>203966.28520000001</v>
      </c>
    </row>
    <row r="26" spans="1:10" s="67" customFormat="1" ht="15" x14ac:dyDescent="0.25">
      <c r="A26" s="45" t="s">
        <v>768</v>
      </c>
      <c r="B26" s="60">
        <v>1621268.0591000002</v>
      </c>
      <c r="C26" s="60">
        <v>2158808.6537299999</v>
      </c>
      <c r="D26" s="60">
        <v>146949.63</v>
      </c>
      <c r="E26" s="60">
        <v>196178.1164</v>
      </c>
      <c r="F26" s="60">
        <v>243825.56760000001</v>
      </c>
      <c r="G26" s="60">
        <v>316087.07089999999</v>
      </c>
      <c r="H26" s="60">
        <v>246779.10320000001</v>
      </c>
      <c r="I26" s="60">
        <v>337282.31969999999</v>
      </c>
      <c r="J26" s="60">
        <v>270760.82490000001</v>
      </c>
    </row>
    <row r="27" spans="1:10" x14ac:dyDescent="0.2">
      <c r="A27" s="22" t="s">
        <v>615</v>
      </c>
      <c r="B27" s="52">
        <v>1365901.7319999998</v>
      </c>
      <c r="C27" s="52">
        <v>1978458.8820999998</v>
      </c>
      <c r="D27" s="52">
        <v>138511.1673</v>
      </c>
      <c r="E27" s="52">
        <v>185641.90119999999</v>
      </c>
      <c r="F27" s="52">
        <v>231894.28510000001</v>
      </c>
      <c r="G27" s="52">
        <v>276040.68550000002</v>
      </c>
      <c r="H27" s="52">
        <v>211333.68410000001</v>
      </c>
      <c r="I27" s="52">
        <v>316415.69420000003</v>
      </c>
      <c r="J27" s="52">
        <v>252415.63449999999</v>
      </c>
    </row>
    <row r="28" spans="1:10" x14ac:dyDescent="0.2">
      <c r="A28" s="22" t="s">
        <v>616</v>
      </c>
      <c r="B28" s="52">
        <v>202137.23120000001</v>
      </c>
      <c r="C28" s="52">
        <v>140944.46033</v>
      </c>
      <c r="D28" s="52">
        <v>8353.6077000000005</v>
      </c>
      <c r="E28" s="52">
        <v>9527.2101999999995</v>
      </c>
      <c r="F28" s="52">
        <v>11604.779500000001</v>
      </c>
      <c r="G28" s="52">
        <v>37862.261400000003</v>
      </c>
      <c r="H28" s="52">
        <v>16733.904600000002</v>
      </c>
      <c r="I28" s="52">
        <v>19552.468199999999</v>
      </c>
      <c r="J28" s="52">
        <v>17094.962599999999</v>
      </c>
    </row>
    <row r="29" spans="1:10" x14ac:dyDescent="0.2">
      <c r="A29" s="22" t="s">
        <v>617</v>
      </c>
      <c r="B29" s="52">
        <v>53229.0959</v>
      </c>
      <c r="C29" s="52">
        <v>39405.311300000001</v>
      </c>
      <c r="D29" s="52">
        <v>84.855000000000004</v>
      </c>
      <c r="E29" s="52">
        <v>1009.005</v>
      </c>
      <c r="F29" s="52">
        <v>326.50299999999999</v>
      </c>
      <c r="G29" s="52">
        <v>2184.1239999999998</v>
      </c>
      <c r="H29" s="52">
        <v>18711.514500000001</v>
      </c>
      <c r="I29" s="52">
        <v>1314.1573000000001</v>
      </c>
      <c r="J29" s="52">
        <v>1250.2277999999999</v>
      </c>
    </row>
    <row r="30" spans="1:10" s="67" customFormat="1" ht="15" x14ac:dyDescent="0.25">
      <c r="A30" s="45" t="s">
        <v>767</v>
      </c>
      <c r="B30" s="60">
        <v>15161824.632129999</v>
      </c>
      <c r="C30" s="60">
        <v>15003585.096349997</v>
      </c>
      <c r="D30" s="60">
        <v>1408863.3022</v>
      </c>
      <c r="E30" s="60">
        <v>1221676.4091099999</v>
      </c>
      <c r="F30" s="60">
        <v>1235585.53</v>
      </c>
      <c r="G30" s="60">
        <v>1146169.7860000001</v>
      </c>
      <c r="H30" s="60">
        <v>1095969.7382</v>
      </c>
      <c r="I30" s="60">
        <v>1275196.0493000001</v>
      </c>
      <c r="J30" s="60">
        <v>1238978.9526</v>
      </c>
    </row>
    <row r="31" spans="1:10" x14ac:dyDescent="0.2">
      <c r="A31" s="22" t="s">
        <v>619</v>
      </c>
      <c r="B31" s="52">
        <v>5995015.3481000001</v>
      </c>
      <c r="C31" s="52">
        <v>6022387.7682700008</v>
      </c>
      <c r="D31" s="52">
        <v>501691.9938</v>
      </c>
      <c r="E31" s="52">
        <v>442046.92627</v>
      </c>
      <c r="F31" s="52">
        <v>488529.92379999999</v>
      </c>
      <c r="G31" s="52">
        <v>486783.39419999998</v>
      </c>
      <c r="H31" s="52">
        <v>362905.44780000002</v>
      </c>
      <c r="I31" s="52">
        <v>483142.94870000001</v>
      </c>
      <c r="J31" s="52">
        <v>560653.74190000002</v>
      </c>
    </row>
    <row r="32" spans="1:10" x14ac:dyDescent="0.2">
      <c r="A32" s="22" t="s">
        <v>620</v>
      </c>
      <c r="B32" s="52">
        <v>5093545.7951800004</v>
      </c>
      <c r="C32" s="52">
        <v>5265608.0653400002</v>
      </c>
      <c r="D32" s="52">
        <v>505253.2599</v>
      </c>
      <c r="E32" s="52">
        <v>534622.61100000003</v>
      </c>
      <c r="F32" s="52">
        <v>431675.32799999998</v>
      </c>
      <c r="G32" s="52">
        <v>324624.07</v>
      </c>
      <c r="H32" s="52">
        <v>436049.26160000003</v>
      </c>
      <c r="I32" s="52">
        <v>513800.99900000001</v>
      </c>
      <c r="J32" s="52">
        <v>449876.57900000003</v>
      </c>
    </row>
    <row r="33" spans="1:10" x14ac:dyDescent="0.2">
      <c r="A33" s="22" t="s">
        <v>621</v>
      </c>
      <c r="B33" s="52">
        <v>3855309.0647499994</v>
      </c>
      <c r="C33" s="52">
        <v>3522953.7924400005</v>
      </c>
      <c r="D33" s="52">
        <v>388120.609</v>
      </c>
      <c r="E33" s="52">
        <v>230550.69743999999</v>
      </c>
      <c r="F33" s="52">
        <v>295302.565</v>
      </c>
      <c r="G33" s="52">
        <v>317321.7</v>
      </c>
      <c r="H33" s="52">
        <v>288390.174</v>
      </c>
      <c r="I33" s="52">
        <v>257927.95699999999</v>
      </c>
      <c r="J33" s="52">
        <v>215727.95600000001</v>
      </c>
    </row>
    <row r="34" spans="1:10" x14ac:dyDescent="0.2">
      <c r="A34" s="22" t="s">
        <v>622</v>
      </c>
      <c r="B34" s="52">
        <v>215884.67260000002</v>
      </c>
      <c r="C34" s="52">
        <v>192164.76730000001</v>
      </c>
      <c r="D34" s="52">
        <v>13697.622499999999</v>
      </c>
      <c r="E34" s="52">
        <v>14445.9584</v>
      </c>
      <c r="F34" s="52">
        <v>20065.624</v>
      </c>
      <c r="G34" s="52">
        <v>17401.621800000001</v>
      </c>
      <c r="H34" s="52">
        <v>8545.5187999999998</v>
      </c>
      <c r="I34" s="52">
        <v>20320.442500000001</v>
      </c>
      <c r="J34" s="52">
        <v>12698.625700000001</v>
      </c>
    </row>
    <row r="35" spans="1:10" x14ac:dyDescent="0.2">
      <c r="A35" s="22" t="s">
        <v>623</v>
      </c>
      <c r="B35" s="52">
        <v>2069.7515000000003</v>
      </c>
      <c r="C35" s="52">
        <v>470.70300000000003</v>
      </c>
      <c r="D35" s="52">
        <v>99.816999999999993</v>
      </c>
      <c r="E35" s="52">
        <v>10.215999999999999</v>
      </c>
      <c r="F35" s="52">
        <v>12.0892</v>
      </c>
      <c r="G35" s="52">
        <v>39</v>
      </c>
      <c r="H35" s="52">
        <v>79.335999999999999</v>
      </c>
      <c r="I35" s="52">
        <v>3.7021000000000002</v>
      </c>
      <c r="J35" s="52">
        <v>22.05</v>
      </c>
    </row>
    <row r="36" spans="1:10" s="67" customFormat="1" ht="15" x14ac:dyDescent="0.25">
      <c r="A36" s="45" t="s">
        <v>766</v>
      </c>
      <c r="B36" s="60">
        <v>3886942.8497100007</v>
      </c>
      <c r="C36" s="60">
        <v>5783753.1176000005</v>
      </c>
      <c r="D36" s="60">
        <v>399951.87959999999</v>
      </c>
      <c r="E36" s="60">
        <v>549693.06940000004</v>
      </c>
      <c r="F36" s="60">
        <v>547486.80379999999</v>
      </c>
      <c r="G36" s="60">
        <v>543870.58310000005</v>
      </c>
      <c r="H36" s="60">
        <v>463059.1764</v>
      </c>
      <c r="I36" s="60">
        <v>482269.43890000001</v>
      </c>
      <c r="J36" s="60">
        <v>414179.50270000001</v>
      </c>
    </row>
    <row r="37" spans="1:10" x14ac:dyDescent="0.2">
      <c r="A37" s="22" t="s">
        <v>625</v>
      </c>
      <c r="B37" s="52">
        <v>1277737.1200000001</v>
      </c>
      <c r="C37" s="52">
        <v>2268604.2764000003</v>
      </c>
      <c r="D37" s="52">
        <v>146378.50510000001</v>
      </c>
      <c r="E37" s="52">
        <v>267240.712</v>
      </c>
      <c r="F37" s="52">
        <v>241441.75709999999</v>
      </c>
      <c r="G37" s="52">
        <v>245245.6642</v>
      </c>
      <c r="H37" s="52">
        <v>172525.16759999999</v>
      </c>
      <c r="I37" s="52">
        <v>124861.9938</v>
      </c>
      <c r="J37" s="52">
        <v>99039.093200000003</v>
      </c>
    </row>
    <row r="38" spans="1:10" x14ac:dyDescent="0.2">
      <c r="A38" s="22" t="s">
        <v>626</v>
      </c>
      <c r="B38" s="52">
        <v>668459.39910000004</v>
      </c>
      <c r="C38" s="52">
        <v>658950.47050000005</v>
      </c>
      <c r="D38" s="52">
        <v>57004.178999999996</v>
      </c>
      <c r="E38" s="52">
        <v>64337.287700000001</v>
      </c>
      <c r="F38" s="52">
        <v>47297.815000000002</v>
      </c>
      <c r="G38" s="52">
        <v>49493.938000000002</v>
      </c>
      <c r="H38" s="52">
        <v>58672.936300000001</v>
      </c>
      <c r="I38" s="52">
        <v>79021.017699999997</v>
      </c>
      <c r="J38" s="52">
        <v>71975.5236</v>
      </c>
    </row>
    <row r="39" spans="1:10" x14ac:dyDescent="0.2">
      <c r="A39" s="22" t="s">
        <v>627</v>
      </c>
      <c r="B39" s="52">
        <v>804324.28969999996</v>
      </c>
      <c r="C39" s="52">
        <v>939549.41549999989</v>
      </c>
      <c r="D39" s="52">
        <v>67369.964699999997</v>
      </c>
      <c r="E39" s="52">
        <v>72615.110700000005</v>
      </c>
      <c r="F39" s="52">
        <v>76198.818100000004</v>
      </c>
      <c r="G39" s="52">
        <v>69818.816699999996</v>
      </c>
      <c r="H39" s="52">
        <v>70984.732199999999</v>
      </c>
      <c r="I39" s="52">
        <v>88023.702799999999</v>
      </c>
      <c r="J39" s="52">
        <v>75359.279800000004</v>
      </c>
    </row>
    <row r="40" spans="1:10" x14ac:dyDescent="0.2">
      <c r="A40" s="22" t="s">
        <v>628</v>
      </c>
      <c r="B40" s="52">
        <v>94001.942399999985</v>
      </c>
      <c r="C40" s="52">
        <v>162879.85339999999</v>
      </c>
      <c r="D40" s="52">
        <v>9220.6054000000004</v>
      </c>
      <c r="E40" s="52">
        <v>10986.081399999999</v>
      </c>
      <c r="F40" s="52">
        <v>10529.111000000001</v>
      </c>
      <c r="G40" s="52">
        <v>12979.044599999999</v>
      </c>
      <c r="H40" s="52">
        <v>12246.0605</v>
      </c>
      <c r="I40" s="52">
        <v>13712.3878</v>
      </c>
      <c r="J40" s="52">
        <v>13262.997300000001</v>
      </c>
    </row>
    <row r="41" spans="1:10" x14ac:dyDescent="0.2">
      <c r="A41" s="22" t="s">
        <v>629</v>
      </c>
      <c r="B41" s="52">
        <v>1042420.0985099999</v>
      </c>
      <c r="C41" s="52">
        <v>1753769.1018000001</v>
      </c>
      <c r="D41" s="52">
        <v>119978.6254</v>
      </c>
      <c r="E41" s="52">
        <v>134513.87760000001</v>
      </c>
      <c r="F41" s="52">
        <v>172019.3026</v>
      </c>
      <c r="G41" s="52">
        <v>166333.11960000001</v>
      </c>
      <c r="H41" s="52">
        <v>148630.27979999999</v>
      </c>
      <c r="I41" s="52">
        <v>176650.33679999999</v>
      </c>
      <c r="J41" s="52">
        <v>154542.60879999999</v>
      </c>
    </row>
    <row r="42" spans="1:10" s="67" customFormat="1" ht="15" x14ac:dyDescent="0.25">
      <c r="A42" s="45" t="s">
        <v>765</v>
      </c>
      <c r="B42" s="60">
        <v>8943791.4659400005</v>
      </c>
      <c r="C42" s="60">
        <v>9187657.7019696441</v>
      </c>
      <c r="D42" s="60">
        <v>781634.72874000005</v>
      </c>
      <c r="E42" s="60">
        <v>694279.2487</v>
      </c>
      <c r="F42" s="60">
        <v>789736.29299999995</v>
      </c>
      <c r="G42" s="60">
        <v>800034.494969644</v>
      </c>
      <c r="H42" s="60">
        <v>775176.29119999998</v>
      </c>
      <c r="I42" s="60">
        <v>867189.39450000005</v>
      </c>
      <c r="J42" s="60">
        <v>748492.15116999997</v>
      </c>
    </row>
    <row r="43" spans="1:10" x14ac:dyDescent="0.2">
      <c r="A43" s="22" t="s">
        <v>631</v>
      </c>
      <c r="B43" s="52">
        <v>642339.48120000004</v>
      </c>
      <c r="C43" s="52">
        <v>648006.38589999988</v>
      </c>
      <c r="D43" s="52">
        <v>88161.555399999997</v>
      </c>
      <c r="E43" s="52">
        <v>8037.4793</v>
      </c>
      <c r="F43" s="52">
        <v>27134.558700000001</v>
      </c>
      <c r="G43" s="52">
        <v>64049.351000000002</v>
      </c>
      <c r="H43" s="52">
        <v>86256.603000000003</v>
      </c>
      <c r="I43" s="52">
        <v>58192.123800000001</v>
      </c>
      <c r="J43" s="52">
        <v>51727.280899999998</v>
      </c>
    </row>
    <row r="44" spans="1:10" x14ac:dyDescent="0.2">
      <c r="A44" s="22" t="s">
        <v>632</v>
      </c>
      <c r="B44" s="52">
        <v>184225.51419999998</v>
      </c>
      <c r="C44" s="52">
        <v>170243.46739999999</v>
      </c>
      <c r="D44" s="52">
        <v>9865.6447000000007</v>
      </c>
      <c r="E44" s="52">
        <v>19879.8014</v>
      </c>
      <c r="F44" s="52">
        <v>17084.943200000002</v>
      </c>
      <c r="G44" s="52">
        <v>14542.572700000001</v>
      </c>
      <c r="H44" s="52">
        <v>12176.6013</v>
      </c>
      <c r="I44" s="52">
        <v>16569.088500000002</v>
      </c>
      <c r="J44" s="52">
        <v>7936.6283999999996</v>
      </c>
    </row>
    <row r="45" spans="1:10" x14ac:dyDescent="0.2">
      <c r="A45" s="22" t="s">
        <v>633</v>
      </c>
      <c r="B45" s="52">
        <v>2429017.1387300002</v>
      </c>
      <c r="C45" s="52">
        <v>2653871.0981596438</v>
      </c>
      <c r="D45" s="52">
        <v>226214.08173999999</v>
      </c>
      <c r="E45" s="52">
        <v>205746.82260000001</v>
      </c>
      <c r="F45" s="52">
        <v>259452.45019999999</v>
      </c>
      <c r="G45" s="52">
        <v>226409.03676964401</v>
      </c>
      <c r="H45" s="52">
        <v>204789.92110000001</v>
      </c>
      <c r="I45" s="52">
        <v>233970.4528</v>
      </c>
      <c r="J45" s="52">
        <v>210401.8645</v>
      </c>
    </row>
    <row r="46" spans="1:10" x14ac:dyDescent="0.2">
      <c r="A46" s="22" t="s">
        <v>634</v>
      </c>
      <c r="B46" s="52">
        <v>664763.31359999999</v>
      </c>
      <c r="C46" s="52">
        <v>760834.15249999997</v>
      </c>
      <c r="D46" s="52">
        <v>56510.800799999997</v>
      </c>
      <c r="E46" s="52">
        <v>54742.522700000001</v>
      </c>
      <c r="F46" s="52">
        <v>58092.739600000001</v>
      </c>
      <c r="G46" s="52">
        <v>66383.603600000002</v>
      </c>
      <c r="H46" s="52">
        <v>72923.716499999995</v>
      </c>
      <c r="I46" s="52">
        <v>76652.013500000001</v>
      </c>
      <c r="J46" s="52">
        <v>63293.923900000002</v>
      </c>
    </row>
    <row r="47" spans="1:10" x14ac:dyDescent="0.2">
      <c r="A47" s="22" t="s">
        <v>635</v>
      </c>
      <c r="B47" s="52">
        <v>5023446.0182100004</v>
      </c>
      <c r="C47" s="52">
        <v>4954702.5980099998</v>
      </c>
      <c r="D47" s="52">
        <v>400882.64610000001</v>
      </c>
      <c r="E47" s="52">
        <v>405872.62270000001</v>
      </c>
      <c r="F47" s="52">
        <v>427971.60129999998</v>
      </c>
      <c r="G47" s="52">
        <v>428649.93089999998</v>
      </c>
      <c r="H47" s="52">
        <v>399029.44929999998</v>
      </c>
      <c r="I47" s="52">
        <v>481805.71590000001</v>
      </c>
      <c r="J47" s="52">
        <v>415132.45347000001</v>
      </c>
    </row>
    <row r="48" spans="1:10" s="67" customFormat="1" ht="15" x14ac:dyDescent="0.25">
      <c r="A48" s="45" t="s">
        <v>636</v>
      </c>
      <c r="B48" s="60">
        <v>4668681.1388900001</v>
      </c>
      <c r="C48" s="60">
        <v>5182182.3844199991</v>
      </c>
      <c r="D48" s="60">
        <v>391861.5907</v>
      </c>
      <c r="E48" s="60">
        <v>478862.40522000002</v>
      </c>
      <c r="F48" s="60">
        <v>484526.25780000002</v>
      </c>
      <c r="G48" s="60">
        <v>477383.92570000002</v>
      </c>
      <c r="H48" s="60">
        <v>381632.61900000001</v>
      </c>
      <c r="I48" s="60">
        <v>464461.19020999997</v>
      </c>
      <c r="J48" s="60">
        <v>462141.85159999999</v>
      </c>
    </row>
    <row r="49" spans="1:10" x14ac:dyDescent="0.2">
      <c r="A49" s="22" t="s">
        <v>637</v>
      </c>
      <c r="B49" s="52">
        <v>0</v>
      </c>
      <c r="C49" s="52">
        <v>0</v>
      </c>
      <c r="D49" s="52">
        <v>0</v>
      </c>
      <c r="E49" s="52">
        <v>0</v>
      </c>
      <c r="F49" s="52">
        <v>0</v>
      </c>
      <c r="G49" s="52">
        <v>0</v>
      </c>
      <c r="H49" s="52">
        <v>0</v>
      </c>
      <c r="I49" s="52">
        <v>0</v>
      </c>
      <c r="J49" s="52">
        <v>0</v>
      </c>
    </row>
    <row r="50" spans="1:10" x14ac:dyDescent="0.2">
      <c r="A50" s="22" t="s">
        <v>638</v>
      </c>
      <c r="B50" s="52">
        <v>1674741.9649999996</v>
      </c>
      <c r="C50" s="52">
        <v>1739997.8160999999</v>
      </c>
      <c r="D50" s="52">
        <v>158358.27900000001</v>
      </c>
      <c r="E50" s="52">
        <v>163890.8376</v>
      </c>
      <c r="F50" s="52">
        <v>115136.14079999999</v>
      </c>
      <c r="G50" s="52">
        <v>147825.46280000001</v>
      </c>
      <c r="H50" s="52">
        <v>109479.9074</v>
      </c>
      <c r="I50" s="52">
        <v>150703.73610000001</v>
      </c>
      <c r="J50" s="52">
        <v>156416.69949999999</v>
      </c>
    </row>
    <row r="51" spans="1:10" x14ac:dyDescent="0.2">
      <c r="A51" s="22" t="s">
        <v>639</v>
      </c>
      <c r="B51" s="52">
        <v>2195084.5687899999</v>
      </c>
      <c r="C51" s="52">
        <v>2427461.2486999999</v>
      </c>
      <c r="D51" s="52">
        <v>145533.595</v>
      </c>
      <c r="E51" s="52">
        <v>233446.0392</v>
      </c>
      <c r="F51" s="52">
        <v>270648.59899999999</v>
      </c>
      <c r="G51" s="52">
        <v>236736.4908</v>
      </c>
      <c r="H51" s="52">
        <v>195398.09950000001</v>
      </c>
      <c r="I51" s="52">
        <v>206975.57730999999</v>
      </c>
      <c r="J51" s="52">
        <v>223303.05679999999</v>
      </c>
    </row>
    <row r="52" spans="1:10" x14ac:dyDescent="0.2">
      <c r="A52" s="22" t="s">
        <v>640</v>
      </c>
      <c r="B52" s="52">
        <v>294400.39280000003</v>
      </c>
      <c r="C52" s="52">
        <v>355249.06969999999</v>
      </c>
      <c r="D52" s="52">
        <v>32643.771000000001</v>
      </c>
      <c r="E52" s="52">
        <v>27218.257699999998</v>
      </c>
      <c r="F52" s="52">
        <v>30591.039100000002</v>
      </c>
      <c r="G52" s="52">
        <v>34357.174299999999</v>
      </c>
      <c r="H52" s="52">
        <v>23636.3802</v>
      </c>
      <c r="I52" s="52">
        <v>38146.061399999999</v>
      </c>
      <c r="J52" s="52">
        <v>28042.6044</v>
      </c>
    </row>
    <row r="53" spans="1:10" x14ac:dyDescent="0.2">
      <c r="A53" s="22" t="s">
        <v>641</v>
      </c>
      <c r="B53" s="52">
        <v>504454.21229999996</v>
      </c>
      <c r="C53" s="52">
        <v>659474.24992000009</v>
      </c>
      <c r="D53" s="52">
        <v>55325.945699999997</v>
      </c>
      <c r="E53" s="52">
        <v>54307.27072</v>
      </c>
      <c r="F53" s="52">
        <v>68150.478900000002</v>
      </c>
      <c r="G53" s="52">
        <v>58464.7978</v>
      </c>
      <c r="H53" s="52">
        <v>53118.231899999999</v>
      </c>
      <c r="I53" s="52">
        <v>68635.815400000007</v>
      </c>
      <c r="J53" s="52">
        <v>54379.490899999997</v>
      </c>
    </row>
    <row r="54" spans="1:10" s="67" customFormat="1" ht="15" x14ac:dyDescent="0.25">
      <c r="A54" s="45" t="s">
        <v>764</v>
      </c>
      <c r="B54" s="60">
        <v>896959.38750000007</v>
      </c>
      <c r="C54" s="60">
        <v>996294.55720000004</v>
      </c>
      <c r="D54" s="60">
        <v>87036.437099999996</v>
      </c>
      <c r="E54" s="60">
        <v>81492.835800000001</v>
      </c>
      <c r="F54" s="60">
        <v>88977.313699999999</v>
      </c>
      <c r="G54" s="60">
        <v>90892.058999999994</v>
      </c>
      <c r="H54" s="60">
        <v>74677.453699999998</v>
      </c>
      <c r="I54" s="60">
        <v>100605.74490000001</v>
      </c>
      <c r="J54" s="60">
        <v>97136.747199999998</v>
      </c>
    </row>
    <row r="55" spans="1:10" x14ac:dyDescent="0.2">
      <c r="A55" s="22" t="s">
        <v>643</v>
      </c>
      <c r="B55" s="52">
        <v>207351.95039999997</v>
      </c>
      <c r="C55" s="52">
        <v>269309.70300000004</v>
      </c>
      <c r="D55" s="52">
        <v>23042.034</v>
      </c>
      <c r="E55" s="52">
        <v>23473.404399999999</v>
      </c>
      <c r="F55" s="52">
        <v>27383.769199999999</v>
      </c>
      <c r="G55" s="52">
        <v>26365.871899999998</v>
      </c>
      <c r="H55" s="52">
        <v>16778.240699999998</v>
      </c>
      <c r="I55" s="52">
        <v>30609.455000000002</v>
      </c>
      <c r="J55" s="52">
        <v>27100.006000000001</v>
      </c>
    </row>
    <row r="56" spans="1:10" x14ac:dyDescent="0.2">
      <c r="A56" s="22" t="s">
        <v>644</v>
      </c>
      <c r="B56" s="52">
        <v>85287.832600000009</v>
      </c>
      <c r="C56" s="52">
        <v>131825.33969999998</v>
      </c>
      <c r="D56" s="52">
        <v>11528.053900000001</v>
      </c>
      <c r="E56" s="52">
        <v>10611.158299999999</v>
      </c>
      <c r="F56" s="52">
        <v>9393.7775000000001</v>
      </c>
      <c r="G56" s="52">
        <v>12402.986999999999</v>
      </c>
      <c r="H56" s="52">
        <v>11577.6178</v>
      </c>
      <c r="I56" s="52">
        <v>17900.1495</v>
      </c>
      <c r="J56" s="52">
        <v>18503.8789</v>
      </c>
    </row>
    <row r="57" spans="1:10" x14ac:dyDescent="0.2">
      <c r="A57" s="22" t="s">
        <v>645</v>
      </c>
      <c r="B57" s="52">
        <v>122237.345</v>
      </c>
      <c r="C57" s="52">
        <v>120392.1018</v>
      </c>
      <c r="D57" s="52">
        <v>10064.0146</v>
      </c>
      <c r="E57" s="52">
        <v>9392.2381999999998</v>
      </c>
      <c r="F57" s="52">
        <v>9963.2962000000007</v>
      </c>
      <c r="G57" s="52">
        <v>11298.9357</v>
      </c>
      <c r="H57" s="52">
        <v>8622.3919999999998</v>
      </c>
      <c r="I57" s="52">
        <v>11850.950500000001</v>
      </c>
      <c r="J57" s="52">
        <v>11019.432500000001</v>
      </c>
    </row>
    <row r="58" spans="1:10" x14ac:dyDescent="0.2">
      <c r="A58" s="22" t="s">
        <v>646</v>
      </c>
      <c r="B58" s="52">
        <v>23875.000000000004</v>
      </c>
      <c r="C58" s="52">
        <v>19496.704699999998</v>
      </c>
      <c r="D58" s="52">
        <v>329.233</v>
      </c>
      <c r="E58" s="52">
        <v>388.40899999999999</v>
      </c>
      <c r="F58" s="52">
        <v>578.54769999999996</v>
      </c>
      <c r="G58" s="52">
        <v>843.63300000000004</v>
      </c>
      <c r="H58" s="52">
        <v>380.44</v>
      </c>
      <c r="I58" s="52">
        <v>1901.11</v>
      </c>
      <c r="J58" s="52">
        <v>1639.559</v>
      </c>
    </row>
    <row r="59" spans="1:10" ht="15" thickBot="1" x14ac:dyDescent="0.25">
      <c r="A59" s="44" t="s">
        <v>647</v>
      </c>
      <c r="B59" s="61">
        <v>458207.25949999993</v>
      </c>
      <c r="C59" s="61">
        <v>455270.70799999998</v>
      </c>
      <c r="D59" s="61">
        <v>42073.101600000002</v>
      </c>
      <c r="E59" s="61">
        <v>37627.625899999999</v>
      </c>
      <c r="F59" s="61">
        <v>41657.9231</v>
      </c>
      <c r="G59" s="61">
        <v>39980.631399999998</v>
      </c>
      <c r="H59" s="61">
        <v>37318.763200000001</v>
      </c>
      <c r="I59" s="61">
        <v>38344.079899999997</v>
      </c>
      <c r="J59" s="61">
        <v>38873.870799999997</v>
      </c>
    </row>
    <row r="60" spans="1:10" s="67" customFormat="1" ht="15.75" thickTop="1" x14ac:dyDescent="0.25">
      <c r="A60" s="45" t="s">
        <v>771</v>
      </c>
      <c r="B60" s="60">
        <v>4001301.0833600005</v>
      </c>
      <c r="C60" s="60">
        <v>4155681.8909775401</v>
      </c>
      <c r="D60" s="60">
        <v>387140.04077000002</v>
      </c>
      <c r="E60" s="60">
        <v>303991.72373000003</v>
      </c>
      <c r="F60" s="60">
        <v>372147.1703</v>
      </c>
      <c r="G60" s="60">
        <v>471801.53293753997</v>
      </c>
      <c r="H60" s="60">
        <v>411179.91220000002</v>
      </c>
      <c r="I60" s="60">
        <v>373494.69553999999</v>
      </c>
      <c r="J60" s="60">
        <v>405452.87565</v>
      </c>
    </row>
    <row r="61" spans="1:10" s="67" customFormat="1" ht="15" x14ac:dyDescent="0.25">
      <c r="A61" s="45" t="s">
        <v>648</v>
      </c>
      <c r="B61" s="60">
        <v>53698569.532759994</v>
      </c>
      <c r="C61" s="60">
        <v>58713662.996534415</v>
      </c>
      <c r="D61" s="60">
        <v>4750678.7829199992</v>
      </c>
      <c r="E61" s="60">
        <v>4963134.4569600001</v>
      </c>
      <c r="F61" s="60">
        <v>5208511.8901000004</v>
      </c>
      <c r="G61" s="60">
        <v>5457456.5961644212</v>
      </c>
      <c r="H61" s="60">
        <v>4874611.6662999997</v>
      </c>
      <c r="I61" s="60">
        <v>5400614.8472800003</v>
      </c>
      <c r="J61" s="60">
        <v>5020240.2946899999</v>
      </c>
    </row>
    <row r="62" spans="1:10" s="67" customFormat="1" ht="15" x14ac:dyDescent="0.25">
      <c r="A62" s="45" t="s">
        <v>649</v>
      </c>
      <c r="B62" s="60">
        <v>2250851.360807864</v>
      </c>
      <c r="C62" s="60">
        <v>1776941.5080290947</v>
      </c>
      <c r="D62" s="60">
        <v>176250.18284633159</v>
      </c>
      <c r="E62" s="60">
        <v>143930.89925183999</v>
      </c>
      <c r="F62" s="60">
        <v>139588.11865548402</v>
      </c>
      <c r="G62" s="60">
        <v>158266.24128400002</v>
      </c>
      <c r="H62" s="60">
        <v>141363.73832270005</v>
      </c>
      <c r="I62" s="60">
        <v>156617.83057112002</v>
      </c>
      <c r="J62" s="60">
        <v>145586.96854601</v>
      </c>
    </row>
    <row r="63" spans="1:10" s="67" customFormat="1" ht="15" x14ac:dyDescent="0.25">
      <c r="A63" s="45" t="s">
        <v>650</v>
      </c>
      <c r="B63" s="60">
        <v>51447718.171952143</v>
      </c>
      <c r="C63" s="60">
        <v>56936721.488505334</v>
      </c>
      <c r="D63" s="60">
        <v>4574428.6000736672</v>
      </c>
      <c r="E63" s="60">
        <v>4819203.55770816</v>
      </c>
      <c r="F63" s="60">
        <v>5068923.7714445163</v>
      </c>
      <c r="G63" s="60">
        <v>5299190.3548804214</v>
      </c>
      <c r="H63" s="60">
        <v>4733247.9279772993</v>
      </c>
      <c r="I63" s="60">
        <v>5243997.0167088807</v>
      </c>
      <c r="J63" s="60">
        <v>4874653.3261439903</v>
      </c>
    </row>
    <row r="64" spans="1:10" s="67" customFormat="1" ht="15.75" thickBot="1" x14ac:dyDescent="0.3">
      <c r="A64" s="41" t="s">
        <v>651</v>
      </c>
      <c r="B64" s="63">
        <v>1709104.1095602624</v>
      </c>
      <c r="C64" s="63">
        <v>2151350.4610203714</v>
      </c>
      <c r="D64" s="63">
        <v>134553.6003880066</v>
      </c>
      <c r="E64" s="63">
        <v>115826.38123623625</v>
      </c>
      <c r="F64" s="63">
        <v>156034.31800754846</v>
      </c>
      <c r="G64" s="63">
        <v>176828.84830173958</v>
      </c>
      <c r="H64" s="63">
        <v>264765.42229631613</v>
      </c>
      <c r="I64" s="63">
        <v>172971.45675946819</v>
      </c>
      <c r="J64" s="63">
        <v>109327.4617346711</v>
      </c>
    </row>
    <row r="65" spans="1:10" s="67" customFormat="1" ht="15.75" thickBot="1" x14ac:dyDescent="0.3">
      <c r="A65" s="46" t="s">
        <v>652</v>
      </c>
      <c r="B65" s="62">
        <v>53156822.281512395</v>
      </c>
      <c r="C65" s="62">
        <v>59088071.949525692</v>
      </c>
      <c r="D65" s="62">
        <v>4708982.2004616736</v>
      </c>
      <c r="E65" s="62">
        <v>4935029.9389443966</v>
      </c>
      <c r="F65" s="62">
        <v>5224958.0894520646</v>
      </c>
      <c r="G65" s="62">
        <v>5476019.2031821609</v>
      </c>
      <c r="H65" s="62">
        <v>4998013.3502736157</v>
      </c>
      <c r="I65" s="62">
        <v>5416968.4734683484</v>
      </c>
      <c r="J65" s="62">
        <v>4983980.7878786614</v>
      </c>
    </row>
    <row r="66" spans="1:10" ht="15" thickTop="1" x14ac:dyDescent="0.2">
      <c r="A66" s="441" t="s">
        <v>827</v>
      </c>
      <c r="B66" s="441"/>
      <c r="C66" s="441"/>
      <c r="D66" s="441"/>
      <c r="E66" s="441"/>
      <c r="F66" s="441"/>
      <c r="G66" s="441"/>
      <c r="H66" s="441"/>
      <c r="I66" s="441"/>
      <c r="J66" s="441"/>
    </row>
    <row r="67" spans="1:10" ht="23.25" customHeight="1" x14ac:dyDescent="0.2">
      <c r="A67" s="439" t="s">
        <v>653</v>
      </c>
      <c r="B67" s="439"/>
      <c r="C67" s="439"/>
      <c r="D67" s="439"/>
      <c r="E67" s="439"/>
      <c r="F67" s="439"/>
      <c r="G67" s="439"/>
      <c r="H67" s="439"/>
      <c r="I67" s="439"/>
      <c r="J67" s="439"/>
    </row>
    <row r="68" spans="1:10" x14ac:dyDescent="0.2">
      <c r="A68" s="316" t="s">
        <v>832</v>
      </c>
      <c r="B68" s="316"/>
      <c r="C68" s="316"/>
      <c r="D68" s="316"/>
      <c r="E68" s="316"/>
      <c r="F68" s="316"/>
      <c r="G68" s="316"/>
      <c r="H68" s="316"/>
      <c r="I68" s="316"/>
      <c r="J68" s="316"/>
    </row>
    <row r="69" spans="1:10" x14ac:dyDescent="0.2">
      <c r="A69" s="525" t="s">
        <v>837</v>
      </c>
      <c r="B69" s="524"/>
      <c r="C69" s="524"/>
      <c r="D69" s="524"/>
      <c r="E69" s="524"/>
      <c r="F69" s="524"/>
      <c r="G69" s="524"/>
      <c r="H69" s="524"/>
      <c r="I69" s="524"/>
      <c r="J69" s="524"/>
    </row>
    <row r="70" spans="1:10" x14ac:dyDescent="0.2">
      <c r="A70" s="316"/>
      <c r="B70" s="316"/>
      <c r="C70" s="316"/>
      <c r="D70" s="316"/>
      <c r="E70" s="316"/>
      <c r="F70" s="316"/>
      <c r="G70" s="316"/>
      <c r="H70" s="316"/>
      <c r="I70" s="316"/>
      <c r="J70" s="316"/>
    </row>
    <row r="71" spans="1:10" x14ac:dyDescent="0.2">
      <c r="A71" s="316"/>
      <c r="B71" s="316"/>
      <c r="C71" s="316"/>
      <c r="D71" s="316"/>
      <c r="E71" s="316"/>
      <c r="F71" s="316"/>
      <c r="G71" s="316"/>
      <c r="H71" s="316"/>
      <c r="I71" s="316"/>
      <c r="J71" s="316"/>
    </row>
    <row r="72" spans="1:10" x14ac:dyDescent="0.2">
      <c r="A72" s="316"/>
      <c r="B72" s="316"/>
      <c r="C72" s="316"/>
      <c r="D72" s="316"/>
      <c r="E72" s="316"/>
      <c r="F72" s="316"/>
      <c r="G72" s="316"/>
      <c r="H72" s="316"/>
      <c r="I72" s="316"/>
      <c r="J72" s="316"/>
    </row>
    <row r="73" spans="1:10" x14ac:dyDescent="0.2">
      <c r="A73" s="316"/>
      <c r="B73" s="316"/>
      <c r="C73" s="316"/>
      <c r="D73" s="316"/>
      <c r="E73" s="316"/>
      <c r="F73" s="316"/>
      <c r="G73" s="316"/>
      <c r="H73" s="316"/>
      <c r="I73" s="316"/>
      <c r="J73" s="316"/>
    </row>
  </sheetData>
  <mergeCells count="10">
    <mergeCell ref="A69:J69"/>
    <mergeCell ref="A67:J67"/>
    <mergeCell ref="A66:J66"/>
    <mergeCell ref="A1:J1"/>
    <mergeCell ref="A2:J2"/>
    <mergeCell ref="A3:J3"/>
    <mergeCell ref="A4:A5"/>
    <mergeCell ref="B4:B5"/>
    <mergeCell ref="C4:C5"/>
    <mergeCell ref="E4:J4"/>
  </mergeCells>
  <hyperlinks>
    <hyperlink ref="A69" r:id="rId1"/>
  </hyperlinks>
  <pageMargins left="0.7" right="0.7" top="0.75" bottom="0.75" header="0.3" footer="0.3"/>
  <pageSetup paperSize="9" scale="67" orientation="portrait" verticalDpi="1200" r:id="rId2"/>
  <headerFooter>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2"/>
  <sheetViews>
    <sheetView topLeftCell="A32" zoomScaleNormal="100" zoomScaleSheetLayoutView="115" workbookViewId="0">
      <selection activeCell="J6" sqref="J6:K61"/>
    </sheetView>
  </sheetViews>
  <sheetFormatPr defaultColWidth="9.125" defaultRowHeight="14.25" x14ac:dyDescent="0.2"/>
  <cols>
    <col min="1" max="1" width="5.5" style="2" bestFit="1" customWidth="1"/>
    <col min="2" max="2" width="16.25" style="2" customWidth="1"/>
    <col min="3" max="4" width="8.5" style="77" bestFit="1" customWidth="1"/>
    <col min="5" max="5" width="8" style="2" bestFit="1" customWidth="1"/>
    <col min="6" max="6" width="8.875" style="2" bestFit="1" customWidth="1"/>
    <col min="7" max="7" width="8" style="2" bestFit="1" customWidth="1"/>
    <col min="8" max="8" width="7.75" style="2" bestFit="1" customWidth="1"/>
    <col min="9" max="9" width="8" style="2" bestFit="1" customWidth="1"/>
    <col min="10" max="10" width="7.75" style="2" bestFit="1" customWidth="1"/>
    <col min="11" max="11" width="8" style="2" bestFit="1" customWidth="1"/>
    <col min="12" max="16384" width="9.125" style="2"/>
  </cols>
  <sheetData>
    <row r="1" spans="1:12" ht="17.25" x14ac:dyDescent="0.2">
      <c r="A1" s="361" t="s">
        <v>851</v>
      </c>
      <c r="B1" s="361"/>
      <c r="C1" s="361"/>
      <c r="D1" s="361"/>
      <c r="E1" s="361"/>
      <c r="F1" s="361"/>
      <c r="G1" s="361"/>
      <c r="H1" s="361"/>
      <c r="I1" s="361"/>
      <c r="J1" s="361"/>
    </row>
    <row r="2" spans="1:12" x14ac:dyDescent="0.2">
      <c r="A2" s="547" t="s">
        <v>858</v>
      </c>
      <c r="B2" s="547"/>
      <c r="C2" s="547"/>
      <c r="D2" s="547"/>
      <c r="E2" s="547"/>
      <c r="F2" s="547"/>
      <c r="G2" s="547"/>
      <c r="H2" s="547"/>
      <c r="I2" s="547"/>
      <c r="J2" s="547"/>
      <c r="K2" s="547"/>
      <c r="L2" s="209"/>
    </row>
    <row r="3" spans="1:12" ht="15" thickBot="1" x14ac:dyDescent="0.25">
      <c r="A3" s="475" t="s">
        <v>595</v>
      </c>
      <c r="B3" s="475"/>
      <c r="C3" s="475"/>
      <c r="D3" s="475"/>
      <c r="E3" s="475"/>
      <c r="F3" s="475"/>
      <c r="G3" s="475"/>
      <c r="H3" s="475"/>
      <c r="I3" s="475"/>
      <c r="J3" s="475"/>
      <c r="K3" s="475"/>
    </row>
    <row r="4" spans="1:12" ht="15.75" thickTop="1" thickBot="1" x14ac:dyDescent="0.25">
      <c r="A4" s="564" t="s">
        <v>489</v>
      </c>
      <c r="B4" s="554"/>
      <c r="C4" s="558" t="s">
        <v>152</v>
      </c>
      <c r="D4" s="558" t="s">
        <v>825</v>
      </c>
      <c r="E4" s="307">
        <v>2024</v>
      </c>
      <c r="F4" s="459">
        <v>2025</v>
      </c>
      <c r="G4" s="460"/>
      <c r="H4" s="460"/>
      <c r="I4" s="460"/>
      <c r="J4" s="460"/>
      <c r="K4" s="460"/>
    </row>
    <row r="5" spans="1:12" ht="15" thickBot="1" x14ac:dyDescent="0.25">
      <c r="A5" s="565"/>
      <c r="B5" s="555"/>
      <c r="C5" s="559"/>
      <c r="D5" s="559"/>
      <c r="E5" s="12" t="s">
        <v>35</v>
      </c>
      <c r="F5" s="23" t="s">
        <v>42</v>
      </c>
      <c r="G5" s="23" t="s">
        <v>43</v>
      </c>
      <c r="H5" s="23" t="s">
        <v>44</v>
      </c>
      <c r="I5" s="23" t="s">
        <v>45</v>
      </c>
      <c r="J5" s="23" t="s">
        <v>909</v>
      </c>
      <c r="K5" s="23" t="s">
        <v>908</v>
      </c>
      <c r="L5" s="65"/>
    </row>
    <row r="6" spans="1:12" ht="15" thickTop="1" x14ac:dyDescent="0.2">
      <c r="A6" s="566" t="s">
        <v>596</v>
      </c>
      <c r="B6" s="566"/>
      <c r="C6" s="156">
        <v>7903731.6779999994</v>
      </c>
      <c r="D6" s="156">
        <v>8150502.5602855552</v>
      </c>
      <c r="E6" s="156">
        <v>561474.07716999995</v>
      </c>
      <c r="F6" s="156">
        <v>736860</v>
      </c>
      <c r="G6" s="156">
        <v>737347</v>
      </c>
      <c r="H6" s="156">
        <v>764146</v>
      </c>
      <c r="I6" s="156">
        <v>529278</v>
      </c>
      <c r="J6" s="156">
        <v>743879.40107548959</v>
      </c>
      <c r="K6" s="156">
        <v>725769.32168830931</v>
      </c>
    </row>
    <row r="7" spans="1:12" x14ac:dyDescent="0.2">
      <c r="A7" s="401" t="s">
        <v>597</v>
      </c>
      <c r="B7" s="401"/>
      <c r="C7" s="157">
        <v>114194.97800000002</v>
      </c>
      <c r="D7" s="157">
        <v>125255.91717235133</v>
      </c>
      <c r="E7" s="157">
        <v>11897.992149999998</v>
      </c>
      <c r="F7" s="157">
        <v>7885</v>
      </c>
      <c r="G7" s="157">
        <v>12229</v>
      </c>
      <c r="H7" s="157">
        <v>9330</v>
      </c>
      <c r="I7" s="157">
        <v>12074</v>
      </c>
      <c r="J7" s="157">
        <v>15022.992052900314</v>
      </c>
      <c r="K7" s="157">
        <v>9483.0149171312914</v>
      </c>
    </row>
    <row r="8" spans="1:12" x14ac:dyDescent="0.2">
      <c r="A8" s="401" t="s">
        <v>598</v>
      </c>
      <c r="B8" s="401"/>
      <c r="C8" s="157">
        <v>1031673.835</v>
      </c>
      <c r="D8" s="157">
        <v>34.564999999999998</v>
      </c>
      <c r="E8" s="157">
        <v>0</v>
      </c>
      <c r="F8" s="157">
        <v>0</v>
      </c>
      <c r="G8" s="157">
        <v>0</v>
      </c>
      <c r="H8" s="157">
        <v>0</v>
      </c>
      <c r="I8" s="157" t="s">
        <v>895</v>
      </c>
      <c r="J8" s="157">
        <v>0</v>
      </c>
      <c r="K8" s="157">
        <v>0</v>
      </c>
    </row>
    <row r="9" spans="1:12" x14ac:dyDescent="0.2">
      <c r="A9" s="401" t="s">
        <v>599</v>
      </c>
      <c r="B9" s="401"/>
      <c r="C9" s="157">
        <v>70930.34199999999</v>
      </c>
      <c r="D9" s="157">
        <v>143430.07723933749</v>
      </c>
      <c r="E9" s="157">
        <v>7578.9874799999998</v>
      </c>
      <c r="F9" s="157">
        <v>8111</v>
      </c>
      <c r="G9" s="157">
        <v>6635</v>
      </c>
      <c r="H9" s="157">
        <v>7495</v>
      </c>
      <c r="I9" s="157">
        <v>5992</v>
      </c>
      <c r="J9" s="157">
        <v>8294.5382925007798</v>
      </c>
      <c r="K9" s="157">
        <v>9489.4362416144722</v>
      </c>
    </row>
    <row r="10" spans="1:12" x14ac:dyDescent="0.2">
      <c r="A10" s="401" t="s">
        <v>600</v>
      </c>
      <c r="B10" s="401"/>
      <c r="C10" s="157">
        <v>656641.13499999989</v>
      </c>
      <c r="D10" s="157">
        <v>629070.87143010832</v>
      </c>
      <c r="E10" s="157">
        <v>60924.290249999824</v>
      </c>
      <c r="F10" s="157">
        <v>58051</v>
      </c>
      <c r="G10" s="157">
        <v>51120</v>
      </c>
      <c r="H10" s="157">
        <v>59918</v>
      </c>
      <c r="I10" s="157">
        <v>49766</v>
      </c>
      <c r="J10" s="157">
        <v>41993.685287491891</v>
      </c>
      <c r="K10" s="157">
        <v>54987.536379768579</v>
      </c>
    </row>
    <row r="11" spans="1:12" x14ac:dyDescent="0.2">
      <c r="A11" s="401" t="s">
        <v>601</v>
      </c>
      <c r="B11" s="401"/>
      <c r="C11" s="157">
        <v>196341.913</v>
      </c>
      <c r="D11" s="157">
        <v>227914.72547982982</v>
      </c>
      <c r="E11" s="157">
        <v>19336.242429999995</v>
      </c>
      <c r="F11" s="157">
        <v>19133</v>
      </c>
      <c r="G11" s="157">
        <v>18863</v>
      </c>
      <c r="H11" s="157">
        <v>21011</v>
      </c>
      <c r="I11" s="157">
        <v>16251</v>
      </c>
      <c r="J11" s="157">
        <v>23796.124376378462</v>
      </c>
      <c r="K11" s="157">
        <v>16243.306007799754</v>
      </c>
    </row>
    <row r="12" spans="1:12" x14ac:dyDescent="0.2">
      <c r="A12" s="401" t="s">
        <v>602</v>
      </c>
      <c r="B12" s="401"/>
      <c r="C12" s="157">
        <v>129557.93999999999</v>
      </c>
      <c r="D12" s="157">
        <v>343820.64174402162</v>
      </c>
      <c r="E12" s="157">
        <v>21193.895259999994</v>
      </c>
      <c r="F12" s="157">
        <v>49927</v>
      </c>
      <c r="G12" s="157">
        <v>28489</v>
      </c>
      <c r="H12" s="157">
        <v>42010</v>
      </c>
      <c r="I12" s="157">
        <v>22249</v>
      </c>
      <c r="J12" s="157">
        <v>31839.766711646094</v>
      </c>
      <c r="K12" s="157">
        <v>10898.000408850479</v>
      </c>
    </row>
    <row r="13" spans="1:12" x14ac:dyDescent="0.2">
      <c r="A13" s="401" t="s">
        <v>603</v>
      </c>
      <c r="B13" s="401"/>
      <c r="C13" s="157">
        <v>2778556.77</v>
      </c>
      <c r="D13" s="157">
        <v>3393160.8124372377</v>
      </c>
      <c r="E13" s="157">
        <v>255690.32289000004</v>
      </c>
      <c r="F13" s="157">
        <v>321931</v>
      </c>
      <c r="G13" s="157">
        <v>298078</v>
      </c>
      <c r="H13" s="157">
        <v>326698</v>
      </c>
      <c r="I13" s="157">
        <v>196020</v>
      </c>
      <c r="J13" s="157">
        <v>302148.77627865813</v>
      </c>
      <c r="K13" s="157">
        <v>337480.67252810241</v>
      </c>
    </row>
    <row r="14" spans="1:12" x14ac:dyDescent="0.2">
      <c r="A14" s="401" t="s">
        <v>604</v>
      </c>
      <c r="B14" s="401"/>
      <c r="C14" s="157">
        <v>3327.1729999999998</v>
      </c>
      <c r="D14" s="157">
        <v>3509.0313354659511</v>
      </c>
      <c r="E14" s="157">
        <v>412.36674999999997</v>
      </c>
      <c r="F14" s="157">
        <v>176</v>
      </c>
      <c r="G14" s="157">
        <v>352</v>
      </c>
      <c r="H14" s="157">
        <v>316</v>
      </c>
      <c r="I14" s="157">
        <v>214</v>
      </c>
      <c r="J14" s="157">
        <v>388.00306542245642</v>
      </c>
      <c r="K14" s="157">
        <v>183.02798708219319</v>
      </c>
    </row>
    <row r="15" spans="1:12" x14ac:dyDescent="0.2">
      <c r="A15" s="401" t="s">
        <v>605</v>
      </c>
      <c r="B15" s="401"/>
      <c r="C15" s="157">
        <v>774959.09299999988</v>
      </c>
      <c r="D15" s="157">
        <v>1016241.8007356682</v>
      </c>
      <c r="E15" s="157">
        <v>66280.467040000032</v>
      </c>
      <c r="F15" s="157">
        <v>97777</v>
      </c>
      <c r="G15" s="157">
        <v>94262</v>
      </c>
      <c r="H15" s="157">
        <v>52086</v>
      </c>
      <c r="I15" s="157">
        <v>46294</v>
      </c>
      <c r="J15" s="157">
        <v>73836.527092885211</v>
      </c>
      <c r="K15" s="157">
        <v>73481.345845567106</v>
      </c>
    </row>
    <row r="16" spans="1:12" x14ac:dyDescent="0.2">
      <c r="A16" s="401" t="s">
        <v>763</v>
      </c>
      <c r="B16" s="401"/>
      <c r="C16" s="157">
        <v>2147547.4989999998</v>
      </c>
      <c r="D16" s="157">
        <v>2268064.1177115347</v>
      </c>
      <c r="E16" s="157">
        <v>118159.51292000011</v>
      </c>
      <c r="F16" s="157">
        <v>173869</v>
      </c>
      <c r="G16" s="157">
        <v>227319</v>
      </c>
      <c r="H16" s="157">
        <v>245282</v>
      </c>
      <c r="I16" s="157">
        <v>180418</v>
      </c>
      <c r="J16" s="157">
        <v>246558.98791760619</v>
      </c>
      <c r="K16" s="157">
        <v>213522.98137239297</v>
      </c>
    </row>
    <row r="17" spans="1:11" x14ac:dyDescent="0.2">
      <c r="A17" s="560" t="s">
        <v>606</v>
      </c>
      <c r="B17" s="560"/>
      <c r="C17" s="156">
        <v>8500582.8780000005</v>
      </c>
      <c r="D17" s="156">
        <v>9705611.2864959836</v>
      </c>
      <c r="E17" s="156">
        <v>676708.39337999956</v>
      </c>
      <c r="F17" s="156">
        <v>820747</v>
      </c>
      <c r="G17" s="156">
        <v>1078526</v>
      </c>
      <c r="H17" s="156">
        <v>911342</v>
      </c>
      <c r="I17" s="156">
        <v>996028</v>
      </c>
      <c r="J17" s="156">
        <v>927534.14338095603</v>
      </c>
      <c r="K17" s="156">
        <v>780496.89467847405</v>
      </c>
    </row>
    <row r="18" spans="1:11" x14ac:dyDescent="0.2">
      <c r="A18" s="401" t="s">
        <v>607</v>
      </c>
      <c r="B18" s="401"/>
      <c r="C18" s="157">
        <v>418084.79300000001</v>
      </c>
      <c r="D18" s="157">
        <v>621932.22016882547</v>
      </c>
      <c r="E18" s="157">
        <v>51866.417359999978</v>
      </c>
      <c r="F18" s="157">
        <v>44377</v>
      </c>
      <c r="G18" s="157">
        <v>46742</v>
      </c>
      <c r="H18" s="157">
        <v>43539</v>
      </c>
      <c r="I18" s="157">
        <v>41028</v>
      </c>
      <c r="J18" s="157">
        <v>56875.619402260534</v>
      </c>
      <c r="K18" s="157">
        <v>50629.399344424535</v>
      </c>
    </row>
    <row r="19" spans="1:11" ht="19.5" customHeight="1" x14ac:dyDescent="0.2">
      <c r="A19" s="563" t="s">
        <v>608</v>
      </c>
      <c r="B19" s="563"/>
      <c r="C19" s="157">
        <v>459287.52100000001</v>
      </c>
      <c r="D19" s="157">
        <v>515296.50192302879</v>
      </c>
      <c r="E19" s="157">
        <v>36317.430039999977</v>
      </c>
      <c r="F19" s="157">
        <v>38837</v>
      </c>
      <c r="G19" s="157">
        <v>61121</v>
      </c>
      <c r="H19" s="157">
        <v>54541</v>
      </c>
      <c r="I19" s="157">
        <v>37988</v>
      </c>
      <c r="J19" s="157">
        <v>62742.507370521969</v>
      </c>
      <c r="K19" s="157">
        <v>43831.621027569301</v>
      </c>
    </row>
    <row r="20" spans="1:11" x14ac:dyDescent="0.2">
      <c r="A20" s="401" t="s">
        <v>609</v>
      </c>
      <c r="B20" s="401"/>
      <c r="C20" s="157">
        <v>149364.50899999999</v>
      </c>
      <c r="D20" s="157">
        <v>272432.80291278812</v>
      </c>
      <c r="E20" s="157">
        <v>34510.354090000001</v>
      </c>
      <c r="F20" s="157">
        <v>15891</v>
      </c>
      <c r="G20" s="157">
        <v>26880</v>
      </c>
      <c r="H20" s="157">
        <v>22353</v>
      </c>
      <c r="I20" s="157">
        <v>27668</v>
      </c>
      <c r="J20" s="157">
        <v>67106.957227642066</v>
      </c>
      <c r="K20" s="157">
        <v>52030.767217391665</v>
      </c>
    </row>
    <row r="21" spans="1:11" x14ac:dyDescent="0.2">
      <c r="A21" s="401" t="s">
        <v>610</v>
      </c>
      <c r="B21" s="401"/>
      <c r="C21" s="157">
        <v>94186.33</v>
      </c>
      <c r="D21" s="157">
        <v>138387.25240852707</v>
      </c>
      <c r="E21" s="157">
        <v>8199.9721000000045</v>
      </c>
      <c r="F21" s="157">
        <v>13561</v>
      </c>
      <c r="G21" s="157">
        <v>11918</v>
      </c>
      <c r="H21" s="157">
        <v>13039</v>
      </c>
      <c r="I21" s="157">
        <v>11119</v>
      </c>
      <c r="J21" s="157">
        <v>10990.370926487185</v>
      </c>
      <c r="K21" s="157">
        <v>16985.422450652459</v>
      </c>
    </row>
    <row r="22" spans="1:11" x14ac:dyDescent="0.2">
      <c r="A22" s="401" t="s">
        <v>772</v>
      </c>
      <c r="B22" s="401"/>
      <c r="C22" s="157">
        <v>3275127.7499999995</v>
      </c>
      <c r="D22" s="157">
        <v>3828677.1410943219</v>
      </c>
      <c r="E22" s="157">
        <v>257925.65006999965</v>
      </c>
      <c r="F22" s="157">
        <v>332970</v>
      </c>
      <c r="G22" s="157">
        <v>533544</v>
      </c>
      <c r="H22" s="157">
        <v>395070</v>
      </c>
      <c r="I22" s="157">
        <v>454417</v>
      </c>
      <c r="J22" s="157">
        <v>292371.01316765713</v>
      </c>
      <c r="K22" s="157">
        <v>224186.42906076805</v>
      </c>
    </row>
    <row r="23" spans="1:11" x14ac:dyDescent="0.2">
      <c r="A23" s="401" t="s">
        <v>611</v>
      </c>
      <c r="B23" s="401"/>
      <c r="C23" s="157">
        <v>2366499.9440000001</v>
      </c>
      <c r="D23" s="157">
        <v>2099288.5570422192</v>
      </c>
      <c r="E23" s="157">
        <v>119309.75063999987</v>
      </c>
      <c r="F23" s="157">
        <v>190486</v>
      </c>
      <c r="G23" s="157">
        <v>173360</v>
      </c>
      <c r="H23" s="157">
        <v>163329</v>
      </c>
      <c r="I23" s="157">
        <v>205008</v>
      </c>
      <c r="J23" s="157">
        <v>191999.40010275706</v>
      </c>
      <c r="K23" s="157">
        <v>204310.10127431547</v>
      </c>
    </row>
    <row r="24" spans="1:11" x14ac:dyDescent="0.2">
      <c r="A24" s="401" t="s">
        <v>612</v>
      </c>
      <c r="B24" s="401"/>
      <c r="C24" s="157">
        <v>91307.472000000009</v>
      </c>
      <c r="D24" s="157">
        <v>109565.60101519934</v>
      </c>
      <c r="E24" s="157">
        <v>11202.730659999992</v>
      </c>
      <c r="F24" s="157">
        <v>8658</v>
      </c>
      <c r="G24" s="157">
        <v>6821</v>
      </c>
      <c r="H24" s="157">
        <v>6203</v>
      </c>
      <c r="I24" s="157">
        <v>10675</v>
      </c>
      <c r="J24" s="157">
        <v>14410.687113047888</v>
      </c>
      <c r="K24" s="157">
        <v>14993.156535260783</v>
      </c>
    </row>
    <row r="25" spans="1:11" x14ac:dyDescent="0.2">
      <c r="A25" s="401" t="s">
        <v>613</v>
      </c>
      <c r="B25" s="401"/>
      <c r="C25" s="157">
        <v>1646726.5590000001</v>
      </c>
      <c r="D25" s="157">
        <v>2120031.2099310723</v>
      </c>
      <c r="E25" s="157">
        <v>157376.08842000004</v>
      </c>
      <c r="F25" s="157">
        <v>175967</v>
      </c>
      <c r="G25" s="157">
        <v>218140</v>
      </c>
      <c r="H25" s="157">
        <v>213268</v>
      </c>
      <c r="I25" s="157">
        <v>208126</v>
      </c>
      <c r="J25" s="157">
        <v>231037.5880705821</v>
      </c>
      <c r="K25" s="157">
        <v>173529.99776809182</v>
      </c>
    </row>
    <row r="26" spans="1:11" x14ac:dyDescent="0.2">
      <c r="A26" s="560" t="s">
        <v>614</v>
      </c>
      <c r="B26" s="560"/>
      <c r="C26" s="156">
        <v>1840042.895</v>
      </c>
      <c r="D26" s="156">
        <v>2442098.2549134651</v>
      </c>
      <c r="E26" s="156">
        <v>201830.67584000001</v>
      </c>
      <c r="F26" s="156">
        <v>210989</v>
      </c>
      <c r="G26" s="156">
        <v>271198</v>
      </c>
      <c r="H26" s="156">
        <v>270248</v>
      </c>
      <c r="I26" s="156">
        <v>304706</v>
      </c>
      <c r="J26" s="156">
        <v>307091.3907241819</v>
      </c>
      <c r="K26" s="156">
        <v>318782.27708466182</v>
      </c>
    </row>
    <row r="27" spans="1:11" x14ac:dyDescent="0.2">
      <c r="A27" s="401" t="s">
        <v>654</v>
      </c>
      <c r="B27" s="401"/>
      <c r="C27" s="157">
        <v>1647142.156</v>
      </c>
      <c r="D27" s="157">
        <v>2344152.0536551257</v>
      </c>
      <c r="E27" s="157">
        <v>192761.56315000003</v>
      </c>
      <c r="F27" s="157">
        <v>210599</v>
      </c>
      <c r="G27" s="157">
        <v>256262</v>
      </c>
      <c r="H27" s="157">
        <v>269339</v>
      </c>
      <c r="I27" s="157">
        <v>278769</v>
      </c>
      <c r="J27" s="157">
        <v>271395.06867958209</v>
      </c>
      <c r="K27" s="157">
        <v>305110.0250969624</v>
      </c>
    </row>
    <row r="28" spans="1:11" x14ac:dyDescent="0.2">
      <c r="A28" s="401" t="s">
        <v>655</v>
      </c>
      <c r="B28" s="401"/>
      <c r="C28" s="157">
        <v>129999.20699999999</v>
      </c>
      <c r="D28" s="157">
        <v>85691.237186578714</v>
      </c>
      <c r="E28" s="157">
        <v>5433.1703600000001</v>
      </c>
      <c r="F28" s="157">
        <v>2</v>
      </c>
      <c r="G28" s="157">
        <v>14688</v>
      </c>
      <c r="H28" s="157">
        <v>400</v>
      </c>
      <c r="I28" s="157">
        <v>25454</v>
      </c>
      <c r="J28" s="157">
        <v>11533.810420970374</v>
      </c>
      <c r="K28" s="157">
        <v>8244.558637392025</v>
      </c>
    </row>
    <row r="29" spans="1:11" x14ac:dyDescent="0.2">
      <c r="A29" s="401" t="s">
        <v>617</v>
      </c>
      <c r="B29" s="401"/>
      <c r="C29" s="157">
        <v>62901.531999999999</v>
      </c>
      <c r="D29" s="157">
        <v>12254.964071760547</v>
      </c>
      <c r="E29" s="157">
        <v>3635.9423300000012</v>
      </c>
      <c r="F29" s="157">
        <v>388</v>
      </c>
      <c r="G29" s="157">
        <v>248</v>
      </c>
      <c r="H29" s="157">
        <v>509</v>
      </c>
      <c r="I29" s="157">
        <v>482</v>
      </c>
      <c r="J29" s="157">
        <v>24162.511623629442</v>
      </c>
      <c r="K29" s="157">
        <v>5427.6933503074251</v>
      </c>
    </row>
    <row r="30" spans="1:11" x14ac:dyDescent="0.2">
      <c r="A30" s="560" t="s">
        <v>618</v>
      </c>
      <c r="B30" s="560"/>
      <c r="C30" s="156">
        <v>16910246.684</v>
      </c>
      <c r="D30" s="156">
        <v>15936141.136443371</v>
      </c>
      <c r="E30" s="156">
        <v>1397643.3973299994</v>
      </c>
      <c r="F30" s="156">
        <v>1234531</v>
      </c>
      <c r="G30" s="156">
        <v>1354208</v>
      </c>
      <c r="H30" s="156">
        <v>1331279</v>
      </c>
      <c r="I30" s="156">
        <v>1311509</v>
      </c>
      <c r="J30" s="156">
        <v>1345796.7358167432</v>
      </c>
      <c r="K30" s="156">
        <v>1192666.6173188072</v>
      </c>
    </row>
    <row r="31" spans="1:11" x14ac:dyDescent="0.2">
      <c r="A31" s="401" t="s">
        <v>619</v>
      </c>
      <c r="B31" s="401"/>
      <c r="C31" s="157">
        <v>6643912.3550000004</v>
      </c>
      <c r="D31" s="157">
        <v>5958710.9389241552</v>
      </c>
      <c r="E31" s="157">
        <v>342145.81141999963</v>
      </c>
      <c r="F31" s="157">
        <v>500222</v>
      </c>
      <c r="G31" s="157">
        <v>495573</v>
      </c>
      <c r="H31" s="157">
        <v>499352</v>
      </c>
      <c r="I31" s="157">
        <v>509501</v>
      </c>
      <c r="J31" s="157">
        <v>634771.23715007119</v>
      </c>
      <c r="K31" s="157">
        <v>355060.78383189696</v>
      </c>
    </row>
    <row r="32" spans="1:11" x14ac:dyDescent="0.2">
      <c r="A32" s="401" t="s">
        <v>620</v>
      </c>
      <c r="B32" s="401"/>
      <c r="C32" s="157">
        <v>5531126.8130000001</v>
      </c>
      <c r="D32" s="157">
        <v>5446669.8720482346</v>
      </c>
      <c r="E32" s="157">
        <v>584042</v>
      </c>
      <c r="F32" s="157">
        <v>431856</v>
      </c>
      <c r="G32" s="157">
        <v>539588</v>
      </c>
      <c r="H32" s="157">
        <v>440618</v>
      </c>
      <c r="I32" s="157">
        <v>464906</v>
      </c>
      <c r="J32" s="157">
        <v>398317.69212159072</v>
      </c>
      <c r="K32" s="157">
        <v>488711.4074034692</v>
      </c>
    </row>
    <row r="33" spans="1:11" x14ac:dyDescent="0.2">
      <c r="A33" s="401" t="s">
        <v>621</v>
      </c>
      <c r="B33" s="401"/>
      <c r="C33" s="157">
        <v>3945703.4909999999</v>
      </c>
      <c r="D33" s="157">
        <v>3475546.2632721746</v>
      </c>
      <c r="E33" s="157">
        <v>381489.98484999995</v>
      </c>
      <c r="F33" s="157">
        <v>225987</v>
      </c>
      <c r="G33" s="157">
        <v>235268</v>
      </c>
      <c r="H33" s="157">
        <v>293798</v>
      </c>
      <c r="I33" s="157">
        <v>264902</v>
      </c>
      <c r="J33" s="157">
        <v>230804.96319189298</v>
      </c>
      <c r="K33" s="157">
        <v>276842.5811083935</v>
      </c>
    </row>
    <row r="34" spans="1:11" x14ac:dyDescent="0.2">
      <c r="A34" s="401" t="s">
        <v>622</v>
      </c>
      <c r="B34" s="401"/>
      <c r="C34" s="157">
        <v>789287.14300000016</v>
      </c>
      <c r="D34" s="157">
        <v>1054847.2861093713</v>
      </c>
      <c r="E34" s="157">
        <v>89922.616189999841</v>
      </c>
      <c r="F34" s="157">
        <v>76414</v>
      </c>
      <c r="G34" s="157">
        <v>83760</v>
      </c>
      <c r="H34" s="157">
        <v>97501</v>
      </c>
      <c r="I34" s="157">
        <v>72184</v>
      </c>
      <c r="J34" s="157">
        <v>81897.448154876212</v>
      </c>
      <c r="K34" s="157">
        <v>72039.778690235893</v>
      </c>
    </row>
    <row r="35" spans="1:11" x14ac:dyDescent="0.2">
      <c r="A35" s="401" t="s">
        <v>623</v>
      </c>
      <c r="B35" s="401"/>
      <c r="C35" s="157">
        <v>217.88199999999998</v>
      </c>
      <c r="D35" s="157">
        <v>365.77608943460348</v>
      </c>
      <c r="E35" s="157">
        <v>42.984870000000001</v>
      </c>
      <c r="F35" s="157">
        <v>52</v>
      </c>
      <c r="G35" s="157">
        <v>19</v>
      </c>
      <c r="H35" s="157">
        <v>10</v>
      </c>
      <c r="I35" s="157">
        <v>16</v>
      </c>
      <c r="J35" s="157">
        <v>5.3951983122225355</v>
      </c>
      <c r="K35" s="157">
        <v>12.066284811587954</v>
      </c>
    </row>
    <row r="36" spans="1:11" x14ac:dyDescent="0.2">
      <c r="A36" s="560" t="s">
        <v>624</v>
      </c>
      <c r="B36" s="560"/>
      <c r="C36" s="156">
        <v>2713712.557</v>
      </c>
      <c r="D36" s="156">
        <v>4513574.970957892</v>
      </c>
      <c r="E36" s="156">
        <v>531435.19361999922</v>
      </c>
      <c r="F36" s="156">
        <v>369321</v>
      </c>
      <c r="G36" s="156">
        <v>440721</v>
      </c>
      <c r="H36" s="156">
        <v>367778</v>
      </c>
      <c r="I36" s="156">
        <v>314267</v>
      </c>
      <c r="J36" s="156">
        <v>593287.09831185127</v>
      </c>
      <c r="K36" s="156">
        <v>504378.48818883218</v>
      </c>
    </row>
    <row r="37" spans="1:11" x14ac:dyDescent="0.2">
      <c r="A37" s="401" t="s">
        <v>625</v>
      </c>
      <c r="B37" s="401"/>
      <c r="C37" s="157">
        <v>447933.32899999997</v>
      </c>
      <c r="D37" s="157">
        <v>1405831.6886885266</v>
      </c>
      <c r="E37" s="157">
        <v>176476.99715999982</v>
      </c>
      <c r="F37" s="157">
        <v>129920</v>
      </c>
      <c r="G37" s="157">
        <v>202910</v>
      </c>
      <c r="H37" s="157">
        <v>127207</v>
      </c>
      <c r="I37" s="157">
        <v>81348</v>
      </c>
      <c r="J37" s="157">
        <v>143105.07805668862</v>
      </c>
      <c r="K37" s="157">
        <v>112601.41704931392</v>
      </c>
    </row>
    <row r="38" spans="1:11" x14ac:dyDescent="0.2">
      <c r="A38" s="401" t="s">
        <v>626</v>
      </c>
      <c r="B38" s="401"/>
      <c r="C38" s="157">
        <v>493674.54700000002</v>
      </c>
      <c r="D38" s="157">
        <v>533026.1347644428</v>
      </c>
      <c r="E38" s="157">
        <v>61698.841269999997</v>
      </c>
      <c r="F38" s="157">
        <v>59442</v>
      </c>
      <c r="G38" s="157">
        <v>41194</v>
      </c>
      <c r="H38" s="157">
        <v>37751</v>
      </c>
      <c r="I38" s="157">
        <v>47891</v>
      </c>
      <c r="J38" s="157">
        <v>75359.469044917685</v>
      </c>
      <c r="K38" s="157">
        <v>68827.037275411101</v>
      </c>
    </row>
    <row r="39" spans="1:11" x14ac:dyDescent="0.2">
      <c r="A39" s="401" t="s">
        <v>627</v>
      </c>
      <c r="B39" s="401"/>
      <c r="C39" s="157">
        <v>605311.71799999999</v>
      </c>
      <c r="D39" s="157">
        <v>704880.14566413197</v>
      </c>
      <c r="E39" s="157">
        <v>74213.139910000056</v>
      </c>
      <c r="F39" s="157">
        <v>51331</v>
      </c>
      <c r="G39" s="157">
        <v>55652</v>
      </c>
      <c r="H39" s="157">
        <v>55856</v>
      </c>
      <c r="I39" s="157">
        <v>46140</v>
      </c>
      <c r="J39" s="157">
        <v>106091.43377001623</v>
      </c>
      <c r="K39" s="157">
        <v>72155.079003930136</v>
      </c>
    </row>
    <row r="40" spans="1:11" x14ac:dyDescent="0.2">
      <c r="A40" s="401" t="s">
        <v>628</v>
      </c>
      <c r="B40" s="401"/>
      <c r="C40" s="157">
        <v>433651.17699999997</v>
      </c>
      <c r="D40" s="157">
        <v>510780.52830754715</v>
      </c>
      <c r="E40" s="157">
        <v>44990.123679999626</v>
      </c>
      <c r="F40" s="157">
        <v>35594</v>
      </c>
      <c r="G40" s="157">
        <v>43898</v>
      </c>
      <c r="H40" s="157">
        <v>40974</v>
      </c>
      <c r="I40" s="157">
        <v>39424</v>
      </c>
      <c r="J40" s="157">
        <v>44018.253515766017</v>
      </c>
      <c r="K40" s="157">
        <v>43539.935214236459</v>
      </c>
    </row>
    <row r="41" spans="1:11" x14ac:dyDescent="0.2">
      <c r="A41" s="401" t="s">
        <v>629</v>
      </c>
      <c r="B41" s="401"/>
      <c r="C41" s="157">
        <v>733143.78599999996</v>
      </c>
      <c r="D41" s="157">
        <v>1359057.4735332434</v>
      </c>
      <c r="E41" s="157">
        <v>174056.09159999969</v>
      </c>
      <c r="F41" s="157">
        <v>93034</v>
      </c>
      <c r="G41" s="157">
        <v>97067</v>
      </c>
      <c r="H41" s="157">
        <v>105990</v>
      </c>
      <c r="I41" s="157">
        <v>99463</v>
      </c>
      <c r="J41" s="157">
        <v>224712.86392446264</v>
      </c>
      <c r="K41" s="157">
        <v>207255.0196459406</v>
      </c>
    </row>
    <row r="42" spans="1:11" ht="20.25" customHeight="1" x14ac:dyDescent="0.2">
      <c r="A42" s="561" t="s">
        <v>630</v>
      </c>
      <c r="B42" s="561"/>
      <c r="C42" s="156">
        <v>8508261.1439999994</v>
      </c>
      <c r="D42" s="156">
        <v>8854299.7996410429</v>
      </c>
      <c r="E42" s="156">
        <v>855924.00866999966</v>
      </c>
      <c r="F42" s="156">
        <v>709277</v>
      </c>
      <c r="G42" s="156">
        <v>789624</v>
      </c>
      <c r="H42" s="156">
        <v>736703</v>
      </c>
      <c r="I42" s="156">
        <v>675238</v>
      </c>
      <c r="J42" s="156">
        <v>892691.96031176741</v>
      </c>
      <c r="K42" s="156">
        <v>857872.13334548892</v>
      </c>
    </row>
    <row r="43" spans="1:11" x14ac:dyDescent="0.2">
      <c r="A43" s="401" t="s">
        <v>631</v>
      </c>
      <c r="B43" s="401"/>
      <c r="C43" s="157">
        <v>684659.92099999997</v>
      </c>
      <c r="D43" s="157">
        <v>669788.38254613546</v>
      </c>
      <c r="E43" s="157">
        <v>103335.72415000001</v>
      </c>
      <c r="F43" s="157">
        <v>30634</v>
      </c>
      <c r="G43" s="157">
        <v>14601</v>
      </c>
      <c r="H43" s="157">
        <v>59848</v>
      </c>
      <c r="I43" s="157">
        <v>93637</v>
      </c>
      <c r="J43" s="157">
        <v>42209.236985701391</v>
      </c>
      <c r="K43" s="157">
        <v>57607.528840508072</v>
      </c>
    </row>
    <row r="44" spans="1:11" x14ac:dyDescent="0.2">
      <c r="A44" s="401" t="s">
        <v>632</v>
      </c>
      <c r="B44" s="401"/>
      <c r="C44" s="157">
        <v>196170.489</v>
      </c>
      <c r="D44" s="157">
        <v>153609.47962311926</v>
      </c>
      <c r="E44" s="157">
        <v>10982.504229999999</v>
      </c>
      <c r="F44" s="157">
        <v>12735</v>
      </c>
      <c r="G44" s="157">
        <v>18882</v>
      </c>
      <c r="H44" s="157">
        <v>15944</v>
      </c>
      <c r="I44" s="157">
        <v>11432</v>
      </c>
      <c r="J44" s="157">
        <v>13990.785307726681</v>
      </c>
      <c r="K44" s="157">
        <v>9120.2944252112866</v>
      </c>
    </row>
    <row r="45" spans="1:11" x14ac:dyDescent="0.2">
      <c r="A45" s="401" t="s">
        <v>633</v>
      </c>
      <c r="B45" s="401"/>
      <c r="C45" s="157">
        <v>2270764.7919999999</v>
      </c>
      <c r="D45" s="157">
        <v>2449691.2242801948</v>
      </c>
      <c r="E45" s="157">
        <v>207428.46832999995</v>
      </c>
      <c r="F45" s="157">
        <v>207762</v>
      </c>
      <c r="G45" s="157">
        <v>228348</v>
      </c>
      <c r="H45" s="157">
        <v>190726</v>
      </c>
      <c r="I45" s="157">
        <v>150278</v>
      </c>
      <c r="J45" s="157">
        <v>271591.288266032</v>
      </c>
      <c r="K45" s="157">
        <v>238382.86073878614</v>
      </c>
    </row>
    <row r="46" spans="1:11" x14ac:dyDescent="0.2">
      <c r="A46" s="401" t="s">
        <v>634</v>
      </c>
      <c r="B46" s="401"/>
      <c r="C46" s="157">
        <v>1086751.6459999999</v>
      </c>
      <c r="D46" s="157">
        <v>1193975.9318746349</v>
      </c>
      <c r="E46" s="157">
        <v>102267.87282999998</v>
      </c>
      <c r="F46" s="157">
        <v>97042</v>
      </c>
      <c r="G46" s="157">
        <v>100977</v>
      </c>
      <c r="H46" s="157">
        <v>91697</v>
      </c>
      <c r="I46" s="157">
        <v>98884</v>
      </c>
      <c r="J46" s="157">
        <v>99662.335273685443</v>
      </c>
      <c r="K46" s="157">
        <v>111250.16871198583</v>
      </c>
    </row>
    <row r="47" spans="1:11" x14ac:dyDescent="0.2">
      <c r="A47" s="401" t="s">
        <v>635</v>
      </c>
      <c r="B47" s="401"/>
      <c r="C47" s="157">
        <v>4269911.2960000001</v>
      </c>
      <c r="D47" s="157">
        <v>4387234.7813169565</v>
      </c>
      <c r="E47" s="157">
        <v>431909.43912999966</v>
      </c>
      <c r="F47" s="157">
        <v>361104</v>
      </c>
      <c r="G47" s="157">
        <v>426816</v>
      </c>
      <c r="H47" s="157">
        <v>378488</v>
      </c>
      <c r="I47" s="157">
        <v>321008</v>
      </c>
      <c r="J47" s="157">
        <v>465238.31447862182</v>
      </c>
      <c r="K47" s="157">
        <v>441511.28062899766</v>
      </c>
    </row>
    <row r="48" spans="1:11" x14ac:dyDescent="0.2">
      <c r="A48" s="560" t="s">
        <v>636</v>
      </c>
      <c r="B48" s="560"/>
      <c r="C48" s="156">
        <v>4315348.8619999997</v>
      </c>
      <c r="D48" s="156">
        <v>4815181.8351315754</v>
      </c>
      <c r="E48" s="156">
        <v>427185.76794999995</v>
      </c>
      <c r="F48" s="156">
        <v>435444</v>
      </c>
      <c r="G48" s="156">
        <v>534007</v>
      </c>
      <c r="H48" s="156">
        <v>478744</v>
      </c>
      <c r="I48" s="156">
        <v>325184</v>
      </c>
      <c r="J48" s="156">
        <v>547332.92641571548</v>
      </c>
      <c r="K48" s="156">
        <v>497776.88310894888</v>
      </c>
    </row>
    <row r="49" spans="1:11" x14ac:dyDescent="0.2">
      <c r="A49" s="401" t="s">
        <v>637</v>
      </c>
      <c r="B49" s="401"/>
      <c r="C49" s="157">
        <v>17031.615999999998</v>
      </c>
      <c r="D49" s="157">
        <v>30814.351000000002</v>
      </c>
      <c r="E49" s="157">
        <v>1739.0552599999999</v>
      </c>
      <c r="F49" s="157">
        <v>2194</v>
      </c>
      <c r="G49" s="157">
        <v>1515</v>
      </c>
      <c r="H49" s="157">
        <v>927</v>
      </c>
      <c r="I49" s="157" t="s">
        <v>895</v>
      </c>
      <c r="J49" s="157">
        <v>5.9712028094820013E-2</v>
      </c>
      <c r="K49" s="157">
        <v>0</v>
      </c>
    </row>
    <row r="50" spans="1:11" x14ac:dyDescent="0.2">
      <c r="A50" s="401" t="s">
        <v>638</v>
      </c>
      <c r="B50" s="401"/>
      <c r="C50" s="157">
        <v>1229896.1660000002</v>
      </c>
      <c r="D50" s="157">
        <v>1271156.2728118172</v>
      </c>
      <c r="E50" s="157">
        <v>172079.95175999994</v>
      </c>
      <c r="F50" s="157">
        <v>118664</v>
      </c>
      <c r="G50" s="157">
        <v>149684</v>
      </c>
      <c r="H50" s="157">
        <v>151678</v>
      </c>
      <c r="I50" s="157">
        <v>88703</v>
      </c>
      <c r="J50" s="157">
        <v>154172.40293917293</v>
      </c>
      <c r="K50" s="157">
        <v>154232.31138278404</v>
      </c>
    </row>
    <row r="51" spans="1:11" x14ac:dyDescent="0.2">
      <c r="A51" s="401" t="s">
        <v>639</v>
      </c>
      <c r="B51" s="401"/>
      <c r="C51" s="157">
        <v>2042926.2989999996</v>
      </c>
      <c r="D51" s="157">
        <v>2238463.7338808095</v>
      </c>
      <c r="E51" s="157">
        <v>127346.36852999999</v>
      </c>
      <c r="F51" s="157">
        <v>205399</v>
      </c>
      <c r="G51" s="157">
        <v>252647</v>
      </c>
      <c r="H51" s="157">
        <v>220427</v>
      </c>
      <c r="I51" s="157">
        <v>136539</v>
      </c>
      <c r="J51" s="157">
        <v>242483.50961933809</v>
      </c>
      <c r="K51" s="157">
        <v>227646.44648120439</v>
      </c>
    </row>
    <row r="52" spans="1:11" x14ac:dyDescent="0.2">
      <c r="A52" s="401" t="s">
        <v>640</v>
      </c>
      <c r="B52" s="401"/>
      <c r="C52" s="157">
        <v>173913.25999999998</v>
      </c>
      <c r="D52" s="157">
        <v>186545.06850162291</v>
      </c>
      <c r="E52" s="157">
        <v>23864.330540000006</v>
      </c>
      <c r="F52" s="157">
        <v>16947</v>
      </c>
      <c r="G52" s="157">
        <v>19357</v>
      </c>
      <c r="H52" s="157">
        <v>19039</v>
      </c>
      <c r="I52" s="157">
        <v>15774</v>
      </c>
      <c r="J52" s="157">
        <v>25643.043812186952</v>
      </c>
      <c r="K52" s="157">
        <v>16685.934567826698</v>
      </c>
    </row>
    <row r="53" spans="1:11" x14ac:dyDescent="0.2">
      <c r="A53" s="401" t="s">
        <v>641</v>
      </c>
      <c r="B53" s="401"/>
      <c r="C53" s="157">
        <v>851581.52099999995</v>
      </c>
      <c r="D53" s="157">
        <v>1088201.4089373259</v>
      </c>
      <c r="E53" s="157">
        <v>102156.06186000003</v>
      </c>
      <c r="F53" s="157">
        <v>92240</v>
      </c>
      <c r="G53" s="157">
        <v>110804</v>
      </c>
      <c r="H53" s="157">
        <v>86673</v>
      </c>
      <c r="I53" s="157">
        <v>84168</v>
      </c>
      <c r="J53" s="157">
        <v>125033.91033298937</v>
      </c>
      <c r="K53" s="157">
        <v>99212.190677133782</v>
      </c>
    </row>
    <row r="54" spans="1:11" x14ac:dyDescent="0.2">
      <c r="A54" s="560" t="s">
        <v>642</v>
      </c>
      <c r="B54" s="560"/>
      <c r="C54" s="156">
        <v>894264.51899999997</v>
      </c>
      <c r="D54" s="156">
        <v>977816.19082226499</v>
      </c>
      <c r="E54" s="156">
        <v>92602.831940000033</v>
      </c>
      <c r="F54" s="156">
        <v>75531</v>
      </c>
      <c r="G54" s="156">
        <v>95793</v>
      </c>
      <c r="H54" s="156">
        <v>79650</v>
      </c>
      <c r="I54" s="156">
        <v>64743</v>
      </c>
      <c r="J54" s="156">
        <v>113317.6182326861</v>
      </c>
      <c r="K54" s="156">
        <v>97152.323418064436</v>
      </c>
    </row>
    <row r="55" spans="1:11" x14ac:dyDescent="0.2">
      <c r="A55" s="401" t="s">
        <v>643</v>
      </c>
      <c r="B55" s="401"/>
      <c r="C55" s="157">
        <v>254449.81599999999</v>
      </c>
      <c r="D55" s="157">
        <v>278059.32256929338</v>
      </c>
      <c r="E55" s="157">
        <v>31191.581680000003</v>
      </c>
      <c r="F55" s="157">
        <v>19358</v>
      </c>
      <c r="G55" s="157">
        <v>26908</v>
      </c>
      <c r="H55" s="157">
        <v>23287</v>
      </c>
      <c r="I55" s="157">
        <v>13087</v>
      </c>
      <c r="J55" s="157">
        <v>32723.190289503666</v>
      </c>
      <c r="K55" s="157">
        <v>29585.989183455327</v>
      </c>
    </row>
    <row r="56" spans="1:11" x14ac:dyDescent="0.2">
      <c r="A56" s="401" t="s">
        <v>644</v>
      </c>
      <c r="B56" s="401"/>
      <c r="C56" s="157">
        <v>101034.32500000001</v>
      </c>
      <c r="D56" s="157">
        <v>147978.03654786362</v>
      </c>
      <c r="E56" s="157">
        <v>13327.761450000005</v>
      </c>
      <c r="F56" s="157">
        <v>11343</v>
      </c>
      <c r="G56" s="157">
        <v>13599</v>
      </c>
      <c r="H56" s="157">
        <v>12664</v>
      </c>
      <c r="I56" s="157">
        <v>10406</v>
      </c>
      <c r="J56" s="157">
        <v>23716.764708215953</v>
      </c>
      <c r="K56" s="157">
        <v>19275.432566187596</v>
      </c>
    </row>
    <row r="57" spans="1:11" x14ac:dyDescent="0.2">
      <c r="A57" s="401" t="s">
        <v>645</v>
      </c>
      <c r="B57" s="401"/>
      <c r="C57" s="157">
        <v>105718.72299999998</v>
      </c>
      <c r="D57" s="157">
        <v>100062.75470265839</v>
      </c>
      <c r="E57" s="157">
        <v>9596.4287500000028</v>
      </c>
      <c r="F57" s="157">
        <v>8768</v>
      </c>
      <c r="G57" s="157">
        <v>8894</v>
      </c>
      <c r="H57" s="157">
        <v>8108</v>
      </c>
      <c r="I57" s="157">
        <v>9095</v>
      </c>
      <c r="J57" s="157">
        <v>9481.1912844076942</v>
      </c>
      <c r="K57" s="157">
        <v>8239.422783775979</v>
      </c>
    </row>
    <row r="58" spans="1:11" x14ac:dyDescent="0.2">
      <c r="A58" s="401" t="s">
        <v>646</v>
      </c>
      <c r="B58" s="401"/>
      <c r="C58" s="157">
        <v>24622.278999999999</v>
      </c>
      <c r="D58" s="157">
        <v>17904.239156885091</v>
      </c>
      <c r="E58" s="157">
        <v>407.68164000000002</v>
      </c>
      <c r="F58" s="157">
        <v>177</v>
      </c>
      <c r="G58" s="157">
        <v>258</v>
      </c>
      <c r="H58" s="157">
        <v>408</v>
      </c>
      <c r="I58" s="157">
        <v>92</v>
      </c>
      <c r="J58" s="157">
        <v>1851.314948364733</v>
      </c>
      <c r="K58" s="157">
        <v>1796.8581870616022</v>
      </c>
    </row>
    <row r="59" spans="1:11" x14ac:dyDescent="0.2">
      <c r="A59" s="401" t="s">
        <v>647</v>
      </c>
      <c r="B59" s="401"/>
      <c r="C59" s="157">
        <v>408440.37599999993</v>
      </c>
      <c r="D59" s="157">
        <v>433810.83784556447</v>
      </c>
      <c r="E59" s="157">
        <v>38079.378420000008</v>
      </c>
      <c r="F59" s="157">
        <v>35885</v>
      </c>
      <c r="G59" s="157">
        <v>46134</v>
      </c>
      <c r="H59" s="157">
        <v>35183</v>
      </c>
      <c r="I59" s="157">
        <v>32062</v>
      </c>
      <c r="J59" s="157">
        <v>45545.157002194072</v>
      </c>
      <c r="K59" s="157">
        <v>38254.62069758393</v>
      </c>
    </row>
    <row r="60" spans="1:11" ht="15" thickBot="1" x14ac:dyDescent="0.25">
      <c r="A60" s="562" t="s">
        <v>656</v>
      </c>
      <c r="B60" s="562"/>
      <c r="C60" s="156">
        <v>3192890.8970000027</v>
      </c>
      <c r="D60" s="156">
        <v>3472506.6714528501</v>
      </c>
      <c r="E60" s="156">
        <v>221689.65410000272</v>
      </c>
      <c r="F60" s="156">
        <v>235536</v>
      </c>
      <c r="G60" s="156">
        <v>294608</v>
      </c>
      <c r="H60" s="156">
        <v>297445</v>
      </c>
      <c r="I60" s="156">
        <v>327681</v>
      </c>
      <c r="J60" s="156">
        <v>358794.72573060915</v>
      </c>
      <c r="K60" s="156">
        <v>339270.06116841361</v>
      </c>
    </row>
    <row r="61" spans="1:11" ht="15.75" thickTop="1" thickBot="1" x14ac:dyDescent="0.25">
      <c r="A61" s="43" t="s">
        <v>459</v>
      </c>
      <c r="B61" s="43"/>
      <c r="C61" s="158">
        <v>54779083.114</v>
      </c>
      <c r="D61" s="158">
        <v>58867733.706143998</v>
      </c>
      <c r="E61" s="158">
        <v>4966494</v>
      </c>
      <c r="F61" s="158">
        <v>4828236</v>
      </c>
      <c r="G61" s="158">
        <v>5596032</v>
      </c>
      <c r="H61" s="158">
        <v>5237335</v>
      </c>
      <c r="I61" s="158">
        <v>4848635</v>
      </c>
      <c r="J61" s="158">
        <v>5829726</v>
      </c>
      <c r="K61" s="158">
        <v>5314165</v>
      </c>
    </row>
    <row r="62" spans="1:11" ht="15" thickTop="1" x14ac:dyDescent="0.2">
      <c r="A62" s="557" t="s">
        <v>748</v>
      </c>
      <c r="B62" s="557"/>
      <c r="C62" s="557"/>
      <c r="D62" s="557"/>
      <c r="E62" s="557"/>
      <c r="F62" s="557"/>
      <c r="G62" s="557"/>
      <c r="H62" s="557"/>
      <c r="I62" s="557"/>
      <c r="J62" s="557"/>
      <c r="K62" s="557"/>
    </row>
  </sheetData>
  <mergeCells count="63">
    <mergeCell ref="A11:B11"/>
    <mergeCell ref="A1:J1"/>
    <mergeCell ref="A4:B5"/>
    <mergeCell ref="C4:C5"/>
    <mergeCell ref="D4:D5"/>
    <mergeCell ref="A6:B6"/>
    <mergeCell ref="A7:B7"/>
    <mergeCell ref="A8:B8"/>
    <mergeCell ref="A9:B9"/>
    <mergeCell ref="A10:B10"/>
    <mergeCell ref="A3:K3"/>
    <mergeCell ref="A2:K2"/>
    <mergeCell ref="F4:K4"/>
    <mergeCell ref="A23:B23"/>
    <mergeCell ref="A12:B12"/>
    <mergeCell ref="A13:B13"/>
    <mergeCell ref="A14:B14"/>
    <mergeCell ref="A15:B15"/>
    <mergeCell ref="A16:B16"/>
    <mergeCell ref="A17:B17"/>
    <mergeCell ref="A18:B18"/>
    <mergeCell ref="A19:B19"/>
    <mergeCell ref="A20:B20"/>
    <mergeCell ref="A21:B21"/>
    <mergeCell ref="A22:B22"/>
    <mergeCell ref="A35:B35"/>
    <mergeCell ref="A24:B24"/>
    <mergeCell ref="A25:B25"/>
    <mergeCell ref="A26:B26"/>
    <mergeCell ref="A27:B27"/>
    <mergeCell ref="A28:B28"/>
    <mergeCell ref="A29:B29"/>
    <mergeCell ref="A30:B30"/>
    <mergeCell ref="A31:B31"/>
    <mergeCell ref="A32:B32"/>
    <mergeCell ref="A33:B33"/>
    <mergeCell ref="A34:B34"/>
    <mergeCell ref="A62:K62"/>
    <mergeCell ref="A47:B47"/>
    <mergeCell ref="A36:B36"/>
    <mergeCell ref="A37:B37"/>
    <mergeCell ref="A38:B38"/>
    <mergeCell ref="A39:B39"/>
    <mergeCell ref="A40:B40"/>
    <mergeCell ref="A41:B41"/>
    <mergeCell ref="A42:B42"/>
    <mergeCell ref="A43:B43"/>
    <mergeCell ref="A44:B44"/>
    <mergeCell ref="A45:B45"/>
    <mergeCell ref="A46:B46"/>
    <mergeCell ref="A60:B60"/>
    <mergeCell ref="A59:B59"/>
    <mergeCell ref="A48:B48"/>
    <mergeCell ref="A49:B49"/>
    <mergeCell ref="A50:B50"/>
    <mergeCell ref="A51:B51"/>
    <mergeCell ref="A52:B52"/>
    <mergeCell ref="A53:B53"/>
    <mergeCell ref="A54:B54"/>
    <mergeCell ref="A55:B55"/>
    <mergeCell ref="A56:B56"/>
    <mergeCell ref="A57:B57"/>
    <mergeCell ref="A58:B58"/>
  </mergeCells>
  <pageMargins left="0.7" right="0.7" top="0.75" bottom="0.75" header="0.3" footer="0.3"/>
  <pageSetup paperSize="9" scale="84" orientation="portrait" verticalDpi="1200" r:id="rId1"/>
  <headerFooter>
    <oddFooter>&amp;C&amp;A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zoomScaleNormal="100" zoomScaleSheetLayoutView="100" workbookViewId="0">
      <selection activeCell="J7" sqref="J7:K7"/>
    </sheetView>
  </sheetViews>
  <sheetFormatPr defaultColWidth="9.125" defaultRowHeight="15" x14ac:dyDescent="0.25"/>
  <cols>
    <col min="1" max="1" width="2.375" style="83" bestFit="1" customWidth="1"/>
    <col min="2" max="2" width="20" style="83" customWidth="1"/>
    <col min="3" max="8" width="10.25" style="83" customWidth="1"/>
    <col min="9" max="10" width="10.25" style="101" customWidth="1"/>
    <col min="11" max="11" width="10.25" style="83" customWidth="1"/>
    <col min="12" max="16384" width="9.125" style="83"/>
  </cols>
  <sheetData>
    <row r="1" spans="1:11" ht="18.75" x14ac:dyDescent="0.25">
      <c r="A1" s="442" t="s">
        <v>847</v>
      </c>
      <c r="B1" s="442"/>
      <c r="C1" s="442"/>
      <c r="D1" s="442"/>
      <c r="E1" s="442"/>
      <c r="F1" s="442"/>
      <c r="G1" s="442"/>
      <c r="H1" s="442"/>
      <c r="I1" s="442"/>
      <c r="J1" s="442"/>
      <c r="K1" s="442"/>
    </row>
    <row r="2" spans="1:11" x14ac:dyDescent="0.25">
      <c r="A2" s="567" t="s">
        <v>857</v>
      </c>
      <c r="B2" s="567"/>
      <c r="C2" s="567"/>
      <c r="D2" s="567"/>
      <c r="E2" s="567"/>
      <c r="F2" s="567"/>
      <c r="G2" s="567"/>
      <c r="H2" s="567"/>
      <c r="I2" s="567"/>
      <c r="J2" s="567"/>
      <c r="K2" s="567"/>
    </row>
    <row r="3" spans="1:11" ht="15.75" thickBot="1" x14ac:dyDescent="0.3">
      <c r="A3" s="568" t="s">
        <v>595</v>
      </c>
      <c r="B3" s="568"/>
      <c r="C3" s="568"/>
      <c r="D3" s="568"/>
      <c r="E3" s="568"/>
      <c r="F3" s="568"/>
      <c r="G3" s="568"/>
      <c r="H3" s="568"/>
      <c r="I3" s="568"/>
      <c r="J3" s="568"/>
      <c r="K3" s="568"/>
    </row>
    <row r="4" spans="1:11" ht="16.5" thickTop="1" thickBot="1" x14ac:dyDescent="0.3">
      <c r="A4" s="569"/>
      <c r="B4" s="407" t="s">
        <v>657</v>
      </c>
      <c r="C4" s="558" t="s">
        <v>152</v>
      </c>
      <c r="D4" s="558" t="s">
        <v>825</v>
      </c>
      <c r="E4" s="307">
        <v>2024</v>
      </c>
      <c r="F4" s="459">
        <v>2025</v>
      </c>
      <c r="G4" s="460"/>
      <c r="H4" s="460"/>
      <c r="I4" s="460"/>
      <c r="J4" s="460"/>
      <c r="K4" s="460"/>
    </row>
    <row r="5" spans="1:11" ht="15.75" thickBot="1" x14ac:dyDescent="0.3">
      <c r="A5" s="570"/>
      <c r="B5" s="409"/>
      <c r="C5" s="559"/>
      <c r="D5" s="559"/>
      <c r="E5" s="12" t="s">
        <v>35</v>
      </c>
      <c r="F5" s="23" t="s">
        <v>42</v>
      </c>
      <c r="G5" s="23" t="s">
        <v>43</v>
      </c>
      <c r="H5" s="23" t="s">
        <v>44</v>
      </c>
      <c r="I5" s="23" t="s">
        <v>45</v>
      </c>
      <c r="J5" s="23" t="s">
        <v>884</v>
      </c>
      <c r="K5" s="23" t="s">
        <v>908</v>
      </c>
    </row>
    <row r="6" spans="1:11" ht="15.75" thickTop="1" x14ac:dyDescent="0.25">
      <c r="A6" s="85"/>
      <c r="B6" s="86"/>
      <c r="C6" s="87"/>
      <c r="D6" s="87"/>
      <c r="E6" s="87"/>
      <c r="F6" s="88"/>
      <c r="G6" s="89"/>
      <c r="H6" s="90"/>
      <c r="I6" s="83"/>
      <c r="J6" s="83"/>
    </row>
    <row r="7" spans="1:11" x14ac:dyDescent="0.25">
      <c r="A7" s="85"/>
      <c r="B7" s="91" t="s">
        <v>658</v>
      </c>
      <c r="C7" s="242">
        <v>30979964.030701403</v>
      </c>
      <c r="D7" s="242">
        <v>32302778.08454825</v>
      </c>
      <c r="E7" s="242">
        <v>2436986.973387822</v>
      </c>
      <c r="F7" s="242">
        <v>2755049.210910344</v>
      </c>
      <c r="G7" s="242">
        <v>2595958.131053458</v>
      </c>
      <c r="H7" s="242">
        <v>2438049.3871232416</v>
      </c>
      <c r="I7" s="242">
        <v>2609013.1543217292</v>
      </c>
      <c r="J7" s="242">
        <v>2780010.3578260955</v>
      </c>
      <c r="K7" s="242">
        <v>2508020.9222976598</v>
      </c>
    </row>
    <row r="8" spans="1:11" x14ac:dyDescent="0.25">
      <c r="A8" s="85"/>
      <c r="B8" s="86"/>
      <c r="C8" s="243"/>
      <c r="D8" s="243"/>
      <c r="E8" s="243"/>
      <c r="F8" s="243"/>
      <c r="G8" s="243"/>
      <c r="H8" s="243"/>
      <c r="I8" s="243"/>
      <c r="J8" s="243"/>
    </row>
    <row r="9" spans="1:11" x14ac:dyDescent="0.25">
      <c r="A9" s="92" t="s">
        <v>659</v>
      </c>
      <c r="B9" s="91" t="s">
        <v>660</v>
      </c>
      <c r="C9" s="242">
        <v>79502.098599999998</v>
      </c>
      <c r="D9" s="242">
        <v>73521.109499999991</v>
      </c>
      <c r="E9" s="242">
        <v>5735.9872999999998</v>
      </c>
      <c r="F9" s="242">
        <v>9556.2065999999995</v>
      </c>
      <c r="G9" s="242">
        <v>10082.325800000001</v>
      </c>
      <c r="H9" s="242">
        <v>2532.9479999999999</v>
      </c>
      <c r="I9" s="242">
        <v>2351.6082999999999</v>
      </c>
      <c r="J9" s="242">
        <v>2266.2891</v>
      </c>
      <c r="K9" s="242">
        <v>2785.4839999999999</v>
      </c>
    </row>
    <row r="10" spans="1:11" x14ac:dyDescent="0.25">
      <c r="A10" s="92" t="s">
        <v>661</v>
      </c>
      <c r="B10" s="91" t="s">
        <v>662</v>
      </c>
      <c r="C10" s="242">
        <v>174295.74169999998</v>
      </c>
      <c r="D10" s="242">
        <v>169313.41150000002</v>
      </c>
      <c r="E10" s="242">
        <v>14187.661099999999</v>
      </c>
      <c r="F10" s="242">
        <v>11183.7979</v>
      </c>
      <c r="G10" s="242">
        <v>13687.802100000001</v>
      </c>
      <c r="H10" s="242">
        <v>15942.4383</v>
      </c>
      <c r="I10" s="242">
        <v>14705.220499999999</v>
      </c>
      <c r="J10" s="242">
        <v>14409.1744</v>
      </c>
      <c r="K10" s="242">
        <v>15928.665199999999</v>
      </c>
    </row>
    <row r="11" spans="1:11" x14ac:dyDescent="0.25">
      <c r="A11" s="86"/>
      <c r="B11" s="93" t="s">
        <v>663</v>
      </c>
      <c r="C11" s="245">
        <v>134655.2855</v>
      </c>
      <c r="D11" s="245">
        <v>130050.07029999999</v>
      </c>
      <c r="E11" s="245">
        <v>10657.8071</v>
      </c>
      <c r="F11" s="245">
        <v>8565.1761999999999</v>
      </c>
      <c r="G11" s="245">
        <v>10839.7628</v>
      </c>
      <c r="H11" s="245">
        <v>12893.085800000001</v>
      </c>
      <c r="I11" s="245">
        <v>10571.731400000001</v>
      </c>
      <c r="J11" s="245">
        <v>10760.294400000001</v>
      </c>
      <c r="K11" s="245">
        <v>11766.247300000001</v>
      </c>
    </row>
    <row r="12" spans="1:11" x14ac:dyDescent="0.25">
      <c r="A12" s="86"/>
      <c r="B12" s="93" t="s">
        <v>124</v>
      </c>
      <c r="C12" s="245">
        <v>39640.456200000001</v>
      </c>
      <c r="D12" s="245">
        <v>39263.341199999995</v>
      </c>
      <c r="E12" s="245">
        <v>3529.8539999999998</v>
      </c>
      <c r="F12" s="245">
        <v>2618.6217000000001</v>
      </c>
      <c r="G12" s="245">
        <v>2848.0392999999999</v>
      </c>
      <c r="H12" s="245">
        <v>3049.3525</v>
      </c>
      <c r="I12" s="245">
        <v>4133.4890999999998</v>
      </c>
      <c r="J12" s="245">
        <v>3648.88</v>
      </c>
      <c r="K12" s="245">
        <v>4162.4179000000004</v>
      </c>
    </row>
    <row r="13" spans="1:11" x14ac:dyDescent="0.25">
      <c r="A13" s="92" t="s">
        <v>664</v>
      </c>
      <c r="B13" s="91" t="s">
        <v>665</v>
      </c>
      <c r="C13" s="242">
        <v>333290.40059999999</v>
      </c>
      <c r="D13" s="242">
        <v>349553.70109999995</v>
      </c>
      <c r="E13" s="242">
        <v>26531.345399999998</v>
      </c>
      <c r="F13" s="242">
        <v>27469.957200000001</v>
      </c>
      <c r="G13" s="242">
        <v>29233.557400000002</v>
      </c>
      <c r="H13" s="242">
        <v>31640.6662</v>
      </c>
      <c r="I13" s="242">
        <v>33994.589099999997</v>
      </c>
      <c r="J13" s="242">
        <v>34513.444499999998</v>
      </c>
      <c r="K13" s="242">
        <v>30876.0481</v>
      </c>
    </row>
    <row r="14" spans="1:11" x14ac:dyDescent="0.25">
      <c r="A14" s="86"/>
      <c r="B14" s="93" t="s">
        <v>666</v>
      </c>
      <c r="C14" s="245">
        <v>46669.923099999993</v>
      </c>
      <c r="D14" s="245">
        <v>51430.241499999996</v>
      </c>
      <c r="E14" s="245">
        <v>1905.7170000000001</v>
      </c>
      <c r="F14" s="245">
        <v>4159.2060000000001</v>
      </c>
      <c r="G14" s="245">
        <v>4966.5150000000003</v>
      </c>
      <c r="H14" s="245">
        <v>6569.1588000000002</v>
      </c>
      <c r="I14" s="245">
        <v>5562.3272999999999</v>
      </c>
      <c r="J14" s="245">
        <v>6080.2392</v>
      </c>
      <c r="K14" s="245">
        <v>7820.076</v>
      </c>
    </row>
    <row r="15" spans="1:11" x14ac:dyDescent="0.25">
      <c r="A15" s="86"/>
      <c r="B15" s="93" t="s">
        <v>667</v>
      </c>
      <c r="C15" s="245">
        <v>139646.69640000002</v>
      </c>
      <c r="D15" s="245">
        <v>133608.52560000002</v>
      </c>
      <c r="E15" s="245">
        <v>11501.3045</v>
      </c>
      <c r="F15" s="245">
        <v>9435.6144000000004</v>
      </c>
      <c r="G15" s="245">
        <v>11333.929400000001</v>
      </c>
      <c r="H15" s="245">
        <v>11399.6296</v>
      </c>
      <c r="I15" s="245">
        <v>13719.865</v>
      </c>
      <c r="J15" s="245">
        <v>13550.3495</v>
      </c>
      <c r="K15" s="245">
        <v>9135.6489999999994</v>
      </c>
    </row>
    <row r="16" spans="1:11" x14ac:dyDescent="0.25">
      <c r="A16" s="86"/>
      <c r="B16" s="93" t="s">
        <v>668</v>
      </c>
      <c r="C16" s="245">
        <v>8150.9175999999998</v>
      </c>
      <c r="D16" s="245">
        <v>8481.5797999999995</v>
      </c>
      <c r="E16" s="245">
        <v>520.29920000000004</v>
      </c>
      <c r="F16" s="245">
        <v>1314.9731999999999</v>
      </c>
      <c r="G16" s="245">
        <v>613.85379999999998</v>
      </c>
      <c r="H16" s="245">
        <v>684.88390000000004</v>
      </c>
      <c r="I16" s="245">
        <v>480.5505</v>
      </c>
      <c r="J16" s="245">
        <v>863.45399999999995</v>
      </c>
      <c r="K16" s="245">
        <v>918.45450000000005</v>
      </c>
    </row>
    <row r="17" spans="1:11" x14ac:dyDescent="0.25">
      <c r="A17" s="86"/>
      <c r="B17" s="93" t="s">
        <v>124</v>
      </c>
      <c r="C17" s="245">
        <v>138822.86350000001</v>
      </c>
      <c r="D17" s="245">
        <v>156033.3542</v>
      </c>
      <c r="E17" s="245">
        <v>12604.0247</v>
      </c>
      <c r="F17" s="245">
        <v>12560.1636</v>
      </c>
      <c r="G17" s="245">
        <v>12319.2592</v>
      </c>
      <c r="H17" s="245">
        <v>12986.993899999999</v>
      </c>
      <c r="I17" s="245">
        <v>14231.846299999999</v>
      </c>
      <c r="J17" s="245">
        <v>14019.4018</v>
      </c>
      <c r="K17" s="245">
        <v>13001.8686</v>
      </c>
    </row>
    <row r="18" spans="1:11" x14ac:dyDescent="0.25">
      <c r="A18" s="92" t="s">
        <v>669</v>
      </c>
      <c r="B18" s="91" t="s">
        <v>670</v>
      </c>
      <c r="C18" s="242">
        <v>5833736.5329</v>
      </c>
      <c r="D18" s="242">
        <v>6415110.6905999994</v>
      </c>
      <c r="E18" s="242">
        <v>504917.65639999998</v>
      </c>
      <c r="F18" s="242">
        <v>563086.16890000005</v>
      </c>
      <c r="G18" s="242">
        <v>527951.85880000005</v>
      </c>
      <c r="H18" s="242">
        <v>545297.68160000001</v>
      </c>
      <c r="I18" s="242">
        <v>504489.54080000002</v>
      </c>
      <c r="J18" s="242">
        <v>653424.15489999996</v>
      </c>
      <c r="K18" s="242">
        <v>528518.67220000003</v>
      </c>
    </row>
    <row r="19" spans="1:11" x14ac:dyDescent="0.25">
      <c r="A19" s="86"/>
      <c r="B19" s="93" t="s">
        <v>671</v>
      </c>
      <c r="C19" s="245">
        <v>389220.2631000001</v>
      </c>
      <c r="D19" s="245">
        <v>386105.97850000003</v>
      </c>
      <c r="E19" s="245">
        <v>31050.250499999998</v>
      </c>
      <c r="F19" s="245">
        <v>30996.658100000001</v>
      </c>
      <c r="G19" s="245">
        <v>34403.235800000002</v>
      </c>
      <c r="H19" s="245">
        <v>29134.619200000001</v>
      </c>
      <c r="I19" s="245">
        <v>28857.375199999999</v>
      </c>
      <c r="J19" s="245">
        <v>38169.853799999997</v>
      </c>
      <c r="K19" s="245">
        <v>31805.534199999998</v>
      </c>
    </row>
    <row r="20" spans="1:11" x14ac:dyDescent="0.25">
      <c r="A20" s="86"/>
      <c r="B20" s="93" t="s">
        <v>672</v>
      </c>
      <c r="C20" s="245">
        <v>5444196.8424000004</v>
      </c>
      <c r="D20" s="245">
        <v>6028193.2875000006</v>
      </c>
      <c r="E20" s="245">
        <v>473838.20439999999</v>
      </c>
      <c r="F20" s="245">
        <v>532074.73580000002</v>
      </c>
      <c r="G20" s="245">
        <v>493385.03960000002</v>
      </c>
      <c r="H20" s="245">
        <v>516149.00140000001</v>
      </c>
      <c r="I20" s="245">
        <v>475600.1286</v>
      </c>
      <c r="J20" s="245">
        <v>615198.6348</v>
      </c>
      <c r="K20" s="245">
        <v>496692.14299999998</v>
      </c>
    </row>
    <row r="21" spans="1:11" x14ac:dyDescent="0.25">
      <c r="A21" s="86"/>
      <c r="B21" s="93" t="s">
        <v>124</v>
      </c>
      <c r="C21" s="245">
        <v>319.42739999999998</v>
      </c>
      <c r="D21" s="245">
        <v>811.42460000000005</v>
      </c>
      <c r="E21" s="245">
        <v>29.201499999999999</v>
      </c>
      <c r="F21" s="245">
        <v>14.775</v>
      </c>
      <c r="G21" s="245">
        <v>163.58340000000001</v>
      </c>
      <c r="H21" s="245">
        <v>14.061</v>
      </c>
      <c r="I21" s="245">
        <v>32.036999999999999</v>
      </c>
      <c r="J21" s="245">
        <v>55.6663</v>
      </c>
      <c r="K21" s="245">
        <v>20.995000000000001</v>
      </c>
    </row>
    <row r="22" spans="1:11" x14ac:dyDescent="0.25">
      <c r="A22" s="92" t="s">
        <v>673</v>
      </c>
      <c r="B22" s="91" t="s">
        <v>674</v>
      </c>
      <c r="C22" s="242">
        <v>719693.5686</v>
      </c>
      <c r="D22" s="242">
        <v>774479.96620000014</v>
      </c>
      <c r="E22" s="242">
        <v>63744.360500000003</v>
      </c>
      <c r="F22" s="242">
        <v>60821.168899999997</v>
      </c>
      <c r="G22" s="242">
        <v>60719.990599999997</v>
      </c>
      <c r="H22" s="242">
        <v>58811.9588</v>
      </c>
      <c r="I22" s="242">
        <v>59781.165399999998</v>
      </c>
      <c r="J22" s="242">
        <v>71625.771500000003</v>
      </c>
      <c r="K22" s="242">
        <v>69239.501900000003</v>
      </c>
    </row>
    <row r="23" spans="1:11" x14ac:dyDescent="0.25">
      <c r="A23" s="86"/>
      <c r="B23" s="93" t="s">
        <v>675</v>
      </c>
      <c r="C23" s="245">
        <v>31240.031600000002</v>
      </c>
      <c r="D23" s="245">
        <v>35805.413499999995</v>
      </c>
      <c r="E23" s="245">
        <v>3186.8816999999999</v>
      </c>
      <c r="F23" s="245">
        <v>2493.8359</v>
      </c>
      <c r="G23" s="245">
        <v>2197.7249000000002</v>
      </c>
      <c r="H23" s="245">
        <v>2508.3625999999999</v>
      </c>
      <c r="I23" s="245">
        <v>2421.6979000000001</v>
      </c>
      <c r="J23" s="245">
        <v>3827.2925</v>
      </c>
      <c r="K23" s="245">
        <v>3834.3180000000002</v>
      </c>
    </row>
    <row r="24" spans="1:11" x14ac:dyDescent="0.25">
      <c r="A24" s="86"/>
      <c r="B24" s="93" t="s">
        <v>676</v>
      </c>
      <c r="C24" s="245">
        <v>65763.384399999995</v>
      </c>
      <c r="D24" s="245">
        <v>83834.714899999992</v>
      </c>
      <c r="E24" s="245">
        <v>6764.9825000000001</v>
      </c>
      <c r="F24" s="245">
        <v>6327.9943000000003</v>
      </c>
      <c r="G24" s="245">
        <v>5683.9592000000002</v>
      </c>
      <c r="H24" s="245">
        <v>6490.3364000000001</v>
      </c>
      <c r="I24" s="245">
        <v>7034.4089000000004</v>
      </c>
      <c r="J24" s="245">
        <v>9049.4565000000002</v>
      </c>
      <c r="K24" s="245">
        <v>7783.3675999999996</v>
      </c>
    </row>
    <row r="25" spans="1:11" x14ac:dyDescent="0.25">
      <c r="A25" s="86"/>
      <c r="B25" s="93" t="s">
        <v>677</v>
      </c>
      <c r="C25" s="245">
        <v>78904.479700000025</v>
      </c>
      <c r="D25" s="245">
        <v>68517.113500000007</v>
      </c>
      <c r="E25" s="245">
        <v>3929.0551999999998</v>
      </c>
      <c r="F25" s="245">
        <v>6833.9138000000003</v>
      </c>
      <c r="G25" s="245">
        <v>9145.7253999999994</v>
      </c>
      <c r="H25" s="245">
        <v>5229.1765999999998</v>
      </c>
      <c r="I25" s="245">
        <v>5115.5497999999998</v>
      </c>
      <c r="J25" s="245">
        <v>3658.0192000000002</v>
      </c>
      <c r="K25" s="245">
        <v>3701.1927000000001</v>
      </c>
    </row>
    <row r="26" spans="1:11" x14ac:dyDescent="0.25">
      <c r="A26" s="86"/>
      <c r="B26" s="93" t="s">
        <v>678</v>
      </c>
      <c r="C26" s="245">
        <v>10655.4028</v>
      </c>
      <c r="D26" s="245">
        <v>9695.2899999999991</v>
      </c>
      <c r="E26" s="245">
        <v>534.93679999999995</v>
      </c>
      <c r="F26" s="245">
        <v>631.88300000000004</v>
      </c>
      <c r="G26" s="245">
        <v>769.1866</v>
      </c>
      <c r="H26" s="245">
        <v>1207.3543999999999</v>
      </c>
      <c r="I26" s="245">
        <v>788.34900000000005</v>
      </c>
      <c r="J26" s="245">
        <v>1220.5963999999999</v>
      </c>
      <c r="K26" s="245">
        <v>677.94669999999996</v>
      </c>
    </row>
    <row r="27" spans="1:11" x14ac:dyDescent="0.25">
      <c r="A27" s="86"/>
      <c r="B27" s="93" t="s">
        <v>124</v>
      </c>
      <c r="C27" s="245">
        <v>533130.27009999997</v>
      </c>
      <c r="D27" s="245">
        <v>576627.43430000008</v>
      </c>
      <c r="E27" s="245">
        <v>49328.504300000001</v>
      </c>
      <c r="F27" s="245">
        <v>44533.541899999997</v>
      </c>
      <c r="G27" s="245">
        <v>42923.394500000002</v>
      </c>
      <c r="H27" s="245">
        <v>43376.728799999997</v>
      </c>
      <c r="I27" s="245">
        <v>44421.159800000001</v>
      </c>
      <c r="J27" s="245">
        <v>53870.406900000002</v>
      </c>
      <c r="K27" s="245">
        <v>53242.676899999999</v>
      </c>
    </row>
    <row r="28" spans="1:11" x14ac:dyDescent="0.25">
      <c r="A28" s="92" t="s">
        <v>679</v>
      </c>
      <c r="B28" s="91" t="s">
        <v>680</v>
      </c>
      <c r="C28" s="242">
        <v>2651238.5088000004</v>
      </c>
      <c r="D28" s="242">
        <v>2909214.8208999997</v>
      </c>
      <c r="E28" s="242">
        <v>240665.3786</v>
      </c>
      <c r="F28" s="242">
        <v>241833.74040000001</v>
      </c>
      <c r="G28" s="242">
        <v>249258.43840000001</v>
      </c>
      <c r="H28" s="242">
        <v>236842.5098</v>
      </c>
      <c r="I28" s="242">
        <v>238855.77540000001</v>
      </c>
      <c r="J28" s="242">
        <v>267142.46759999997</v>
      </c>
      <c r="K28" s="242">
        <v>248824.8138</v>
      </c>
    </row>
    <row r="29" spans="1:11" x14ac:dyDescent="0.25">
      <c r="A29" s="86"/>
      <c r="B29" s="93" t="s">
        <v>681</v>
      </c>
      <c r="C29" s="245">
        <v>230022.2941</v>
      </c>
      <c r="D29" s="245">
        <v>294406.31959999999</v>
      </c>
      <c r="E29" s="245">
        <v>19289.248</v>
      </c>
      <c r="F29" s="245">
        <v>28438.756700000002</v>
      </c>
      <c r="G29" s="245">
        <v>27261.356299999999</v>
      </c>
      <c r="H29" s="245">
        <v>24736.456099999999</v>
      </c>
      <c r="I29" s="245">
        <v>24476.300200000001</v>
      </c>
      <c r="J29" s="245">
        <v>26625.585299999999</v>
      </c>
      <c r="K29" s="245">
        <v>24641.897499999999</v>
      </c>
    </row>
    <row r="30" spans="1:11" x14ac:dyDescent="0.25">
      <c r="A30" s="86"/>
      <c r="B30" s="93" t="s">
        <v>682</v>
      </c>
      <c r="C30" s="245">
        <v>31383.810800000003</v>
      </c>
      <c r="D30" s="245">
        <v>29031.4031</v>
      </c>
      <c r="E30" s="245">
        <v>3174.3780000000002</v>
      </c>
      <c r="F30" s="245">
        <v>2935.6866</v>
      </c>
      <c r="G30" s="245">
        <v>2198.4843999999998</v>
      </c>
      <c r="H30" s="245">
        <v>2476.9283</v>
      </c>
      <c r="I30" s="245">
        <v>2251.9760000000001</v>
      </c>
      <c r="J30" s="245">
        <v>2642.2334999999998</v>
      </c>
      <c r="K30" s="245">
        <v>3335.4490000000001</v>
      </c>
    </row>
    <row r="31" spans="1:11" x14ac:dyDescent="0.25">
      <c r="A31" s="86"/>
      <c r="B31" s="93" t="s">
        <v>683</v>
      </c>
      <c r="C31" s="245">
        <v>58655.366599999994</v>
      </c>
      <c r="D31" s="245">
        <v>64802.982899999995</v>
      </c>
      <c r="E31" s="245">
        <v>4920.6090000000004</v>
      </c>
      <c r="F31" s="245">
        <v>6203.5123999999996</v>
      </c>
      <c r="G31" s="245">
        <v>4517.0033999999996</v>
      </c>
      <c r="H31" s="245">
        <v>4744.1279999999997</v>
      </c>
      <c r="I31" s="245">
        <v>3896.3551000000002</v>
      </c>
      <c r="J31" s="245">
        <v>5041.3761000000004</v>
      </c>
      <c r="K31" s="245">
        <v>4633.7741999999998</v>
      </c>
    </row>
    <row r="32" spans="1:11" x14ac:dyDescent="0.25">
      <c r="A32" s="86"/>
      <c r="B32" s="93" t="s">
        <v>684</v>
      </c>
      <c r="C32" s="245">
        <v>141460.1299</v>
      </c>
      <c r="D32" s="245">
        <v>183007.49480000001</v>
      </c>
      <c r="E32" s="245">
        <v>13548.731900000001</v>
      </c>
      <c r="F32" s="245">
        <v>11017.052100000001</v>
      </c>
      <c r="G32" s="245">
        <v>11051.902099999999</v>
      </c>
      <c r="H32" s="245">
        <v>19470.9094</v>
      </c>
      <c r="I32" s="245">
        <v>18641.1103</v>
      </c>
      <c r="J32" s="245">
        <v>14142.7078</v>
      </c>
      <c r="K32" s="245">
        <v>17763.204900000001</v>
      </c>
    </row>
    <row r="33" spans="1:11" x14ac:dyDescent="0.25">
      <c r="A33" s="86"/>
      <c r="B33" s="93" t="s">
        <v>685</v>
      </c>
      <c r="C33" s="245">
        <v>2015119.6564</v>
      </c>
      <c r="D33" s="245">
        <v>2160262.0308000003</v>
      </c>
      <c r="E33" s="245">
        <v>183066.3812</v>
      </c>
      <c r="F33" s="245">
        <v>180917.21410000001</v>
      </c>
      <c r="G33" s="245">
        <v>188150.63190000001</v>
      </c>
      <c r="H33" s="245">
        <v>172166.8504</v>
      </c>
      <c r="I33" s="245">
        <v>175207.04209999999</v>
      </c>
      <c r="J33" s="245">
        <v>203050.6005</v>
      </c>
      <c r="K33" s="245">
        <v>182060.04389999999</v>
      </c>
    </row>
    <row r="34" spans="1:11" x14ac:dyDescent="0.25">
      <c r="A34" s="86"/>
      <c r="B34" s="93" t="s">
        <v>124</v>
      </c>
      <c r="C34" s="245">
        <v>174597.25099999999</v>
      </c>
      <c r="D34" s="245">
        <v>177704.58970000001</v>
      </c>
      <c r="E34" s="245">
        <v>16666.030500000001</v>
      </c>
      <c r="F34" s="245">
        <v>12321.5185</v>
      </c>
      <c r="G34" s="245">
        <v>16079.060299999999</v>
      </c>
      <c r="H34" s="245">
        <v>13247.2376</v>
      </c>
      <c r="I34" s="245">
        <v>14382.9917</v>
      </c>
      <c r="J34" s="245">
        <v>15639.964400000001</v>
      </c>
      <c r="K34" s="245">
        <v>16390.444299999999</v>
      </c>
    </row>
    <row r="35" spans="1:11" x14ac:dyDescent="0.25">
      <c r="A35" s="92" t="s">
        <v>686</v>
      </c>
      <c r="B35" s="91" t="s">
        <v>687</v>
      </c>
      <c r="C35" s="242">
        <v>2993116.5174000002</v>
      </c>
      <c r="D35" s="242">
        <v>3095945.5154999997</v>
      </c>
      <c r="E35" s="242">
        <v>254332.7732</v>
      </c>
      <c r="F35" s="242">
        <v>259999.4135</v>
      </c>
      <c r="G35" s="242">
        <v>270379.55859999999</v>
      </c>
      <c r="H35" s="242">
        <v>279889.3775</v>
      </c>
      <c r="I35" s="242">
        <v>263712.8921</v>
      </c>
      <c r="J35" s="242">
        <v>298629.16820000001</v>
      </c>
      <c r="K35" s="242">
        <v>244530.68520000001</v>
      </c>
    </row>
    <row r="36" spans="1:11" x14ac:dyDescent="0.25">
      <c r="A36" s="86"/>
      <c r="B36" s="93" t="s">
        <v>688</v>
      </c>
      <c r="C36" s="245">
        <v>129895.7981</v>
      </c>
      <c r="D36" s="245">
        <v>154105.01639999999</v>
      </c>
      <c r="E36" s="245">
        <v>8333.7268000000004</v>
      </c>
      <c r="F36" s="245">
        <v>15187.003000000001</v>
      </c>
      <c r="G36" s="245">
        <v>15847.1392</v>
      </c>
      <c r="H36" s="245">
        <v>17719.162100000001</v>
      </c>
      <c r="I36" s="245">
        <v>13334.9121</v>
      </c>
      <c r="J36" s="245">
        <v>13030.1911</v>
      </c>
      <c r="K36" s="245">
        <v>8258.9269999999997</v>
      </c>
    </row>
    <row r="37" spans="1:11" x14ac:dyDescent="0.25">
      <c r="A37" s="86"/>
      <c r="B37" s="93" t="s">
        <v>689</v>
      </c>
      <c r="C37" s="245">
        <v>1122001.2313999999</v>
      </c>
      <c r="D37" s="245">
        <v>1132231.3817999999</v>
      </c>
      <c r="E37" s="245">
        <v>90884.795199999993</v>
      </c>
      <c r="F37" s="245">
        <v>94661.589600000007</v>
      </c>
      <c r="G37" s="245">
        <v>92344.149399999995</v>
      </c>
      <c r="H37" s="245">
        <v>112185.5837</v>
      </c>
      <c r="I37" s="245">
        <v>86015.7889</v>
      </c>
      <c r="J37" s="245">
        <v>117741.32769999999</v>
      </c>
      <c r="K37" s="245">
        <v>97779.8609</v>
      </c>
    </row>
    <row r="38" spans="1:11" x14ac:dyDescent="0.25">
      <c r="A38" s="86"/>
      <c r="B38" s="93" t="s">
        <v>690</v>
      </c>
      <c r="C38" s="245">
        <v>1449856.9652</v>
      </c>
      <c r="D38" s="245">
        <v>1482821.5325000002</v>
      </c>
      <c r="E38" s="245">
        <v>125239.73050000001</v>
      </c>
      <c r="F38" s="245">
        <v>126648.8397</v>
      </c>
      <c r="G38" s="245">
        <v>132101.06289999999</v>
      </c>
      <c r="H38" s="245">
        <v>122513.8266</v>
      </c>
      <c r="I38" s="245">
        <v>127921.7254</v>
      </c>
      <c r="J38" s="245">
        <v>130398.5377</v>
      </c>
      <c r="K38" s="245">
        <v>111760.2338</v>
      </c>
    </row>
    <row r="39" spans="1:11" x14ac:dyDescent="0.25">
      <c r="A39" s="86"/>
      <c r="B39" s="93" t="s">
        <v>124</v>
      </c>
      <c r="C39" s="245">
        <v>291362.52270000003</v>
      </c>
      <c r="D39" s="245">
        <v>326787.58480000001</v>
      </c>
      <c r="E39" s="245">
        <v>29874.520700000001</v>
      </c>
      <c r="F39" s="245">
        <v>23501.981199999998</v>
      </c>
      <c r="G39" s="245">
        <v>30087.2071</v>
      </c>
      <c r="H39" s="245">
        <v>27470.805100000001</v>
      </c>
      <c r="I39" s="245">
        <v>36440.465700000001</v>
      </c>
      <c r="J39" s="245">
        <v>37459.111700000001</v>
      </c>
      <c r="K39" s="245">
        <v>26731.663499999999</v>
      </c>
    </row>
    <row r="40" spans="1:11" x14ac:dyDescent="0.25">
      <c r="A40" s="92" t="s">
        <v>691</v>
      </c>
      <c r="B40" s="91" t="s">
        <v>692</v>
      </c>
      <c r="C40" s="242">
        <v>4180003.0592</v>
      </c>
      <c r="D40" s="242">
        <v>4471047.4468</v>
      </c>
      <c r="E40" s="242">
        <v>392392.32829999999</v>
      </c>
      <c r="F40" s="242">
        <v>359014.80440000002</v>
      </c>
      <c r="G40" s="242">
        <v>387403.79859999998</v>
      </c>
      <c r="H40" s="242">
        <v>338595.95539999998</v>
      </c>
      <c r="I40" s="242">
        <v>341410.50439999998</v>
      </c>
      <c r="J40" s="242">
        <v>401514.25939999998</v>
      </c>
      <c r="K40" s="242">
        <v>359620.353</v>
      </c>
    </row>
    <row r="41" spans="1:11" x14ac:dyDescent="0.25">
      <c r="A41" s="86"/>
      <c r="B41" s="93" t="s">
        <v>693</v>
      </c>
      <c r="C41" s="245">
        <v>556949.56400000001</v>
      </c>
      <c r="D41" s="245">
        <v>543426.09169999999</v>
      </c>
      <c r="E41" s="245">
        <v>40727.982199999999</v>
      </c>
      <c r="F41" s="245">
        <v>40568.741699999999</v>
      </c>
      <c r="G41" s="245">
        <v>35263.626600000003</v>
      </c>
      <c r="H41" s="245">
        <v>38211.030899999998</v>
      </c>
      <c r="I41" s="245">
        <v>45299.577799999999</v>
      </c>
      <c r="J41" s="245">
        <v>44821.207900000001</v>
      </c>
      <c r="K41" s="245">
        <v>41692.120199999998</v>
      </c>
    </row>
    <row r="42" spans="1:11" x14ac:dyDescent="0.25">
      <c r="A42" s="86"/>
      <c r="B42" s="93" t="s">
        <v>694</v>
      </c>
      <c r="C42" s="245">
        <v>508689.50960000005</v>
      </c>
      <c r="D42" s="245">
        <v>563763.18240000005</v>
      </c>
      <c r="E42" s="245">
        <v>40818.169300000001</v>
      </c>
      <c r="F42" s="245">
        <v>47918.881099999999</v>
      </c>
      <c r="G42" s="245">
        <v>50596.0101</v>
      </c>
      <c r="H42" s="245">
        <v>49335.428500000002</v>
      </c>
      <c r="I42" s="245">
        <v>43420.7376</v>
      </c>
      <c r="J42" s="245">
        <v>46263.921799999996</v>
      </c>
      <c r="K42" s="245">
        <v>42284.1031</v>
      </c>
    </row>
    <row r="43" spans="1:11" x14ac:dyDescent="0.25">
      <c r="A43" s="86"/>
      <c r="B43" s="93" t="s">
        <v>695</v>
      </c>
      <c r="C43" s="245">
        <v>1515554.9089000002</v>
      </c>
      <c r="D43" s="245">
        <v>1687554.0497000001</v>
      </c>
      <c r="E43" s="245">
        <v>151705.34570000001</v>
      </c>
      <c r="F43" s="245">
        <v>141293.91130000001</v>
      </c>
      <c r="G43" s="245">
        <v>141874.50049999999</v>
      </c>
      <c r="H43" s="245">
        <v>132278.37609999999</v>
      </c>
      <c r="I43" s="245">
        <v>138498.56049999999</v>
      </c>
      <c r="J43" s="245">
        <v>152233.25529999999</v>
      </c>
      <c r="K43" s="245">
        <v>153426.2985</v>
      </c>
    </row>
    <row r="44" spans="1:11" x14ac:dyDescent="0.25">
      <c r="A44" s="86"/>
      <c r="B44" s="93" t="s">
        <v>696</v>
      </c>
      <c r="C44" s="245">
        <v>1385348.3750000002</v>
      </c>
      <c r="D44" s="245">
        <v>1492284.2375999999</v>
      </c>
      <c r="E44" s="245">
        <v>122795.9227</v>
      </c>
      <c r="F44" s="245">
        <v>120983.7467</v>
      </c>
      <c r="G44" s="245">
        <v>149109.24770000001</v>
      </c>
      <c r="H44" s="245">
        <v>112930.4532</v>
      </c>
      <c r="I44" s="245">
        <v>107758.7049</v>
      </c>
      <c r="J44" s="245">
        <v>134842.7653</v>
      </c>
      <c r="K44" s="245">
        <v>108153.0499</v>
      </c>
    </row>
    <row r="45" spans="1:11" x14ac:dyDescent="0.25">
      <c r="A45" s="86"/>
      <c r="B45" s="93" t="s">
        <v>697</v>
      </c>
      <c r="C45" s="245">
        <v>189015.98079999999</v>
      </c>
      <c r="D45" s="245">
        <v>147809.0539</v>
      </c>
      <c r="E45" s="245">
        <v>31766.022400000002</v>
      </c>
      <c r="F45" s="245">
        <v>4888.7493999999997</v>
      </c>
      <c r="G45" s="245">
        <v>8161.2631000000001</v>
      </c>
      <c r="H45" s="245">
        <v>3450.2402999999999</v>
      </c>
      <c r="I45" s="245">
        <v>4758.7712000000001</v>
      </c>
      <c r="J45" s="245">
        <v>20716.959299999999</v>
      </c>
      <c r="K45" s="245">
        <v>11612.7868</v>
      </c>
    </row>
    <row r="46" spans="1:11" x14ac:dyDescent="0.25">
      <c r="A46" s="86"/>
      <c r="B46" s="93" t="s">
        <v>124</v>
      </c>
      <c r="C46" s="245">
        <v>24444.720900000004</v>
      </c>
      <c r="D46" s="245">
        <v>36210.8315</v>
      </c>
      <c r="E46" s="245">
        <v>4578.8860000000004</v>
      </c>
      <c r="F46" s="245">
        <v>3360.7741999999998</v>
      </c>
      <c r="G46" s="245">
        <v>2399.1505999999999</v>
      </c>
      <c r="H46" s="245">
        <v>2390.4263999999998</v>
      </c>
      <c r="I46" s="245">
        <v>1674.1523999999999</v>
      </c>
      <c r="J46" s="245">
        <v>2636.1498000000001</v>
      </c>
      <c r="K46" s="245">
        <v>2451.9944999999998</v>
      </c>
    </row>
    <row r="47" spans="1:11" x14ac:dyDescent="0.25">
      <c r="A47" s="92" t="s">
        <v>698</v>
      </c>
      <c r="B47" s="91" t="s">
        <v>699</v>
      </c>
      <c r="C47" s="242">
        <v>919562.43339999998</v>
      </c>
      <c r="D47" s="242">
        <v>820937.30779999995</v>
      </c>
      <c r="E47" s="242">
        <v>57004.832600000002</v>
      </c>
      <c r="F47" s="242">
        <v>64508.863400000002</v>
      </c>
      <c r="G47" s="242">
        <v>82940.386499999993</v>
      </c>
      <c r="H47" s="242">
        <v>59878.228300000002</v>
      </c>
      <c r="I47" s="242">
        <v>60969.5432</v>
      </c>
      <c r="J47" s="242">
        <v>55905.398300000001</v>
      </c>
      <c r="K47" s="242">
        <v>67802.897200000007</v>
      </c>
    </row>
    <row r="48" spans="1:11" x14ac:dyDescent="0.25">
      <c r="A48" s="86"/>
      <c r="B48" s="93" t="s">
        <v>700</v>
      </c>
      <c r="C48" s="245">
        <v>315130.77640000003</v>
      </c>
      <c r="D48" s="245">
        <v>242466.65189999997</v>
      </c>
      <c r="E48" s="245">
        <v>14348.236199999999</v>
      </c>
      <c r="F48" s="245">
        <v>20933.881799999999</v>
      </c>
      <c r="G48" s="245">
        <v>19603.903200000001</v>
      </c>
      <c r="H48" s="245">
        <v>20149.6456</v>
      </c>
      <c r="I48" s="245">
        <v>17018.908800000001</v>
      </c>
      <c r="J48" s="245">
        <v>20675.214499999998</v>
      </c>
      <c r="K48" s="245">
        <v>19265.4277</v>
      </c>
    </row>
    <row r="49" spans="1:13" x14ac:dyDescent="0.25">
      <c r="A49" s="86"/>
      <c r="B49" s="93" t="s">
        <v>701</v>
      </c>
      <c r="C49" s="245">
        <v>19883.189500000004</v>
      </c>
      <c r="D49" s="245">
        <v>29604.1139</v>
      </c>
      <c r="E49" s="245">
        <v>1658.0355999999999</v>
      </c>
      <c r="F49" s="245">
        <v>2401.5309999999999</v>
      </c>
      <c r="G49" s="245">
        <v>2217.44</v>
      </c>
      <c r="H49" s="245">
        <v>1571.846</v>
      </c>
      <c r="I49" s="245">
        <v>1405.0528999999999</v>
      </c>
      <c r="J49" s="245">
        <v>1873.0961</v>
      </c>
      <c r="K49" s="245">
        <v>1171.5360000000001</v>
      </c>
    </row>
    <row r="50" spans="1:13" x14ac:dyDescent="0.25">
      <c r="A50" s="86"/>
      <c r="B50" s="93" t="s">
        <v>702</v>
      </c>
      <c r="C50" s="245">
        <v>140661.74879999997</v>
      </c>
      <c r="D50" s="245">
        <v>80242.225699999981</v>
      </c>
      <c r="E50" s="245">
        <v>4912.7745999999997</v>
      </c>
      <c r="F50" s="245">
        <v>8274.3019000000004</v>
      </c>
      <c r="G50" s="245">
        <v>11118.337100000001</v>
      </c>
      <c r="H50" s="245">
        <v>7757.9984000000004</v>
      </c>
      <c r="I50" s="245">
        <v>6741.8905000000004</v>
      </c>
      <c r="J50" s="245">
        <v>9338.5602999999992</v>
      </c>
      <c r="K50" s="245">
        <v>17419.926599999999</v>
      </c>
    </row>
    <row r="51" spans="1:13" x14ac:dyDescent="0.25">
      <c r="A51" s="86"/>
      <c r="B51" s="93" t="s">
        <v>124</v>
      </c>
      <c r="C51" s="245">
        <v>443886.71870000003</v>
      </c>
      <c r="D51" s="245">
        <v>468624.31630000006</v>
      </c>
      <c r="E51" s="245">
        <v>36085.786200000002</v>
      </c>
      <c r="F51" s="245">
        <v>32899.148699999998</v>
      </c>
      <c r="G51" s="245">
        <v>50000.706200000001</v>
      </c>
      <c r="H51" s="245">
        <v>30398.738300000001</v>
      </c>
      <c r="I51" s="245">
        <v>35803.690999999999</v>
      </c>
      <c r="J51" s="245">
        <v>24018.527399999999</v>
      </c>
      <c r="K51" s="245">
        <v>29946.0069</v>
      </c>
    </row>
    <row r="52" spans="1:13" ht="15.75" thickBot="1" x14ac:dyDescent="0.3">
      <c r="A52" s="94"/>
      <c r="B52" s="95"/>
      <c r="C52" s="96"/>
      <c r="D52" s="95"/>
      <c r="E52" s="97"/>
      <c r="F52" s="98"/>
      <c r="G52" s="99"/>
      <c r="H52" s="99"/>
      <c r="I52" s="100"/>
      <c r="J52" s="100"/>
      <c r="K52" s="100"/>
      <c r="L52" s="101"/>
      <c r="M52" s="101"/>
    </row>
    <row r="53" spans="1:13" ht="15.75" thickTop="1" x14ac:dyDescent="0.25">
      <c r="K53" s="101"/>
      <c r="L53" s="101"/>
      <c r="M53" s="101"/>
    </row>
    <row r="54" spans="1:13" x14ac:dyDescent="0.25">
      <c r="K54" s="101"/>
      <c r="L54" s="101"/>
      <c r="M54" s="101"/>
    </row>
  </sheetData>
  <mergeCells count="8">
    <mergeCell ref="A1:K1"/>
    <mergeCell ref="A2:K2"/>
    <mergeCell ref="A3:K3"/>
    <mergeCell ref="A4:A5"/>
    <mergeCell ref="B4:B5"/>
    <mergeCell ref="C4:C5"/>
    <mergeCell ref="D4:D5"/>
    <mergeCell ref="F4:K4"/>
  </mergeCells>
  <pageMargins left="0.7" right="0.7" top="0.75" bottom="0.75" header="0.3" footer="0.3"/>
  <pageSetup paperSize="9" scale="70" orientation="portrait" verticalDpi="1200" r:id="rId1"/>
  <headerFooter>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zoomScaleNormal="100" zoomScaleSheetLayoutView="100" workbookViewId="0">
      <selection activeCell="K7" sqref="K7:K51"/>
    </sheetView>
  </sheetViews>
  <sheetFormatPr defaultColWidth="9.125" defaultRowHeight="15" x14ac:dyDescent="0.25"/>
  <cols>
    <col min="1" max="1" width="2.625" style="83" bestFit="1" customWidth="1"/>
    <col min="2" max="2" width="22.375" style="83" bestFit="1" customWidth="1"/>
    <col min="3" max="11" width="9.75" style="83" customWidth="1"/>
    <col min="12" max="16384" width="9.125" style="83"/>
  </cols>
  <sheetData>
    <row r="1" spans="1:11" ht="18.75" x14ac:dyDescent="0.25">
      <c r="A1" s="442" t="s">
        <v>847</v>
      </c>
      <c r="B1" s="442"/>
      <c r="C1" s="442"/>
      <c r="D1" s="442"/>
      <c r="E1" s="442"/>
      <c r="F1" s="442"/>
      <c r="G1" s="442"/>
      <c r="H1" s="442"/>
      <c r="I1" s="442"/>
      <c r="J1" s="442"/>
      <c r="K1" s="442"/>
    </row>
    <row r="2" spans="1:11" x14ac:dyDescent="0.25">
      <c r="A2" s="567" t="s">
        <v>857</v>
      </c>
      <c r="B2" s="567"/>
      <c r="C2" s="567"/>
      <c r="D2" s="567"/>
      <c r="E2" s="567"/>
      <c r="F2" s="567"/>
      <c r="G2" s="567"/>
      <c r="H2" s="567"/>
      <c r="I2" s="567"/>
      <c r="J2" s="567"/>
      <c r="K2" s="567"/>
    </row>
    <row r="3" spans="1:11" ht="15.75" thickBot="1" x14ac:dyDescent="0.3">
      <c r="A3" s="571" t="s">
        <v>703</v>
      </c>
      <c r="B3" s="571"/>
      <c r="C3" s="571"/>
      <c r="D3" s="571"/>
      <c r="E3" s="571"/>
      <c r="F3" s="571"/>
      <c r="G3" s="571"/>
      <c r="H3" s="571"/>
      <c r="I3" s="571"/>
      <c r="J3" s="571"/>
      <c r="K3" s="571"/>
    </row>
    <row r="4" spans="1:11" ht="16.5" thickTop="1" thickBot="1" x14ac:dyDescent="0.3">
      <c r="A4" s="572"/>
      <c r="B4" s="382" t="s">
        <v>657</v>
      </c>
      <c r="C4" s="558" t="s">
        <v>152</v>
      </c>
      <c r="D4" s="558" t="s">
        <v>825</v>
      </c>
      <c r="E4" s="307">
        <v>2024</v>
      </c>
      <c r="F4" s="459">
        <v>2025</v>
      </c>
      <c r="G4" s="460"/>
      <c r="H4" s="460"/>
      <c r="I4" s="460"/>
      <c r="J4" s="460"/>
      <c r="K4" s="460"/>
    </row>
    <row r="5" spans="1:11" ht="15.75" thickBot="1" x14ac:dyDescent="0.3">
      <c r="A5" s="573"/>
      <c r="B5" s="384"/>
      <c r="C5" s="559"/>
      <c r="D5" s="559"/>
      <c r="E5" s="12" t="s">
        <v>35</v>
      </c>
      <c r="F5" s="23" t="s">
        <v>42</v>
      </c>
      <c r="G5" s="23" t="s">
        <v>43</v>
      </c>
      <c r="H5" s="23" t="s">
        <v>44</v>
      </c>
      <c r="I5" s="23" t="s">
        <v>45</v>
      </c>
      <c r="J5" s="23" t="s">
        <v>909</v>
      </c>
      <c r="K5" s="23" t="s">
        <v>908</v>
      </c>
    </row>
    <row r="6" spans="1:11" ht="15.75" thickTop="1" x14ac:dyDescent="0.25">
      <c r="A6" s="86"/>
      <c r="B6" s="86"/>
      <c r="C6" s="102"/>
      <c r="D6" s="102"/>
      <c r="E6" s="102"/>
      <c r="F6" s="88"/>
      <c r="G6" s="88"/>
      <c r="I6" s="88"/>
      <c r="J6" s="103"/>
    </row>
    <row r="7" spans="1:11" s="269" customFormat="1" ht="14.25" x14ac:dyDescent="0.2">
      <c r="A7" s="91" t="s">
        <v>704</v>
      </c>
      <c r="B7" s="91" t="s">
        <v>705</v>
      </c>
      <c r="C7" s="242">
        <v>137691.13089999999</v>
      </c>
      <c r="D7" s="242">
        <v>80219.272899999996</v>
      </c>
      <c r="E7" s="242">
        <v>3989.95</v>
      </c>
      <c r="F7" s="242">
        <v>6787.1118999999999</v>
      </c>
      <c r="G7" s="242">
        <v>10644.992099999999</v>
      </c>
      <c r="H7" s="242">
        <v>7391.9036999999998</v>
      </c>
      <c r="I7" s="242">
        <v>6151.2303000000002</v>
      </c>
      <c r="J7" s="242">
        <v>8049.5889999999999</v>
      </c>
      <c r="K7" s="242">
        <v>6120.7870000000003</v>
      </c>
    </row>
    <row r="8" spans="1:11" s="269" customFormat="1" ht="14.25" x14ac:dyDescent="0.2">
      <c r="A8" s="91" t="s">
        <v>706</v>
      </c>
      <c r="B8" s="91" t="s">
        <v>707</v>
      </c>
      <c r="C8" s="242">
        <v>210641.17199999999</v>
      </c>
      <c r="D8" s="242">
        <v>194859.66310000001</v>
      </c>
      <c r="E8" s="242">
        <v>15950.4833</v>
      </c>
      <c r="F8" s="242">
        <v>28423.541300000001</v>
      </c>
      <c r="G8" s="242">
        <v>14737.303900000001</v>
      </c>
      <c r="H8" s="242">
        <v>19585.919000000002</v>
      </c>
      <c r="I8" s="242">
        <v>12599.518899999999</v>
      </c>
      <c r="J8" s="242">
        <v>11447.4743</v>
      </c>
      <c r="K8" s="242">
        <v>11675.9532</v>
      </c>
    </row>
    <row r="9" spans="1:11" x14ac:dyDescent="0.25">
      <c r="A9" s="86"/>
      <c r="B9" s="93" t="s">
        <v>361</v>
      </c>
      <c r="C9" s="245">
        <v>120610.0514</v>
      </c>
      <c r="D9" s="245">
        <v>114072.63609999999</v>
      </c>
      <c r="E9" s="245">
        <v>9922.4055000000008</v>
      </c>
      <c r="F9" s="245">
        <v>20152.1682</v>
      </c>
      <c r="G9" s="245">
        <v>8193.0146000000004</v>
      </c>
      <c r="H9" s="245">
        <v>9741.4681999999993</v>
      </c>
      <c r="I9" s="245">
        <v>6419.2015000000001</v>
      </c>
      <c r="J9" s="245">
        <v>4244.0604999999996</v>
      </c>
      <c r="K9" s="245">
        <v>5969.9399000000003</v>
      </c>
    </row>
    <row r="10" spans="1:11" x14ac:dyDescent="0.25">
      <c r="A10" s="86"/>
      <c r="B10" s="93" t="s">
        <v>708</v>
      </c>
      <c r="C10" s="245">
        <v>27652.010299999998</v>
      </c>
      <c r="D10" s="245">
        <v>29229.923700000003</v>
      </c>
      <c r="E10" s="245">
        <v>1822.7560000000001</v>
      </c>
      <c r="F10" s="245">
        <v>2099.9018000000001</v>
      </c>
      <c r="G10" s="245">
        <v>2170.2411999999999</v>
      </c>
      <c r="H10" s="245">
        <v>5737.1737000000003</v>
      </c>
      <c r="I10" s="245">
        <v>2048.0969</v>
      </c>
      <c r="J10" s="245">
        <v>2483.9304000000002</v>
      </c>
      <c r="K10" s="245">
        <v>2630.9856</v>
      </c>
    </row>
    <row r="11" spans="1:11" x14ac:dyDescent="0.25">
      <c r="A11" s="86"/>
      <c r="B11" s="93" t="s">
        <v>124</v>
      </c>
      <c r="C11" s="245">
        <v>62379.1103</v>
      </c>
      <c r="D11" s="245">
        <v>51557.103299999995</v>
      </c>
      <c r="E11" s="245">
        <v>4205.3217999999997</v>
      </c>
      <c r="F11" s="245">
        <v>6171.4713000000002</v>
      </c>
      <c r="G11" s="245">
        <v>4374.0481</v>
      </c>
      <c r="H11" s="245">
        <v>4107.2771000000002</v>
      </c>
      <c r="I11" s="245">
        <v>4132.2205000000004</v>
      </c>
      <c r="J11" s="245">
        <v>4719.4834000000001</v>
      </c>
      <c r="K11" s="245">
        <v>3075.0277000000001</v>
      </c>
    </row>
    <row r="12" spans="1:11" x14ac:dyDescent="0.25">
      <c r="A12" s="91" t="s">
        <v>709</v>
      </c>
      <c r="B12" s="91" t="s">
        <v>710</v>
      </c>
      <c r="C12" s="242">
        <v>195475.28769999999</v>
      </c>
      <c r="D12" s="242">
        <v>181957.0061</v>
      </c>
      <c r="E12" s="242">
        <v>15868.0234</v>
      </c>
      <c r="F12" s="242">
        <v>12453.4292</v>
      </c>
      <c r="G12" s="242">
        <v>14058.424199999999</v>
      </c>
      <c r="H12" s="242">
        <v>12447.730299999999</v>
      </c>
      <c r="I12" s="242">
        <v>14959.5263</v>
      </c>
      <c r="J12" s="242">
        <v>12307.573399999999</v>
      </c>
      <c r="K12" s="242">
        <v>10216.4077</v>
      </c>
    </row>
    <row r="13" spans="1:11" x14ac:dyDescent="0.25">
      <c r="A13" s="86"/>
      <c r="B13" s="93" t="s">
        <v>387</v>
      </c>
      <c r="C13" s="245">
        <v>188941.12940000003</v>
      </c>
      <c r="D13" s="245">
        <v>177659.55050000001</v>
      </c>
      <c r="E13" s="245">
        <v>15295.704900000001</v>
      </c>
      <c r="F13" s="245">
        <v>12030.1852</v>
      </c>
      <c r="G13" s="245">
        <v>13704.1579</v>
      </c>
      <c r="H13" s="245">
        <v>11943.149100000001</v>
      </c>
      <c r="I13" s="245">
        <v>14720.024299999999</v>
      </c>
      <c r="J13" s="245">
        <v>11871.169400000001</v>
      </c>
      <c r="K13" s="245">
        <v>9327.4099000000006</v>
      </c>
    </row>
    <row r="14" spans="1:11" x14ac:dyDescent="0.25">
      <c r="A14" s="86"/>
      <c r="B14" s="93" t="s">
        <v>124</v>
      </c>
      <c r="C14" s="245">
        <v>6534.1583000000001</v>
      </c>
      <c r="D14" s="245">
        <v>4297.4556000000002</v>
      </c>
      <c r="E14" s="245">
        <v>572.31849999999997</v>
      </c>
      <c r="F14" s="245">
        <v>423.24400000000003</v>
      </c>
      <c r="G14" s="245">
        <v>354.2663</v>
      </c>
      <c r="H14" s="245">
        <v>504.58120000000002</v>
      </c>
      <c r="I14" s="245">
        <v>239.50200000000001</v>
      </c>
      <c r="J14" s="245">
        <v>436.404</v>
      </c>
      <c r="K14" s="245">
        <v>888.99779999999998</v>
      </c>
    </row>
    <row r="15" spans="1:11" x14ac:dyDescent="0.25">
      <c r="A15" s="91" t="s">
        <v>711</v>
      </c>
      <c r="B15" s="91" t="s">
        <v>712</v>
      </c>
      <c r="C15" s="242">
        <v>540600.80110000004</v>
      </c>
      <c r="D15" s="242">
        <v>585542.80560000008</v>
      </c>
      <c r="E15" s="242">
        <v>32087.83</v>
      </c>
      <c r="F15" s="242">
        <v>65567.167100000006</v>
      </c>
      <c r="G15" s="242">
        <v>46139.943700000003</v>
      </c>
      <c r="H15" s="242">
        <v>52502.629399999998</v>
      </c>
      <c r="I15" s="242">
        <v>40214.241199999997</v>
      </c>
      <c r="J15" s="242">
        <v>22370.930100000001</v>
      </c>
      <c r="K15" s="242">
        <v>24990.8685</v>
      </c>
    </row>
    <row r="16" spans="1:11" x14ac:dyDescent="0.25">
      <c r="A16" s="91" t="s">
        <v>713</v>
      </c>
      <c r="B16" s="91" t="s">
        <v>714</v>
      </c>
      <c r="C16" s="242">
        <v>3320132.4441999998</v>
      </c>
      <c r="D16" s="242">
        <v>2973978.4799000002</v>
      </c>
      <c r="E16" s="242">
        <v>200119.01800000001</v>
      </c>
      <c r="F16" s="242">
        <v>218436.24789999999</v>
      </c>
      <c r="G16" s="242">
        <v>232032.0705</v>
      </c>
      <c r="H16" s="242">
        <v>235316.88310000001</v>
      </c>
      <c r="I16" s="242">
        <v>243937.9492</v>
      </c>
      <c r="J16" s="242">
        <v>242915.666</v>
      </c>
      <c r="K16" s="242">
        <v>193227.24189999999</v>
      </c>
    </row>
    <row r="17" spans="1:11" x14ac:dyDescent="0.25">
      <c r="A17" s="86"/>
      <c r="B17" s="93" t="s">
        <v>359</v>
      </c>
      <c r="C17" s="245">
        <v>2709900.8034000001</v>
      </c>
      <c r="D17" s="245">
        <v>2476789.5858999998</v>
      </c>
      <c r="E17" s="245">
        <v>163335.64559999999</v>
      </c>
      <c r="F17" s="245">
        <v>180616.18359999999</v>
      </c>
      <c r="G17" s="245">
        <v>191904.75520000001</v>
      </c>
      <c r="H17" s="245">
        <v>199531.50279999999</v>
      </c>
      <c r="I17" s="245">
        <v>206877.58110000001</v>
      </c>
      <c r="J17" s="245">
        <v>199650.56880000001</v>
      </c>
      <c r="K17" s="245">
        <v>154819.57279999999</v>
      </c>
    </row>
    <row r="18" spans="1:11" x14ac:dyDescent="0.25">
      <c r="A18" s="86"/>
      <c r="B18" s="93" t="s">
        <v>715</v>
      </c>
      <c r="C18" s="245">
        <v>159326.13690000001</v>
      </c>
      <c r="D18" s="245">
        <v>161228.16969999997</v>
      </c>
      <c r="E18" s="245">
        <v>9003.9429</v>
      </c>
      <c r="F18" s="245">
        <v>11692.3226</v>
      </c>
      <c r="G18" s="245">
        <v>10973.336499999999</v>
      </c>
      <c r="H18" s="245">
        <v>11990.8853</v>
      </c>
      <c r="I18" s="245">
        <v>11082.0682</v>
      </c>
      <c r="J18" s="245">
        <v>18622.137699999999</v>
      </c>
      <c r="K18" s="245">
        <v>12916.123299999999</v>
      </c>
    </row>
    <row r="19" spans="1:11" x14ac:dyDescent="0.25">
      <c r="A19" s="86"/>
      <c r="B19" s="93" t="s">
        <v>368</v>
      </c>
      <c r="C19" s="245">
        <v>183806.10300000003</v>
      </c>
      <c r="D19" s="245">
        <v>184914.74069999999</v>
      </c>
      <c r="E19" s="245">
        <v>15264.8814</v>
      </c>
      <c r="F19" s="245">
        <v>14541.343000000001</v>
      </c>
      <c r="G19" s="245">
        <v>16192.3699</v>
      </c>
      <c r="H19" s="245">
        <v>15230.0031</v>
      </c>
      <c r="I19" s="245">
        <v>14216.4162</v>
      </c>
      <c r="J19" s="245">
        <v>14750.2842</v>
      </c>
      <c r="K19" s="245">
        <v>11080.055</v>
      </c>
    </row>
    <row r="20" spans="1:11" x14ac:dyDescent="0.25">
      <c r="A20" s="86"/>
      <c r="B20" s="93" t="s">
        <v>716</v>
      </c>
      <c r="C20" s="245">
        <v>184683.97909999997</v>
      </c>
      <c r="D20" s="245">
        <v>150468.57060000001</v>
      </c>
      <c r="E20" s="245">
        <v>12481.9951</v>
      </c>
      <c r="F20" s="245">
        <v>11557.146699999999</v>
      </c>
      <c r="G20" s="245">
        <v>12921.588900000001</v>
      </c>
      <c r="H20" s="245">
        <v>8538.41</v>
      </c>
      <c r="I20" s="245">
        <v>11613.940699999999</v>
      </c>
      <c r="J20" s="245">
        <v>9888.6952999999994</v>
      </c>
      <c r="K20" s="245">
        <v>14372.661899999999</v>
      </c>
    </row>
    <row r="21" spans="1:11" x14ac:dyDescent="0.25">
      <c r="A21" s="86"/>
      <c r="B21" s="93" t="s">
        <v>124</v>
      </c>
      <c r="C21" s="245">
        <v>82415.421800000011</v>
      </c>
      <c r="D21" s="245">
        <v>577.41300000000001</v>
      </c>
      <c r="E21" s="245">
        <v>32.552999999999997</v>
      </c>
      <c r="F21" s="245">
        <v>29.251999999999999</v>
      </c>
      <c r="G21" s="245">
        <v>40.020000000000003</v>
      </c>
      <c r="H21" s="245">
        <v>26.081900000000001</v>
      </c>
      <c r="I21" s="245">
        <v>147.94300000000001</v>
      </c>
      <c r="J21" s="245">
        <v>3.98</v>
      </c>
      <c r="K21" s="245">
        <v>38.828899999999997</v>
      </c>
    </row>
    <row r="22" spans="1:11" x14ac:dyDescent="0.25">
      <c r="A22" s="91" t="s">
        <v>717</v>
      </c>
      <c r="B22" s="91" t="s">
        <v>718</v>
      </c>
      <c r="C22" s="242">
        <v>1915779.8678000001</v>
      </c>
      <c r="D22" s="242">
        <v>2148198.9096999997</v>
      </c>
      <c r="E22" s="242">
        <v>174840.42120000001</v>
      </c>
      <c r="F22" s="242">
        <v>163211.13519999999</v>
      </c>
      <c r="G22" s="242">
        <v>142532.0018</v>
      </c>
      <c r="H22" s="242">
        <v>160459.4792</v>
      </c>
      <c r="I22" s="242">
        <v>153982.4394</v>
      </c>
      <c r="J22" s="242">
        <v>179982.90410000001</v>
      </c>
      <c r="K22" s="242">
        <v>160767.91990000001</v>
      </c>
    </row>
    <row r="23" spans="1:11" x14ac:dyDescent="0.25">
      <c r="A23" s="86"/>
      <c r="B23" s="93" t="s">
        <v>719</v>
      </c>
      <c r="C23" s="245">
        <v>558031.74399999995</v>
      </c>
      <c r="D23" s="245">
        <v>773891.848</v>
      </c>
      <c r="E23" s="245">
        <v>58590.397599999997</v>
      </c>
      <c r="F23" s="245">
        <v>30464.7857</v>
      </c>
      <c r="G23" s="245">
        <v>43314.5337</v>
      </c>
      <c r="H23" s="245">
        <v>56842.982799999998</v>
      </c>
      <c r="I23" s="245">
        <v>50229.7111</v>
      </c>
      <c r="J23" s="245">
        <v>54392.995499999997</v>
      </c>
      <c r="K23" s="245">
        <v>54926.421600000001</v>
      </c>
    </row>
    <row r="24" spans="1:11" x14ac:dyDescent="0.25">
      <c r="A24" s="86"/>
      <c r="B24" s="93" t="s">
        <v>355</v>
      </c>
      <c r="C24" s="245">
        <v>661191.85730000003</v>
      </c>
      <c r="D24" s="245">
        <v>787348.22159999982</v>
      </c>
      <c r="E24" s="245">
        <v>64138.627999999997</v>
      </c>
      <c r="F24" s="245">
        <v>77695.94</v>
      </c>
      <c r="G24" s="245">
        <v>66115.869000000006</v>
      </c>
      <c r="H24" s="245">
        <v>59358.387600000002</v>
      </c>
      <c r="I24" s="245">
        <v>59045.524100000002</v>
      </c>
      <c r="J24" s="245">
        <v>60384.590600000003</v>
      </c>
      <c r="K24" s="245">
        <v>55891.442999999999</v>
      </c>
    </row>
    <row r="25" spans="1:11" x14ac:dyDescent="0.25">
      <c r="A25" s="86"/>
      <c r="B25" s="93" t="s">
        <v>720</v>
      </c>
      <c r="C25" s="245">
        <v>3447.0176000000001</v>
      </c>
      <c r="D25" s="245">
        <v>1429.4259999999999</v>
      </c>
      <c r="E25" s="245">
        <v>3.96</v>
      </c>
      <c r="F25" s="245">
        <v>1.0820000000000001</v>
      </c>
      <c r="G25" s="245">
        <v>113.694</v>
      </c>
      <c r="H25" s="245">
        <v>0.6</v>
      </c>
      <c r="I25" s="245">
        <v>910.20600000000002</v>
      </c>
      <c r="J25" s="245">
        <v>1154.8910000000001</v>
      </c>
      <c r="K25" s="245">
        <v>3.7690000000000001</v>
      </c>
    </row>
    <row r="26" spans="1:11" x14ac:dyDescent="0.25">
      <c r="A26" s="86"/>
      <c r="B26" s="104" t="s">
        <v>367</v>
      </c>
      <c r="C26" s="245">
        <v>35.253</v>
      </c>
      <c r="D26" s="245">
        <v>0</v>
      </c>
      <c r="E26" s="245">
        <v>0</v>
      </c>
      <c r="F26" s="245">
        <v>0</v>
      </c>
      <c r="G26" s="245">
        <v>0</v>
      </c>
      <c r="H26" s="245">
        <v>0</v>
      </c>
      <c r="I26" s="245">
        <v>0</v>
      </c>
      <c r="J26" s="245">
        <v>0</v>
      </c>
      <c r="K26" s="245">
        <v>0</v>
      </c>
    </row>
    <row r="27" spans="1:11" x14ac:dyDescent="0.25">
      <c r="A27" s="86"/>
      <c r="B27" s="93" t="s">
        <v>388</v>
      </c>
      <c r="C27" s="245">
        <v>392898.75930000003</v>
      </c>
      <c r="D27" s="245">
        <v>376612.04449999996</v>
      </c>
      <c r="E27" s="245">
        <v>37173.186600000001</v>
      </c>
      <c r="F27" s="245">
        <v>27217.012900000002</v>
      </c>
      <c r="G27" s="245">
        <v>20389.088100000001</v>
      </c>
      <c r="H27" s="245">
        <v>25469.863000000001</v>
      </c>
      <c r="I27" s="245">
        <v>24241.372500000001</v>
      </c>
      <c r="J27" s="245">
        <v>40472.023099999999</v>
      </c>
      <c r="K27" s="245">
        <v>30446.786</v>
      </c>
    </row>
    <row r="28" spans="1:11" x14ac:dyDescent="0.25">
      <c r="A28" s="86"/>
      <c r="B28" s="93" t="s">
        <v>124</v>
      </c>
      <c r="C28" s="245">
        <v>300175.2366</v>
      </c>
      <c r="D28" s="245">
        <v>208917.36960000001</v>
      </c>
      <c r="E28" s="245">
        <v>14934.249</v>
      </c>
      <c r="F28" s="245">
        <v>27832.314600000002</v>
      </c>
      <c r="G28" s="245">
        <v>12598.816999999999</v>
      </c>
      <c r="H28" s="245">
        <v>18787.645799999998</v>
      </c>
      <c r="I28" s="245">
        <v>19555.625700000001</v>
      </c>
      <c r="J28" s="245">
        <v>23578.403900000001</v>
      </c>
      <c r="K28" s="245">
        <v>19499.5003</v>
      </c>
    </row>
    <row r="29" spans="1:11" x14ac:dyDescent="0.25">
      <c r="A29" s="91" t="s">
        <v>721</v>
      </c>
      <c r="B29" s="91" t="s">
        <v>722</v>
      </c>
      <c r="C29" s="242">
        <v>2184950.3322000001</v>
      </c>
      <c r="D29" s="242">
        <v>1920144.4169000003</v>
      </c>
      <c r="E29" s="242">
        <v>131651.36739999999</v>
      </c>
      <c r="F29" s="242">
        <v>107465.52069999999</v>
      </c>
      <c r="G29" s="242">
        <v>132016.23639999999</v>
      </c>
      <c r="H29" s="242">
        <v>126512.094</v>
      </c>
      <c r="I29" s="242">
        <v>85030.875100000005</v>
      </c>
      <c r="J29" s="242">
        <v>103138.14629999999</v>
      </c>
      <c r="K29" s="242">
        <v>100827.2568</v>
      </c>
    </row>
    <row r="30" spans="1:11" x14ac:dyDescent="0.25">
      <c r="A30" s="86"/>
      <c r="B30" s="93" t="s">
        <v>366</v>
      </c>
      <c r="C30" s="245">
        <v>533779.15520000004</v>
      </c>
      <c r="D30" s="245">
        <v>270526.78380000003</v>
      </c>
      <c r="E30" s="245">
        <v>8063.7179999999998</v>
      </c>
      <c r="F30" s="245">
        <v>7991.8096999999998</v>
      </c>
      <c r="G30" s="245">
        <v>5474.1877000000004</v>
      </c>
      <c r="H30" s="245">
        <v>6638.8019999999997</v>
      </c>
      <c r="I30" s="245">
        <v>6494.2597999999998</v>
      </c>
      <c r="J30" s="245">
        <v>5759.3307999999997</v>
      </c>
      <c r="K30" s="245">
        <v>8927.3297999999995</v>
      </c>
    </row>
    <row r="31" spans="1:11" x14ac:dyDescent="0.25">
      <c r="A31" s="86"/>
      <c r="B31" s="93" t="s">
        <v>375</v>
      </c>
      <c r="C31" s="245">
        <v>582430.28799999994</v>
      </c>
      <c r="D31" s="245">
        <v>495723.58120000007</v>
      </c>
      <c r="E31" s="245">
        <v>25849.867399999999</v>
      </c>
      <c r="F31" s="245">
        <v>35720.121899999998</v>
      </c>
      <c r="G31" s="245">
        <v>28321.962500000001</v>
      </c>
      <c r="H31" s="245">
        <v>35247.9948</v>
      </c>
      <c r="I31" s="245">
        <v>27608.601600000002</v>
      </c>
      <c r="J31" s="245">
        <v>21855.038100000002</v>
      </c>
      <c r="K31" s="245">
        <v>15161.6756</v>
      </c>
    </row>
    <row r="32" spans="1:11" x14ac:dyDescent="0.25">
      <c r="A32" s="86"/>
      <c r="B32" s="93" t="s">
        <v>386</v>
      </c>
      <c r="C32" s="245">
        <v>256536.50930000001</v>
      </c>
      <c r="D32" s="245">
        <v>305249.83500000002</v>
      </c>
      <c r="E32" s="245">
        <v>22132.0232</v>
      </c>
      <c r="F32" s="245">
        <v>13189.5092</v>
      </c>
      <c r="G32" s="245">
        <v>48198.578200000004</v>
      </c>
      <c r="H32" s="245">
        <v>4914.1328000000003</v>
      </c>
      <c r="I32" s="245">
        <v>7962.4117999999999</v>
      </c>
      <c r="J32" s="245">
        <v>5623.1409999999996</v>
      </c>
      <c r="K32" s="245">
        <v>28128.4385</v>
      </c>
    </row>
    <row r="33" spans="1:11" x14ac:dyDescent="0.25">
      <c r="A33" s="86"/>
      <c r="B33" s="93" t="s">
        <v>390</v>
      </c>
      <c r="C33" s="245">
        <v>149359.92379999999</v>
      </c>
      <c r="D33" s="245">
        <v>314507.283</v>
      </c>
      <c r="E33" s="245">
        <v>12668.2778</v>
      </c>
      <c r="F33" s="245">
        <v>19455.650399999999</v>
      </c>
      <c r="G33" s="245">
        <v>22484.0075</v>
      </c>
      <c r="H33" s="245">
        <v>56408.6567</v>
      </c>
      <c r="I33" s="245">
        <v>17974.285599999999</v>
      </c>
      <c r="J33" s="245">
        <v>37020.093399999998</v>
      </c>
      <c r="K33" s="245">
        <v>14997.3542</v>
      </c>
    </row>
    <row r="34" spans="1:11" x14ac:dyDescent="0.25">
      <c r="A34" s="86"/>
      <c r="B34" s="93" t="s">
        <v>124</v>
      </c>
      <c r="C34" s="245">
        <v>662844.45589999994</v>
      </c>
      <c r="D34" s="245">
        <v>534136.93390000006</v>
      </c>
      <c r="E34" s="245">
        <v>62937.481</v>
      </c>
      <c r="F34" s="245">
        <v>31108.429499999998</v>
      </c>
      <c r="G34" s="245">
        <v>27537.500499999998</v>
      </c>
      <c r="H34" s="245">
        <v>23302.507699999998</v>
      </c>
      <c r="I34" s="245">
        <v>24991.316299999999</v>
      </c>
      <c r="J34" s="245">
        <v>32880.542999999998</v>
      </c>
      <c r="K34" s="245">
        <v>33612.458700000003</v>
      </c>
    </row>
    <row r="35" spans="1:11" x14ac:dyDescent="0.25">
      <c r="A35" s="91" t="s">
        <v>723</v>
      </c>
      <c r="B35" s="91" t="s">
        <v>724</v>
      </c>
      <c r="C35" s="242">
        <v>3949587.5071</v>
      </c>
      <c r="D35" s="242">
        <v>3860901.8944999995</v>
      </c>
      <c r="E35" s="242">
        <v>338403.36450000003</v>
      </c>
      <c r="F35" s="242">
        <v>347581.64010000002</v>
      </c>
      <c r="G35" s="242">
        <v>306327.74489999999</v>
      </c>
      <c r="H35" s="242">
        <v>324354.6741</v>
      </c>
      <c r="I35" s="242">
        <v>258735.60889999999</v>
      </c>
      <c r="J35" s="242">
        <v>311933.35369999998</v>
      </c>
      <c r="K35" s="242">
        <v>260734.609</v>
      </c>
    </row>
    <row r="36" spans="1:11" x14ac:dyDescent="0.25">
      <c r="A36" s="86"/>
      <c r="B36" s="93" t="s">
        <v>126</v>
      </c>
      <c r="C36" s="245">
        <v>68685.732699999993</v>
      </c>
      <c r="D36" s="245">
        <v>52630.007900000011</v>
      </c>
      <c r="E36" s="245">
        <v>5139.5559000000003</v>
      </c>
      <c r="F36" s="245">
        <v>4119.5391</v>
      </c>
      <c r="G36" s="245">
        <v>3596.6149999999998</v>
      </c>
      <c r="H36" s="245">
        <v>6979.0846000000001</v>
      </c>
      <c r="I36" s="245">
        <v>3722.4852000000001</v>
      </c>
      <c r="J36" s="245">
        <v>5411.8837999999996</v>
      </c>
      <c r="K36" s="245">
        <v>3581.0744</v>
      </c>
    </row>
    <row r="37" spans="1:11" x14ac:dyDescent="0.25">
      <c r="A37" s="86"/>
      <c r="B37" s="93" t="s">
        <v>725</v>
      </c>
      <c r="C37" s="245">
        <v>41021.335300000006</v>
      </c>
      <c r="D37" s="245">
        <v>58461.398399999984</v>
      </c>
      <c r="E37" s="245">
        <v>5859.8999000000003</v>
      </c>
      <c r="F37" s="245">
        <v>3785.721</v>
      </c>
      <c r="G37" s="245">
        <v>5778.1790000000001</v>
      </c>
      <c r="H37" s="245">
        <v>3255.8751000000002</v>
      </c>
      <c r="I37" s="245">
        <v>2799.5913</v>
      </c>
      <c r="J37" s="245">
        <v>3732.4142000000002</v>
      </c>
      <c r="K37" s="245">
        <v>2660.1109999999999</v>
      </c>
    </row>
    <row r="38" spans="1:11" x14ac:dyDescent="0.25">
      <c r="A38" s="86"/>
      <c r="B38" s="93" t="s">
        <v>127</v>
      </c>
      <c r="C38" s="245">
        <v>130711.4048</v>
      </c>
      <c r="D38" s="245">
        <v>112578.17389999999</v>
      </c>
      <c r="E38" s="245">
        <v>8732.0054</v>
      </c>
      <c r="F38" s="245">
        <v>9960.7937999999995</v>
      </c>
      <c r="G38" s="245">
        <v>10634.245000000001</v>
      </c>
      <c r="H38" s="245">
        <v>7723.375</v>
      </c>
      <c r="I38" s="245">
        <v>7258.0118000000002</v>
      </c>
      <c r="J38" s="245">
        <v>9235.2870000000003</v>
      </c>
      <c r="K38" s="245">
        <v>8972.2340000000004</v>
      </c>
    </row>
    <row r="39" spans="1:11" x14ac:dyDescent="0.25">
      <c r="A39" s="86"/>
      <c r="B39" s="93" t="s">
        <v>384</v>
      </c>
      <c r="C39" s="245">
        <v>710293.30809999991</v>
      </c>
      <c r="D39" s="245">
        <v>704317.03900000011</v>
      </c>
      <c r="E39" s="245">
        <v>56744.498699999996</v>
      </c>
      <c r="F39" s="245">
        <v>62748.1967</v>
      </c>
      <c r="G39" s="245">
        <v>53131.335599999999</v>
      </c>
      <c r="H39" s="245">
        <v>49369.958599999998</v>
      </c>
      <c r="I39" s="245">
        <v>49567.3007</v>
      </c>
      <c r="J39" s="245">
        <v>54017.205499999996</v>
      </c>
      <c r="K39" s="245">
        <v>52687.473599999998</v>
      </c>
    </row>
    <row r="40" spans="1:11" x14ac:dyDescent="0.25">
      <c r="A40" s="86"/>
      <c r="B40" s="93" t="s">
        <v>391</v>
      </c>
      <c r="C40" s="245">
        <v>336877.90750000003</v>
      </c>
      <c r="D40" s="245">
        <v>264742.27739999996</v>
      </c>
      <c r="E40" s="245">
        <v>31046.49</v>
      </c>
      <c r="F40" s="245">
        <v>16306.8176</v>
      </c>
      <c r="G40" s="245">
        <v>18867.342700000001</v>
      </c>
      <c r="H40" s="245">
        <v>20385.696499999998</v>
      </c>
      <c r="I40" s="245">
        <v>14810.6212</v>
      </c>
      <c r="J40" s="245">
        <v>16213.742200000001</v>
      </c>
      <c r="K40" s="245">
        <v>12328.4655</v>
      </c>
    </row>
    <row r="41" spans="1:11" x14ac:dyDescent="0.25">
      <c r="A41" s="86"/>
      <c r="B41" s="93" t="s">
        <v>726</v>
      </c>
      <c r="C41" s="245">
        <v>2082009.4987000001</v>
      </c>
      <c r="D41" s="245">
        <v>2121961.6852999995</v>
      </c>
      <c r="E41" s="245">
        <v>184058.4987</v>
      </c>
      <c r="F41" s="245">
        <v>195177.1312</v>
      </c>
      <c r="G41" s="245">
        <v>168839.24040000001</v>
      </c>
      <c r="H41" s="245">
        <v>200406.1672</v>
      </c>
      <c r="I41" s="245">
        <v>141967.34700000001</v>
      </c>
      <c r="J41" s="245">
        <v>176673.97899999999</v>
      </c>
      <c r="K41" s="245">
        <v>144105.82810000001</v>
      </c>
    </row>
    <row r="42" spans="1:11" x14ac:dyDescent="0.25">
      <c r="A42" s="86"/>
      <c r="B42" s="93" t="s">
        <v>124</v>
      </c>
      <c r="C42" s="245">
        <v>579988.32000000007</v>
      </c>
      <c r="D42" s="245">
        <v>546211.31259999995</v>
      </c>
      <c r="E42" s="245">
        <v>46822.4159</v>
      </c>
      <c r="F42" s="245">
        <v>55483.440699999999</v>
      </c>
      <c r="G42" s="245">
        <v>45480.787199999999</v>
      </c>
      <c r="H42" s="245">
        <v>36234.517099999997</v>
      </c>
      <c r="I42" s="245">
        <v>38610.251700000001</v>
      </c>
      <c r="J42" s="245">
        <v>46648.841999999997</v>
      </c>
      <c r="K42" s="245">
        <v>36399.422400000003</v>
      </c>
    </row>
    <row r="43" spans="1:11" x14ac:dyDescent="0.25">
      <c r="A43" s="91" t="s">
        <v>727</v>
      </c>
      <c r="B43" s="91" t="s">
        <v>728</v>
      </c>
      <c r="C43" s="242">
        <v>326540.83270000003</v>
      </c>
      <c r="D43" s="242">
        <v>329933.15740000003</v>
      </c>
      <c r="E43" s="242">
        <v>26325.749299999999</v>
      </c>
      <c r="F43" s="242">
        <v>27902.924900000002</v>
      </c>
      <c r="G43" s="242">
        <v>27908.520199999999</v>
      </c>
      <c r="H43" s="242">
        <v>27090.7369</v>
      </c>
      <c r="I43" s="242">
        <v>24872.117699999999</v>
      </c>
      <c r="J43" s="242">
        <v>26782.838800000001</v>
      </c>
      <c r="K43" s="242">
        <v>24254.069500000001</v>
      </c>
    </row>
    <row r="44" spans="1:11" x14ac:dyDescent="0.25">
      <c r="A44" s="86"/>
      <c r="B44" s="93" t="s">
        <v>352</v>
      </c>
      <c r="C44" s="245">
        <v>276893.049</v>
      </c>
      <c r="D44" s="245">
        <v>285248.58279999997</v>
      </c>
      <c r="E44" s="245">
        <v>22559.4827</v>
      </c>
      <c r="F44" s="245">
        <v>23409.59</v>
      </c>
      <c r="G44" s="245">
        <v>23861.3109</v>
      </c>
      <c r="H44" s="245">
        <v>23797.183199999999</v>
      </c>
      <c r="I44" s="245">
        <v>21663.773099999999</v>
      </c>
      <c r="J44" s="245">
        <v>23125.821899999999</v>
      </c>
      <c r="K44" s="245">
        <v>21122.1976</v>
      </c>
    </row>
    <row r="45" spans="1:11" x14ac:dyDescent="0.25">
      <c r="A45" s="86"/>
      <c r="B45" s="93" t="s">
        <v>729</v>
      </c>
      <c r="C45" s="245">
        <v>45493.2405</v>
      </c>
      <c r="D45" s="245">
        <v>39747.803600000007</v>
      </c>
      <c r="E45" s="245">
        <v>3430.9956000000002</v>
      </c>
      <c r="F45" s="245">
        <v>3933.0554000000002</v>
      </c>
      <c r="G45" s="245">
        <v>3492.5844000000002</v>
      </c>
      <c r="H45" s="245">
        <v>2904.1397000000002</v>
      </c>
      <c r="I45" s="245">
        <v>2695.6862999999998</v>
      </c>
      <c r="J45" s="245">
        <v>3187.0320000000002</v>
      </c>
      <c r="K45" s="245">
        <v>2724.4349000000002</v>
      </c>
    </row>
    <row r="46" spans="1:11" x14ac:dyDescent="0.25">
      <c r="A46" s="86"/>
      <c r="B46" s="93" t="s">
        <v>124</v>
      </c>
      <c r="C46" s="245">
        <v>4154.5432000000001</v>
      </c>
      <c r="D46" s="245">
        <v>4936.7709999999997</v>
      </c>
      <c r="E46" s="245">
        <v>335.27100000000002</v>
      </c>
      <c r="F46" s="245">
        <v>560.27949999999998</v>
      </c>
      <c r="G46" s="245">
        <v>554.62490000000003</v>
      </c>
      <c r="H46" s="245">
        <v>389.41399999999999</v>
      </c>
      <c r="I46" s="245">
        <v>512.65830000000005</v>
      </c>
      <c r="J46" s="245">
        <v>469.98489999999998</v>
      </c>
      <c r="K46" s="245">
        <v>407.43700000000001</v>
      </c>
    </row>
    <row r="47" spans="1:11" x14ac:dyDescent="0.25">
      <c r="A47" s="91" t="s">
        <v>730</v>
      </c>
      <c r="B47" s="91" t="s">
        <v>124</v>
      </c>
      <c r="C47" s="242">
        <v>39489.864299999994</v>
      </c>
      <c r="D47" s="242">
        <v>72951.736400000009</v>
      </c>
      <c r="E47" s="242">
        <v>3833.0632000000001</v>
      </c>
      <c r="F47" s="242">
        <v>6432.5739999999996</v>
      </c>
      <c r="G47" s="242">
        <v>7304.6990999999998</v>
      </c>
      <c r="H47" s="242">
        <v>8374.9554000000007</v>
      </c>
      <c r="I47" s="242">
        <v>4503.2546000000002</v>
      </c>
      <c r="J47" s="242">
        <v>4786.2744000000002</v>
      </c>
      <c r="K47" s="242">
        <v>5797.4885000000004</v>
      </c>
    </row>
    <row r="48" spans="1:11" x14ac:dyDescent="0.25">
      <c r="A48" s="91" t="s">
        <v>698</v>
      </c>
      <c r="B48" s="91" t="s">
        <v>731</v>
      </c>
      <c r="C48" s="242">
        <v>30705328.101199999</v>
      </c>
      <c r="D48" s="242">
        <v>31427811.312399998</v>
      </c>
      <c r="E48" s="242">
        <v>2502581.5937000001</v>
      </c>
      <c r="F48" s="242">
        <v>2581735.4135000003</v>
      </c>
      <c r="G48" s="242">
        <v>2565359.6536000003</v>
      </c>
      <c r="H48" s="242">
        <v>2543468.7689999994</v>
      </c>
      <c r="I48" s="242">
        <v>2365257.6007999997</v>
      </c>
      <c r="J48" s="242">
        <v>2723144.878</v>
      </c>
      <c r="K48" s="242">
        <v>2366739.7226</v>
      </c>
    </row>
    <row r="49" spans="1:11" x14ac:dyDescent="0.25">
      <c r="A49" s="91" t="s">
        <v>732</v>
      </c>
      <c r="B49" s="91" t="s">
        <v>733</v>
      </c>
      <c r="C49" s="242">
        <v>657844.56426799996</v>
      </c>
      <c r="D49" s="242">
        <v>852128.41767899995</v>
      </c>
      <c r="E49" s="242">
        <v>102165.384399</v>
      </c>
      <c r="F49" s="242">
        <v>59142.108907999995</v>
      </c>
      <c r="G49" s="242">
        <v>58559.206196000014</v>
      </c>
      <c r="H49" s="242">
        <v>54243.653409999999</v>
      </c>
      <c r="I49" s="242">
        <v>60497.436411999995</v>
      </c>
      <c r="J49" s="242">
        <v>62990.722351000004</v>
      </c>
      <c r="K49" s="242">
        <v>62990.722351000004</v>
      </c>
    </row>
    <row r="50" spans="1:11" x14ac:dyDescent="0.25">
      <c r="A50" s="91" t="s">
        <v>734</v>
      </c>
      <c r="B50" s="91" t="s">
        <v>735</v>
      </c>
      <c r="C50" s="242">
        <v>30047483.536931995</v>
      </c>
      <c r="D50" s="242">
        <v>30575682.894720998</v>
      </c>
      <c r="E50" s="242">
        <v>2400416.209301</v>
      </c>
      <c r="F50" s="242">
        <v>2522593.3045920003</v>
      </c>
      <c r="G50" s="242">
        <v>2506800.4474040004</v>
      </c>
      <c r="H50" s="242">
        <v>2489225.1155899996</v>
      </c>
      <c r="I50" s="242">
        <v>2304760.1643879996</v>
      </c>
      <c r="J50" s="242">
        <v>2660154.1556489998</v>
      </c>
      <c r="K50" s="242">
        <v>2303749.0002489998</v>
      </c>
    </row>
    <row r="51" spans="1:11" x14ac:dyDescent="0.25">
      <c r="A51" s="91" t="s">
        <v>736</v>
      </c>
      <c r="B51" s="91" t="s">
        <v>737</v>
      </c>
      <c r="C51" s="242">
        <v>932480.49376940995</v>
      </c>
      <c r="D51" s="242">
        <v>1727095.1898272485</v>
      </c>
      <c r="E51" s="242">
        <v>36570.764086821902</v>
      </c>
      <c r="F51" s="242">
        <v>232455.90631834351</v>
      </c>
      <c r="G51" s="242">
        <v>89157.683649457496</v>
      </c>
      <c r="H51" s="242">
        <v>-51175.728466758046</v>
      </c>
      <c r="I51" s="242">
        <v>304252.98993372987</v>
      </c>
      <c r="J51" s="242">
        <v>119856.20217709587</v>
      </c>
      <c r="K51" s="242">
        <v>204271.92204866008</v>
      </c>
    </row>
    <row r="52" spans="1:11" ht="15.75" thickBot="1" x14ac:dyDescent="0.3">
      <c r="A52" s="105"/>
      <c r="B52" s="106"/>
      <c r="C52" s="107"/>
      <c r="D52" s="107"/>
    </row>
    <row r="53" spans="1:11" ht="15.75" thickTop="1" x14ac:dyDescent="0.25">
      <c r="A53" s="375" t="s">
        <v>827</v>
      </c>
      <c r="B53" s="375"/>
      <c r="C53" s="375"/>
      <c r="D53" s="375"/>
      <c r="E53" s="375"/>
      <c r="F53" s="375"/>
      <c r="G53" s="375"/>
      <c r="H53" s="375"/>
      <c r="I53" s="375"/>
      <c r="J53" s="375"/>
      <c r="K53" s="375"/>
    </row>
    <row r="54" spans="1:11" x14ac:dyDescent="0.25">
      <c r="A54" s="310" t="s">
        <v>738</v>
      </c>
      <c r="B54" s="310"/>
      <c r="C54" s="310"/>
      <c r="D54" s="310"/>
      <c r="E54" s="310"/>
      <c r="F54" s="310"/>
      <c r="G54" s="310"/>
      <c r="H54" s="310"/>
      <c r="I54" s="310"/>
      <c r="J54" s="310"/>
      <c r="K54" s="239"/>
    </row>
    <row r="55" spans="1:11" x14ac:dyDescent="0.25">
      <c r="A55" s="239"/>
      <c r="B55" s="239"/>
      <c r="C55" s="239"/>
      <c r="D55" s="239"/>
      <c r="E55" s="239"/>
      <c r="F55" s="239"/>
      <c r="G55" s="239"/>
      <c r="H55" s="239"/>
      <c r="I55" s="239"/>
      <c r="J55" s="239"/>
      <c r="K55" s="239"/>
    </row>
    <row r="56" spans="1:11" x14ac:dyDescent="0.25">
      <c r="A56" s="239"/>
      <c r="B56" s="239"/>
      <c r="C56" s="239"/>
      <c r="D56" s="239"/>
      <c r="E56" s="239"/>
      <c r="F56" s="239"/>
      <c r="G56" s="239"/>
      <c r="H56" s="239"/>
      <c r="I56" s="239"/>
      <c r="J56" s="239"/>
      <c r="K56" s="239"/>
    </row>
    <row r="57" spans="1:11" x14ac:dyDescent="0.25">
      <c r="A57" s="239"/>
      <c r="B57" s="239"/>
      <c r="C57" s="239"/>
      <c r="D57" s="239"/>
      <c r="E57" s="239"/>
      <c r="F57" s="239"/>
      <c r="G57" s="239"/>
      <c r="H57" s="239"/>
      <c r="I57" s="239"/>
      <c r="J57" s="239"/>
      <c r="K57" s="239"/>
    </row>
    <row r="58" spans="1:11" x14ac:dyDescent="0.25">
      <c r="A58" s="239"/>
      <c r="B58" s="239"/>
      <c r="C58" s="239"/>
      <c r="D58" s="239"/>
      <c r="E58" s="239"/>
      <c r="F58" s="239"/>
      <c r="G58" s="239"/>
      <c r="H58" s="239"/>
      <c r="I58" s="239"/>
      <c r="J58" s="239"/>
      <c r="K58" s="239"/>
    </row>
    <row r="59" spans="1:11" x14ac:dyDescent="0.25">
      <c r="A59" s="239"/>
      <c r="B59" s="239"/>
      <c r="C59" s="239"/>
      <c r="D59" s="239"/>
      <c r="E59" s="239"/>
      <c r="F59" s="239"/>
      <c r="G59" s="239"/>
      <c r="H59" s="239"/>
      <c r="I59" s="239"/>
      <c r="J59" s="239"/>
      <c r="K59" s="239"/>
    </row>
    <row r="60" spans="1:11" x14ac:dyDescent="0.25">
      <c r="A60" s="239"/>
      <c r="B60" s="239"/>
      <c r="C60" s="239"/>
      <c r="D60" s="239"/>
      <c r="E60" s="239"/>
      <c r="F60" s="239"/>
      <c r="G60" s="239"/>
      <c r="H60" s="239"/>
      <c r="I60" s="239"/>
      <c r="J60" s="239"/>
      <c r="K60" s="239"/>
    </row>
  </sheetData>
  <mergeCells count="9">
    <mergeCell ref="A1:K1"/>
    <mergeCell ref="A2:K2"/>
    <mergeCell ref="A3:K3"/>
    <mergeCell ref="A53:K53"/>
    <mergeCell ref="A4:A5"/>
    <mergeCell ref="B4:B5"/>
    <mergeCell ref="C4:C5"/>
    <mergeCell ref="D4:D5"/>
    <mergeCell ref="F4:K4"/>
  </mergeCells>
  <pageMargins left="0.7" right="0.7" top="0.75" bottom="0.75" header="0.3" footer="0.3"/>
  <pageSetup paperSize="9" scale="71" orientation="portrait" verticalDpi="1200" r:id="rId1"/>
  <headerFooter>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zoomScaleNormal="100" zoomScaleSheetLayoutView="130" workbookViewId="0">
      <selection activeCell="E4" sqref="E4:K51"/>
    </sheetView>
  </sheetViews>
  <sheetFormatPr defaultColWidth="9.125" defaultRowHeight="15" x14ac:dyDescent="0.25"/>
  <cols>
    <col min="1" max="1" width="2.875" style="83" bestFit="1" customWidth="1"/>
    <col min="2" max="2" width="17.625" style="83" bestFit="1" customWidth="1"/>
    <col min="3" max="3" width="8.5" style="83" bestFit="1" customWidth="1"/>
    <col min="4" max="4" width="8.625" style="83" bestFit="1" customWidth="1"/>
    <col min="5" max="5" width="8.75" style="83" customWidth="1"/>
    <col min="6" max="6" width="7.875" style="83" bestFit="1" customWidth="1"/>
    <col min="7" max="8" width="7.75" style="83" bestFit="1" customWidth="1"/>
    <col min="9" max="11" width="7.875" style="83" bestFit="1" customWidth="1"/>
    <col min="12" max="16384" width="9.125" style="83"/>
  </cols>
  <sheetData>
    <row r="1" spans="1:12" ht="18.75" customHeight="1" x14ac:dyDescent="0.25">
      <c r="A1" s="574" t="s">
        <v>739</v>
      </c>
      <c r="B1" s="574"/>
      <c r="C1" s="574"/>
      <c r="D1" s="574"/>
      <c r="E1" s="574"/>
      <c r="F1" s="574"/>
      <c r="G1" s="574"/>
      <c r="H1" s="574"/>
      <c r="I1" s="574"/>
      <c r="J1" s="574"/>
      <c r="K1" s="574"/>
    </row>
    <row r="2" spans="1:12" ht="15" customHeight="1" x14ac:dyDescent="0.25">
      <c r="A2" s="547" t="s">
        <v>858</v>
      </c>
      <c r="B2" s="547"/>
      <c r="C2" s="547"/>
      <c r="D2" s="547"/>
      <c r="E2" s="547"/>
      <c r="F2" s="547"/>
      <c r="G2" s="547"/>
      <c r="H2" s="547"/>
      <c r="I2" s="547"/>
      <c r="J2" s="547"/>
      <c r="K2" s="547"/>
      <c r="L2" s="209"/>
    </row>
    <row r="3" spans="1:12" ht="15.75" thickBot="1" x14ac:dyDescent="0.3">
      <c r="A3" s="575" t="s">
        <v>595</v>
      </c>
      <c r="B3" s="575"/>
      <c r="C3" s="575"/>
      <c r="D3" s="575"/>
      <c r="E3" s="575"/>
      <c r="F3" s="575"/>
      <c r="G3" s="575"/>
      <c r="H3" s="575"/>
      <c r="I3" s="575"/>
      <c r="J3" s="575"/>
      <c r="K3" s="575"/>
    </row>
    <row r="4" spans="1:12" ht="16.5" thickTop="1" thickBot="1" x14ac:dyDescent="0.3">
      <c r="A4" s="576"/>
      <c r="B4" s="578" t="s">
        <v>657</v>
      </c>
      <c r="C4" s="580" t="s">
        <v>152</v>
      </c>
      <c r="D4" s="580" t="s">
        <v>825</v>
      </c>
      <c r="E4" s="108">
        <v>2024</v>
      </c>
      <c r="F4" s="582">
        <v>2025</v>
      </c>
      <c r="G4" s="583"/>
      <c r="H4" s="583"/>
      <c r="I4" s="583"/>
      <c r="J4" s="583"/>
      <c r="K4" s="583"/>
    </row>
    <row r="5" spans="1:12" ht="15.75" thickBot="1" x14ac:dyDescent="0.3">
      <c r="A5" s="577"/>
      <c r="B5" s="579"/>
      <c r="C5" s="581"/>
      <c r="D5" s="581"/>
      <c r="E5" s="143" t="s">
        <v>45</v>
      </c>
      <c r="F5" s="109" t="s">
        <v>40</v>
      </c>
      <c r="G5" s="109" t="s">
        <v>41</v>
      </c>
      <c r="H5" s="109" t="s">
        <v>42</v>
      </c>
      <c r="I5" s="109" t="s">
        <v>43</v>
      </c>
      <c r="J5" s="109" t="s">
        <v>44</v>
      </c>
      <c r="K5" s="109" t="s">
        <v>45</v>
      </c>
      <c r="L5" s="114"/>
    </row>
    <row r="6" spans="1:12" ht="15.75" thickTop="1" x14ac:dyDescent="0.25">
      <c r="A6" s="110"/>
      <c r="B6" s="111"/>
      <c r="C6" s="112"/>
      <c r="D6" s="112"/>
      <c r="E6" s="112"/>
    </row>
    <row r="7" spans="1:12" x14ac:dyDescent="0.25">
      <c r="A7" s="110"/>
      <c r="B7" s="115" t="s">
        <v>658</v>
      </c>
      <c r="C7" s="116">
        <v>30674632.047577795</v>
      </c>
      <c r="D7" s="117">
        <v>32040384.849821277</v>
      </c>
      <c r="E7" s="127">
        <v>2558125.8523439132</v>
      </c>
      <c r="F7" s="127">
        <v>2951470.4082603576</v>
      </c>
      <c r="G7" s="127">
        <v>2490293.0132441549</v>
      </c>
      <c r="H7" s="127">
        <v>2644922.7200827696</v>
      </c>
      <c r="I7" s="127">
        <v>2173708.3366727694</v>
      </c>
      <c r="J7" s="127">
        <v>2671216.3821024499</v>
      </c>
      <c r="K7" s="127">
        <v>2477351.6037149439</v>
      </c>
    </row>
    <row r="8" spans="1:12" x14ac:dyDescent="0.25">
      <c r="A8" s="110"/>
      <c r="B8" s="111"/>
      <c r="C8" s="116"/>
      <c r="D8" s="117"/>
      <c r="E8" s="127"/>
      <c r="F8" s="127"/>
      <c r="G8" s="127"/>
      <c r="H8" s="127"/>
      <c r="I8" s="127"/>
      <c r="J8" s="127"/>
      <c r="K8" s="127"/>
    </row>
    <row r="9" spans="1:12" x14ac:dyDescent="0.25">
      <c r="A9" s="118" t="s">
        <v>659</v>
      </c>
      <c r="B9" s="115" t="s">
        <v>660</v>
      </c>
      <c r="C9" s="116">
        <v>78216.729185718665</v>
      </c>
      <c r="D9" s="117">
        <v>93181.156246317507</v>
      </c>
      <c r="E9" s="127">
        <v>21086.63338747227</v>
      </c>
      <c r="F9" s="127">
        <v>1734.2906659450057</v>
      </c>
      <c r="G9" s="127">
        <v>14603.91268066589</v>
      </c>
      <c r="H9" s="127">
        <v>12379.418242303454</v>
      </c>
      <c r="I9" s="127">
        <v>1657.9771476654355</v>
      </c>
      <c r="J9" s="127">
        <v>2368.6988160665833</v>
      </c>
      <c r="K9" s="127">
        <v>2523.8683180233311</v>
      </c>
    </row>
    <row r="10" spans="1:12" x14ac:dyDescent="0.25">
      <c r="A10" s="118" t="s">
        <v>661</v>
      </c>
      <c r="B10" s="115" t="s">
        <v>662</v>
      </c>
      <c r="C10" s="116">
        <v>180145.54872377729</v>
      </c>
      <c r="D10" s="117">
        <v>182219.95035121936</v>
      </c>
      <c r="E10" s="127">
        <v>17650.96922857816</v>
      </c>
      <c r="F10" s="127">
        <v>14424.028573460033</v>
      </c>
      <c r="G10" s="127">
        <v>12353.957166877901</v>
      </c>
      <c r="H10" s="127">
        <v>15800.187899173481</v>
      </c>
      <c r="I10" s="127">
        <v>15185.990969204136</v>
      </c>
      <c r="J10" s="127">
        <v>16618.877265803378</v>
      </c>
      <c r="K10" s="127">
        <v>14681.933147322148</v>
      </c>
    </row>
    <row r="11" spans="1:12" x14ac:dyDescent="0.25">
      <c r="A11" s="111"/>
      <c r="B11" s="119" t="s">
        <v>663</v>
      </c>
      <c r="C11" s="120">
        <v>138699.10768840928</v>
      </c>
      <c r="D11" s="121">
        <v>137926.94881800422</v>
      </c>
      <c r="E11" s="128">
        <v>13737.069391861854</v>
      </c>
      <c r="F11" s="128">
        <v>11045.904844032098</v>
      </c>
      <c r="G11" s="128">
        <v>8878.822044631901</v>
      </c>
      <c r="H11" s="128">
        <v>11773.022584162221</v>
      </c>
      <c r="I11" s="128">
        <v>12020.432653825848</v>
      </c>
      <c r="J11" s="128">
        <v>12650.535574348365</v>
      </c>
      <c r="K11" s="128">
        <v>9980.1527762357819</v>
      </c>
    </row>
    <row r="12" spans="1:12" x14ac:dyDescent="0.25">
      <c r="A12" s="111"/>
      <c r="B12" s="119" t="s">
        <v>124</v>
      </c>
      <c r="C12" s="120">
        <v>41446.441035368029</v>
      </c>
      <c r="D12" s="121">
        <v>44293.001533215145</v>
      </c>
      <c r="E12" s="128">
        <v>3913.8998367163076</v>
      </c>
      <c r="F12" s="128">
        <v>3378.1237294279331</v>
      </c>
      <c r="G12" s="128">
        <v>3475.1351222460003</v>
      </c>
      <c r="H12" s="128">
        <v>4027.1653150112602</v>
      </c>
      <c r="I12" s="128">
        <v>3165.5583153782868</v>
      </c>
      <c r="J12" s="128">
        <v>3968.3416914550157</v>
      </c>
      <c r="K12" s="128">
        <v>4701.7803710863682</v>
      </c>
    </row>
    <row r="13" spans="1:12" x14ac:dyDescent="0.25">
      <c r="A13" s="118" t="s">
        <v>664</v>
      </c>
      <c r="B13" s="115" t="s">
        <v>665</v>
      </c>
      <c r="C13" s="116">
        <v>350750.75382672437</v>
      </c>
      <c r="D13" s="117">
        <v>388019.94277204107</v>
      </c>
      <c r="E13" s="127">
        <v>32952.944814875831</v>
      </c>
      <c r="F13" s="127">
        <v>29346.34680967587</v>
      </c>
      <c r="G13" s="127">
        <v>34434.75248377402</v>
      </c>
      <c r="H13" s="127">
        <v>32762.079198712177</v>
      </c>
      <c r="I13" s="127">
        <v>30113.882704312924</v>
      </c>
      <c r="J13" s="127">
        <v>35318.784897511148</v>
      </c>
      <c r="K13" s="127">
        <v>34156.538180386633</v>
      </c>
    </row>
    <row r="14" spans="1:12" x14ac:dyDescent="0.25">
      <c r="A14" s="111"/>
      <c r="B14" s="119" t="s">
        <v>666</v>
      </c>
      <c r="C14" s="120">
        <v>39066.548970280273</v>
      </c>
      <c r="D14" s="121">
        <v>60090.702007902059</v>
      </c>
      <c r="E14" s="128">
        <v>1412.4282248547743</v>
      </c>
      <c r="F14" s="128">
        <v>3557.9576022033239</v>
      </c>
      <c r="G14" s="128">
        <v>5953.8813994196762</v>
      </c>
      <c r="H14" s="128">
        <v>4788.0626012571947</v>
      </c>
      <c r="I14" s="128">
        <v>4466.2862630977716</v>
      </c>
      <c r="J14" s="128">
        <v>6526.4285894686573</v>
      </c>
      <c r="K14" s="128">
        <v>6627.9382658948389</v>
      </c>
    </row>
    <row r="15" spans="1:12" x14ac:dyDescent="0.25">
      <c r="A15" s="111"/>
      <c r="B15" s="119" t="s">
        <v>667</v>
      </c>
      <c r="C15" s="120">
        <v>150433.7318075909</v>
      </c>
      <c r="D15" s="121">
        <v>145150.88152888301</v>
      </c>
      <c r="E15" s="128">
        <v>12970.388161669947</v>
      </c>
      <c r="F15" s="128">
        <v>10856.678145548442</v>
      </c>
      <c r="G15" s="128">
        <v>13680.14259063469</v>
      </c>
      <c r="H15" s="128">
        <v>12784.577327997789</v>
      </c>
      <c r="I15" s="128">
        <v>11729.346551156545</v>
      </c>
      <c r="J15" s="128">
        <v>13220.848859726117</v>
      </c>
      <c r="K15" s="128">
        <v>11418.79851999832</v>
      </c>
    </row>
    <row r="16" spans="1:12" x14ac:dyDescent="0.25">
      <c r="A16" s="111"/>
      <c r="B16" s="119" t="s">
        <v>668</v>
      </c>
      <c r="C16" s="120">
        <v>8032.2956468362036</v>
      </c>
      <c r="D16" s="121">
        <v>9469.466982638256</v>
      </c>
      <c r="E16" s="128">
        <v>649.60613821825552</v>
      </c>
      <c r="F16" s="128">
        <v>987.40923541347536</v>
      </c>
      <c r="G16" s="128">
        <v>686.94717575723712</v>
      </c>
      <c r="H16" s="128">
        <v>943.6021032285729</v>
      </c>
      <c r="I16" s="128">
        <v>496.647259326594</v>
      </c>
      <c r="J16" s="128">
        <v>725.75272940068294</v>
      </c>
      <c r="K16" s="128">
        <v>1190.5658098919471</v>
      </c>
    </row>
    <row r="17" spans="1:11" x14ac:dyDescent="0.25">
      <c r="A17" s="111"/>
      <c r="B17" s="119" t="s">
        <v>124</v>
      </c>
      <c r="C17" s="120">
        <v>153218.17740201697</v>
      </c>
      <c r="D17" s="121">
        <v>173308.89225261775</v>
      </c>
      <c r="E17" s="128">
        <v>17920.522290132849</v>
      </c>
      <c r="F17" s="128">
        <v>13944.301826510629</v>
      </c>
      <c r="G17" s="128">
        <v>14113.781317962412</v>
      </c>
      <c r="H17" s="128">
        <v>14245.837166228621</v>
      </c>
      <c r="I17" s="128">
        <v>13421.602630732012</v>
      </c>
      <c r="J17" s="128">
        <v>14845.754718915688</v>
      </c>
      <c r="K17" s="128">
        <v>14919.235584601525</v>
      </c>
    </row>
    <row r="18" spans="1:11" x14ac:dyDescent="0.25">
      <c r="A18" s="118" t="s">
        <v>669</v>
      </c>
      <c r="B18" s="115" t="s">
        <v>670</v>
      </c>
      <c r="C18" s="116">
        <v>5681447.5235374225</v>
      </c>
      <c r="D18" s="117">
        <v>6230534.1348484037</v>
      </c>
      <c r="E18" s="127">
        <v>486732.28447617486</v>
      </c>
      <c r="F18" s="127">
        <v>568859.04509121191</v>
      </c>
      <c r="G18" s="127">
        <v>466376.68190529168</v>
      </c>
      <c r="H18" s="127">
        <v>501351.24707652436</v>
      </c>
      <c r="I18" s="127">
        <v>482886.57975935767</v>
      </c>
      <c r="J18" s="127">
        <v>578404.42601758288</v>
      </c>
      <c r="K18" s="127">
        <v>526574.15376461041</v>
      </c>
    </row>
    <row r="19" spans="1:11" x14ac:dyDescent="0.25">
      <c r="A19" s="111"/>
      <c r="B19" s="119" t="s">
        <v>671</v>
      </c>
      <c r="C19" s="120">
        <v>392205.50775506615</v>
      </c>
      <c r="D19" s="121">
        <v>399112.89873205568</v>
      </c>
      <c r="E19" s="128">
        <v>35880.183500734216</v>
      </c>
      <c r="F19" s="128">
        <v>32890.394687150641</v>
      </c>
      <c r="G19" s="128">
        <v>30186.10299710881</v>
      </c>
      <c r="H19" s="128">
        <v>30476.944058855377</v>
      </c>
      <c r="I19" s="128">
        <v>31032.382900364861</v>
      </c>
      <c r="J19" s="128">
        <v>37929.009691892126</v>
      </c>
      <c r="K19" s="128">
        <v>31904.702494978679</v>
      </c>
    </row>
    <row r="20" spans="1:11" x14ac:dyDescent="0.25">
      <c r="A20" s="111"/>
      <c r="B20" s="119" t="s">
        <v>672</v>
      </c>
      <c r="C20" s="120">
        <v>5289017.7546638688</v>
      </c>
      <c r="D20" s="121">
        <v>5831226.5529764527</v>
      </c>
      <c r="E20" s="128">
        <v>450842.99732426455</v>
      </c>
      <c r="F20" s="128">
        <v>535947.78635708371</v>
      </c>
      <c r="G20" s="128">
        <v>436181.81820057164</v>
      </c>
      <c r="H20" s="128">
        <v>470871.74786638439</v>
      </c>
      <c r="I20" s="128">
        <v>451843.92598498939</v>
      </c>
      <c r="J20" s="128">
        <v>540441.27559520421</v>
      </c>
      <c r="K20" s="128">
        <v>494664.85466406523</v>
      </c>
    </row>
    <row r="21" spans="1:11" x14ac:dyDescent="0.25">
      <c r="A21" s="111"/>
      <c r="B21" s="119" t="s">
        <v>124</v>
      </c>
      <c r="C21" s="120">
        <v>224.261118487977</v>
      </c>
      <c r="D21" s="121">
        <v>194.68313989546627</v>
      </c>
      <c r="E21" s="128">
        <v>9.1036511760847922</v>
      </c>
      <c r="F21" s="128">
        <v>20.864046977573455</v>
      </c>
      <c r="G21" s="128">
        <v>8.7607076112442996</v>
      </c>
      <c r="H21" s="128">
        <v>2.5551512845496545</v>
      </c>
      <c r="I21" s="128">
        <v>10.270874003464085</v>
      </c>
      <c r="J21" s="128">
        <v>34.140730486584054</v>
      </c>
      <c r="K21" s="128">
        <v>4.5966055664697354</v>
      </c>
    </row>
    <row r="22" spans="1:11" x14ac:dyDescent="0.25">
      <c r="A22" s="118" t="s">
        <v>673</v>
      </c>
      <c r="B22" s="115" t="s">
        <v>674</v>
      </c>
      <c r="C22" s="116">
        <v>740153.13168753753</v>
      </c>
      <c r="D22" s="117">
        <v>758484.0367951605</v>
      </c>
      <c r="E22" s="127">
        <v>76124.13249282859</v>
      </c>
      <c r="F22" s="127">
        <v>71703.428409893764</v>
      </c>
      <c r="G22" s="127">
        <v>54388.95126603471</v>
      </c>
      <c r="H22" s="127">
        <v>57056.260760278536</v>
      </c>
      <c r="I22" s="127">
        <v>54522.458610930305</v>
      </c>
      <c r="J22" s="127">
        <v>75540.696604351877</v>
      </c>
      <c r="K22" s="127">
        <v>68297.472180987563</v>
      </c>
    </row>
    <row r="23" spans="1:11" x14ac:dyDescent="0.25">
      <c r="A23" s="111"/>
      <c r="B23" s="119" t="s">
        <v>675</v>
      </c>
      <c r="C23" s="120">
        <v>29351.024093414359</v>
      </c>
      <c r="D23" s="121">
        <v>40417.51151335847</v>
      </c>
      <c r="E23" s="128">
        <v>3905.646074514741</v>
      </c>
      <c r="F23" s="128">
        <v>3559.0209400824774</v>
      </c>
      <c r="G23" s="128">
        <v>2248.0199901752248</v>
      </c>
      <c r="H23" s="128">
        <v>2932.6282900419901</v>
      </c>
      <c r="I23" s="128">
        <v>3131.3087942068892</v>
      </c>
      <c r="J23" s="128">
        <v>3790.8899791848394</v>
      </c>
      <c r="K23" s="128">
        <v>3820.1809852607316</v>
      </c>
    </row>
    <row r="24" spans="1:11" x14ac:dyDescent="0.25">
      <c r="A24" s="111"/>
      <c r="B24" s="119" t="s">
        <v>676</v>
      </c>
      <c r="C24" s="120">
        <v>76082.637510555141</v>
      </c>
      <c r="D24" s="121">
        <v>96742.024043915153</v>
      </c>
      <c r="E24" s="128">
        <v>8415.1248764827433</v>
      </c>
      <c r="F24" s="128">
        <v>9398.8142794286523</v>
      </c>
      <c r="G24" s="128">
        <v>5852.8148797131062</v>
      </c>
      <c r="H24" s="128">
        <v>6306.2316206717369</v>
      </c>
      <c r="I24" s="128">
        <v>7491.8489816600604</v>
      </c>
      <c r="J24" s="128">
        <v>11423.291791674505</v>
      </c>
      <c r="K24" s="128">
        <v>9660.7930426729126</v>
      </c>
    </row>
    <row r="25" spans="1:11" x14ac:dyDescent="0.25">
      <c r="A25" s="111"/>
      <c r="B25" s="119" t="s">
        <v>677</v>
      </c>
      <c r="C25" s="120">
        <v>82944.842852490634</v>
      </c>
      <c r="D25" s="121">
        <v>70632.470906495131</v>
      </c>
      <c r="E25" s="128">
        <v>3909.2239317626577</v>
      </c>
      <c r="F25" s="128">
        <v>6831.1918763398962</v>
      </c>
      <c r="G25" s="128">
        <v>6608.025631760016</v>
      </c>
      <c r="H25" s="128">
        <v>4683.1653713530059</v>
      </c>
      <c r="I25" s="128">
        <v>5211.4155767931552</v>
      </c>
      <c r="J25" s="128">
        <v>8733.2685387973015</v>
      </c>
      <c r="K25" s="128">
        <v>7656.0021644241579</v>
      </c>
    </row>
    <row r="26" spans="1:11" x14ac:dyDescent="0.25">
      <c r="A26" s="111"/>
      <c r="B26" s="119" t="s">
        <v>678</v>
      </c>
      <c r="C26" s="120">
        <v>3759.7460507559804</v>
      </c>
      <c r="D26" s="121">
        <v>7956.4390092878712</v>
      </c>
      <c r="E26" s="128">
        <v>255.97247918686563</v>
      </c>
      <c r="F26" s="128">
        <v>992.30383106649856</v>
      </c>
      <c r="G26" s="128">
        <v>535.88367873504728</v>
      </c>
      <c r="H26" s="128">
        <v>692.61473344069464</v>
      </c>
      <c r="I26" s="128">
        <v>984.0644912599663</v>
      </c>
      <c r="J26" s="128">
        <v>679.12594685138959</v>
      </c>
      <c r="K26" s="128">
        <v>672.2070234825062</v>
      </c>
    </row>
    <row r="27" spans="1:11" x14ac:dyDescent="0.25">
      <c r="A27" s="111"/>
      <c r="B27" s="119" t="s">
        <v>124</v>
      </c>
      <c r="C27" s="120">
        <v>548014.88118032122</v>
      </c>
      <c r="D27" s="121">
        <v>542735.59132210375</v>
      </c>
      <c r="E27" s="128">
        <v>59638.165130881578</v>
      </c>
      <c r="F27" s="128">
        <v>50922.097482976242</v>
      </c>
      <c r="G27" s="128">
        <v>39144.207085651316</v>
      </c>
      <c r="H27" s="128">
        <v>42441.62074477112</v>
      </c>
      <c r="I27" s="128">
        <v>37703.820767010242</v>
      </c>
      <c r="J27" s="128">
        <v>50914.12034784384</v>
      </c>
      <c r="K27" s="128">
        <v>46488.288965147243</v>
      </c>
    </row>
    <row r="28" spans="1:11" x14ac:dyDescent="0.25">
      <c r="A28" s="118" t="s">
        <v>679</v>
      </c>
      <c r="B28" s="115" t="s">
        <v>680</v>
      </c>
      <c r="C28" s="116">
        <v>2655409.6062132688</v>
      </c>
      <c r="D28" s="117">
        <v>2856664.8230588464</v>
      </c>
      <c r="E28" s="127">
        <v>229393.70377469921</v>
      </c>
      <c r="F28" s="127">
        <v>250720.3457551405</v>
      </c>
      <c r="G28" s="127">
        <v>231690.74392869501</v>
      </c>
      <c r="H28" s="127">
        <v>236345.25670475539</v>
      </c>
      <c r="I28" s="127">
        <v>176255.12456656079</v>
      </c>
      <c r="J28" s="127">
        <v>223942.79506079774</v>
      </c>
      <c r="K28" s="127">
        <v>244589.98546879602</v>
      </c>
    </row>
    <row r="29" spans="1:11" x14ac:dyDescent="0.25">
      <c r="A29" s="111"/>
      <c r="B29" s="119" t="s">
        <v>681</v>
      </c>
      <c r="C29" s="120">
        <v>227139.92666205001</v>
      </c>
      <c r="D29" s="121">
        <v>298234.75473614328</v>
      </c>
      <c r="E29" s="128">
        <v>16317.985277251188</v>
      </c>
      <c r="F29" s="128">
        <v>36669.319207049542</v>
      </c>
      <c r="G29" s="128">
        <v>25046.494917225296</v>
      </c>
      <c r="H29" s="128">
        <v>23372.501847743581</v>
      </c>
      <c r="I29" s="128">
        <v>19262.929114449635</v>
      </c>
      <c r="J29" s="128">
        <v>22943.86350526688</v>
      </c>
      <c r="K29" s="128">
        <v>25313.375462385786</v>
      </c>
    </row>
    <row r="30" spans="1:11" x14ac:dyDescent="0.25">
      <c r="A30" s="111"/>
      <c r="B30" s="119" t="s">
        <v>682</v>
      </c>
      <c r="C30" s="120">
        <v>28830.685485429796</v>
      </c>
      <c r="D30" s="121">
        <v>29144.855822656387</v>
      </c>
      <c r="E30" s="128">
        <v>2939.2704391095854</v>
      </c>
      <c r="F30" s="128">
        <v>1848.8439160975579</v>
      </c>
      <c r="G30" s="128">
        <v>2072.0432215970914</v>
      </c>
      <c r="H30" s="128">
        <v>2573.5259547787355</v>
      </c>
      <c r="I30" s="128">
        <v>2137.7263809009069</v>
      </c>
      <c r="J30" s="128">
        <v>2713.8313448079498</v>
      </c>
      <c r="K30" s="128">
        <v>3150.8401229460073</v>
      </c>
    </row>
    <row r="31" spans="1:11" x14ac:dyDescent="0.25">
      <c r="A31" s="111"/>
      <c r="B31" s="119" t="s">
        <v>683</v>
      </c>
      <c r="C31" s="120">
        <v>63449.500498049441</v>
      </c>
      <c r="D31" s="121">
        <v>63367.392788701582</v>
      </c>
      <c r="E31" s="128">
        <v>6525.6342373429834</v>
      </c>
      <c r="F31" s="128">
        <v>5865.7680424091031</v>
      </c>
      <c r="G31" s="128">
        <v>5678.8815887025485</v>
      </c>
      <c r="H31" s="128">
        <v>4342.6613716723296</v>
      </c>
      <c r="I31" s="128">
        <v>3195.7133352168762</v>
      </c>
      <c r="J31" s="128">
        <v>4740.9580084527843</v>
      </c>
      <c r="K31" s="128">
        <v>3988.0732297238605</v>
      </c>
    </row>
    <row r="32" spans="1:11" x14ac:dyDescent="0.25">
      <c r="A32" s="111"/>
      <c r="B32" s="119" t="s">
        <v>684</v>
      </c>
      <c r="C32" s="120">
        <v>149658.71369696563</v>
      </c>
      <c r="D32" s="121">
        <v>167574.7019052426</v>
      </c>
      <c r="E32" s="128">
        <v>14310.467020576707</v>
      </c>
      <c r="F32" s="128">
        <v>15251.981226239634</v>
      </c>
      <c r="G32" s="128">
        <v>13461.971403718015</v>
      </c>
      <c r="H32" s="128">
        <v>11871.725260268726</v>
      </c>
      <c r="I32" s="128">
        <v>11296.678217843684</v>
      </c>
      <c r="J32" s="128">
        <v>15635.570204286156</v>
      </c>
      <c r="K32" s="128">
        <v>15000.949852781196</v>
      </c>
    </row>
    <row r="33" spans="1:11" x14ac:dyDescent="0.25">
      <c r="A33" s="111"/>
      <c r="B33" s="119" t="s">
        <v>685</v>
      </c>
      <c r="C33" s="120">
        <v>2017868.9336445204</v>
      </c>
      <c r="D33" s="121">
        <v>2134289.0297267553</v>
      </c>
      <c r="E33" s="128">
        <v>174548.68235920576</v>
      </c>
      <c r="F33" s="128">
        <v>177743.37908263126</v>
      </c>
      <c r="G33" s="128">
        <v>173532.78817179581</v>
      </c>
      <c r="H33" s="128">
        <v>180087.65473322201</v>
      </c>
      <c r="I33" s="128">
        <v>129144.16176065952</v>
      </c>
      <c r="J33" s="128">
        <v>165381.10005548905</v>
      </c>
      <c r="K33" s="128">
        <v>182694.17112879877</v>
      </c>
    </row>
    <row r="34" spans="1:11" x14ac:dyDescent="0.25">
      <c r="A34" s="111"/>
      <c r="B34" s="119" t="s">
        <v>124</v>
      </c>
      <c r="C34" s="120">
        <v>168461.84622625422</v>
      </c>
      <c r="D34" s="121">
        <v>164054.08807934786</v>
      </c>
      <c r="E34" s="128">
        <v>14751.66444121303</v>
      </c>
      <c r="F34" s="128">
        <v>13341.054280713424</v>
      </c>
      <c r="G34" s="128">
        <v>11898.564625656245</v>
      </c>
      <c r="H34" s="128">
        <v>14097.187537070045</v>
      </c>
      <c r="I34" s="128">
        <v>11217.915757490153</v>
      </c>
      <c r="J34" s="128">
        <v>12527.471942494945</v>
      </c>
      <c r="K34" s="128">
        <v>14442.575672160407</v>
      </c>
    </row>
    <row r="35" spans="1:11" x14ac:dyDescent="0.25">
      <c r="A35" s="118" t="s">
        <v>686</v>
      </c>
      <c r="B35" s="115" t="s">
        <v>687</v>
      </c>
      <c r="C35" s="116">
        <v>2976025.5577533906</v>
      </c>
      <c r="D35" s="117">
        <v>3169121.879680492</v>
      </c>
      <c r="E35" s="127">
        <v>239289.1360806844</v>
      </c>
      <c r="F35" s="127">
        <v>325582.32687846391</v>
      </c>
      <c r="G35" s="127">
        <v>256909.59352516121</v>
      </c>
      <c r="H35" s="127">
        <v>253583.47900971622</v>
      </c>
      <c r="I35" s="127">
        <v>227719.36729323049</v>
      </c>
      <c r="J35" s="127">
        <v>276368.17479758011</v>
      </c>
      <c r="K35" s="127">
        <v>301946.18306301319</v>
      </c>
    </row>
    <row r="36" spans="1:11" x14ac:dyDescent="0.25">
      <c r="A36" s="111"/>
      <c r="B36" s="119" t="s">
        <v>688</v>
      </c>
      <c r="C36" s="120">
        <v>133627.84361343377</v>
      </c>
      <c r="D36" s="121">
        <v>162387.69958473544</v>
      </c>
      <c r="E36" s="128">
        <v>9970.7078094830304</v>
      </c>
      <c r="F36" s="128">
        <v>16290.522610688206</v>
      </c>
      <c r="G36" s="128">
        <v>17795.886562936881</v>
      </c>
      <c r="H36" s="128">
        <v>17113.788851682672</v>
      </c>
      <c r="I36" s="128">
        <v>10019.089264928085</v>
      </c>
      <c r="J36" s="128">
        <v>15922.582225175393</v>
      </c>
      <c r="K36" s="128">
        <v>15052.549135422685</v>
      </c>
    </row>
    <row r="37" spans="1:11" x14ac:dyDescent="0.25">
      <c r="A37" s="111"/>
      <c r="B37" s="119" t="s">
        <v>689</v>
      </c>
      <c r="C37" s="120">
        <v>1122508.9872925209</v>
      </c>
      <c r="D37" s="121">
        <v>1138011.3382149276</v>
      </c>
      <c r="E37" s="128">
        <v>91364.670079876742</v>
      </c>
      <c r="F37" s="128">
        <v>112758.39094017923</v>
      </c>
      <c r="G37" s="128">
        <v>95043.035843320831</v>
      </c>
      <c r="H37" s="128">
        <v>92137.79427926855</v>
      </c>
      <c r="I37" s="128">
        <v>84035.781196211698</v>
      </c>
      <c r="J37" s="128">
        <v>108210.21232315502</v>
      </c>
      <c r="K37" s="128">
        <v>110707.11255001304</v>
      </c>
    </row>
    <row r="38" spans="1:11" x14ac:dyDescent="0.25">
      <c r="A38" s="111"/>
      <c r="B38" s="119" t="s">
        <v>690</v>
      </c>
      <c r="C38" s="120">
        <v>1408402.9631905821</v>
      </c>
      <c r="D38" s="121">
        <v>1532229.8351879735</v>
      </c>
      <c r="E38" s="128">
        <v>108960.45318748875</v>
      </c>
      <c r="F38" s="128">
        <v>161227.29078740187</v>
      </c>
      <c r="G38" s="128">
        <v>118048.20664379634</v>
      </c>
      <c r="H38" s="128">
        <v>117020.19020314583</v>
      </c>
      <c r="I38" s="128">
        <v>106442.65782119484</v>
      </c>
      <c r="J38" s="128">
        <v>122510.04814170861</v>
      </c>
      <c r="K38" s="128">
        <v>135721.82190847443</v>
      </c>
    </row>
    <row r="39" spans="1:11" x14ac:dyDescent="0.25">
      <c r="A39" s="111"/>
      <c r="B39" s="119" t="s">
        <v>124</v>
      </c>
      <c r="C39" s="120">
        <v>311485.76365685434</v>
      </c>
      <c r="D39" s="121">
        <v>336493.00669285539</v>
      </c>
      <c r="E39" s="128">
        <v>28993.305003835867</v>
      </c>
      <c r="F39" s="128">
        <v>35306.122540194621</v>
      </c>
      <c r="G39" s="128">
        <v>26022.464475107154</v>
      </c>
      <c r="H39" s="128">
        <v>27311.705675619156</v>
      </c>
      <c r="I39" s="128">
        <v>27221.839010895888</v>
      </c>
      <c r="J39" s="128">
        <v>29725.3321075411</v>
      </c>
      <c r="K39" s="128">
        <v>40464.69946910275</v>
      </c>
    </row>
    <row r="40" spans="1:11" x14ac:dyDescent="0.25">
      <c r="A40" s="118" t="s">
        <v>691</v>
      </c>
      <c r="B40" s="115" t="s">
        <v>692</v>
      </c>
      <c r="C40" s="116">
        <v>4191174.6129812011</v>
      </c>
      <c r="D40" s="117">
        <v>4509523.8367921505</v>
      </c>
      <c r="E40" s="127">
        <v>389833.36820982903</v>
      </c>
      <c r="F40" s="127">
        <v>400205.74147180619</v>
      </c>
      <c r="G40" s="127">
        <v>366751.94916548865</v>
      </c>
      <c r="H40" s="127">
        <v>346188.41808994417</v>
      </c>
      <c r="I40" s="127">
        <v>298688.11734199786</v>
      </c>
      <c r="J40" s="127">
        <v>364523.3190976489</v>
      </c>
      <c r="K40" s="127">
        <v>393390.87935792276</v>
      </c>
    </row>
    <row r="41" spans="1:11" x14ac:dyDescent="0.25">
      <c r="A41" s="111"/>
      <c r="B41" s="119" t="s">
        <v>693</v>
      </c>
      <c r="C41" s="120">
        <v>647124.79320254654</v>
      </c>
      <c r="D41" s="121">
        <v>621012.81184547395</v>
      </c>
      <c r="E41" s="128">
        <v>59493.229212147817</v>
      </c>
      <c r="F41" s="128">
        <v>51150.159027262765</v>
      </c>
      <c r="G41" s="128">
        <v>39636.240313333656</v>
      </c>
      <c r="H41" s="128">
        <v>40307.233878819046</v>
      </c>
      <c r="I41" s="128">
        <v>34806.039158180531</v>
      </c>
      <c r="J41" s="128">
        <v>43464.273854393068</v>
      </c>
      <c r="K41" s="128">
        <v>53915.417695311386</v>
      </c>
    </row>
    <row r="42" spans="1:11" x14ac:dyDescent="0.25">
      <c r="A42" s="111"/>
      <c r="B42" s="119" t="s">
        <v>694</v>
      </c>
      <c r="C42" s="120">
        <v>470677.17887014977</v>
      </c>
      <c r="D42" s="121">
        <v>522887.92283947859</v>
      </c>
      <c r="E42" s="128">
        <v>36087.407602191277</v>
      </c>
      <c r="F42" s="128">
        <v>49438.457891512779</v>
      </c>
      <c r="G42" s="128">
        <v>48062.179413223093</v>
      </c>
      <c r="H42" s="128">
        <v>45138.221690625563</v>
      </c>
      <c r="I42" s="128">
        <v>37201.458462540111</v>
      </c>
      <c r="J42" s="128">
        <v>41794.575862424703</v>
      </c>
      <c r="K42" s="128">
        <v>41573.194675297069</v>
      </c>
    </row>
    <row r="43" spans="1:11" x14ac:dyDescent="0.25">
      <c r="A43" s="111"/>
      <c r="B43" s="119" t="s">
        <v>695</v>
      </c>
      <c r="C43" s="120">
        <v>1562822.5045711533</v>
      </c>
      <c r="D43" s="121">
        <v>1710298.4703554621</v>
      </c>
      <c r="E43" s="128">
        <v>148234.18049865746</v>
      </c>
      <c r="F43" s="128">
        <v>148172.69672319578</v>
      </c>
      <c r="G43" s="128">
        <v>138372.4240579246</v>
      </c>
      <c r="H43" s="128">
        <v>143992.06780938565</v>
      </c>
      <c r="I43" s="128">
        <v>112229.56164961256</v>
      </c>
      <c r="J43" s="128">
        <v>138389.34134615789</v>
      </c>
      <c r="K43" s="128">
        <v>156295.53127945145</v>
      </c>
    </row>
    <row r="44" spans="1:11" x14ac:dyDescent="0.25">
      <c r="A44" s="111"/>
      <c r="B44" s="119" t="s">
        <v>696</v>
      </c>
      <c r="C44" s="120">
        <v>1485628.0796491373</v>
      </c>
      <c r="D44" s="121">
        <v>1622015.7403110091</v>
      </c>
      <c r="E44" s="128">
        <v>142882.02124900447</v>
      </c>
      <c r="F44" s="128">
        <v>148749.23870573696</v>
      </c>
      <c r="G44" s="128">
        <v>138416.42690192413</v>
      </c>
      <c r="H44" s="128">
        <v>113938.83749556377</v>
      </c>
      <c r="I44" s="128">
        <v>112406.11998489083</v>
      </c>
      <c r="J44" s="128">
        <v>138616.82783484636</v>
      </c>
      <c r="K44" s="128">
        <v>139173.56289752253</v>
      </c>
    </row>
    <row r="45" spans="1:11" x14ac:dyDescent="0.25">
      <c r="A45" s="111"/>
      <c r="B45" s="119" t="s">
        <v>697</v>
      </c>
      <c r="C45" s="120">
        <v>12684.335209463645</v>
      </c>
      <c r="D45" s="121">
        <v>13949.419333936487</v>
      </c>
      <c r="E45" s="128">
        <v>1136.5810135973345</v>
      </c>
      <c r="F45" s="128">
        <v>1062.2764684626145</v>
      </c>
      <c r="G45" s="128">
        <v>948.31827944273005</v>
      </c>
      <c r="H45" s="128">
        <v>1159.0818010657563</v>
      </c>
      <c r="I45" s="128">
        <v>949.44353126881072</v>
      </c>
      <c r="J45" s="128">
        <v>1273.8756741056707</v>
      </c>
      <c r="K45" s="128">
        <v>1136.1516805456674</v>
      </c>
    </row>
    <row r="46" spans="1:11" x14ac:dyDescent="0.25">
      <c r="A46" s="111"/>
      <c r="B46" s="119" t="s">
        <v>124</v>
      </c>
      <c r="C46" s="120">
        <v>12237.721478750769</v>
      </c>
      <c r="D46" s="121">
        <v>19359.472106789857</v>
      </c>
      <c r="E46" s="128">
        <v>1999.9486342310495</v>
      </c>
      <c r="F46" s="128">
        <v>1632.912655634897</v>
      </c>
      <c r="G46" s="128">
        <v>1316.3601996404732</v>
      </c>
      <c r="H46" s="128">
        <v>1652.9754144844094</v>
      </c>
      <c r="I46" s="128">
        <v>1095.4945555050556</v>
      </c>
      <c r="J46" s="128">
        <v>984.42452572116406</v>
      </c>
      <c r="K46" s="128">
        <v>1297.0211297947096</v>
      </c>
    </row>
    <row r="47" spans="1:11" x14ac:dyDescent="0.25">
      <c r="A47" s="118" t="s">
        <v>698</v>
      </c>
      <c r="B47" s="115" t="s">
        <v>699</v>
      </c>
      <c r="C47" s="116">
        <v>1114207.3981014257</v>
      </c>
      <c r="D47" s="117">
        <v>1050969.0515831911</v>
      </c>
      <c r="E47" s="127">
        <v>64737.372052401159</v>
      </c>
      <c r="F47" s="127">
        <v>102530.52768897142</v>
      </c>
      <c r="G47" s="127">
        <v>94382.329140478381</v>
      </c>
      <c r="H47" s="127">
        <v>94146.992381773205</v>
      </c>
      <c r="I47" s="127">
        <v>70969.778776272375</v>
      </c>
      <c r="J47" s="127">
        <v>103289.55487163998</v>
      </c>
      <c r="K47" s="127">
        <v>50839.564677697825</v>
      </c>
    </row>
    <row r="48" spans="1:11" x14ac:dyDescent="0.25">
      <c r="A48" s="111"/>
      <c r="B48" s="119" t="s">
        <v>700</v>
      </c>
      <c r="C48" s="120">
        <v>383740.72645695042</v>
      </c>
      <c r="D48" s="121">
        <v>327171.06288406253</v>
      </c>
      <c r="E48" s="128">
        <v>19873.630241066734</v>
      </c>
      <c r="F48" s="128">
        <v>17049.508632786696</v>
      </c>
      <c r="G48" s="128">
        <v>19885.136009438804</v>
      </c>
      <c r="H48" s="128">
        <v>30570.158866567388</v>
      </c>
      <c r="I48" s="128">
        <v>21274.227949316417</v>
      </c>
      <c r="J48" s="128">
        <v>34397.508442522987</v>
      </c>
      <c r="K48" s="128">
        <v>20204.321852251185</v>
      </c>
    </row>
    <row r="49" spans="1:11" x14ac:dyDescent="0.25">
      <c r="A49" s="111"/>
      <c r="B49" s="119" t="s">
        <v>701</v>
      </c>
      <c r="C49" s="120">
        <v>19039.876499167389</v>
      </c>
      <c r="D49" s="121">
        <v>32357.656370199413</v>
      </c>
      <c r="E49" s="128">
        <v>1000.1298594182327</v>
      </c>
      <c r="F49" s="128">
        <v>8782.1469525980701</v>
      </c>
      <c r="G49" s="128">
        <v>4375.5354688877251</v>
      </c>
      <c r="H49" s="128">
        <v>1224.5075283845429</v>
      </c>
      <c r="I49" s="128">
        <v>1456.1202122667596</v>
      </c>
      <c r="J49" s="128">
        <v>3190.7406850060152</v>
      </c>
      <c r="K49" s="128">
        <v>2540.5937940903627</v>
      </c>
    </row>
    <row r="50" spans="1:11" x14ac:dyDescent="0.25">
      <c r="A50" s="111"/>
      <c r="B50" s="119" t="s">
        <v>702</v>
      </c>
      <c r="C50" s="120">
        <v>180578.99923124909</v>
      </c>
      <c r="D50" s="121">
        <v>141242.8186140398</v>
      </c>
      <c r="E50" s="128">
        <v>11405.566219165126</v>
      </c>
      <c r="F50" s="128">
        <v>17153.17711551633</v>
      </c>
      <c r="G50" s="128">
        <v>13290.721999400248</v>
      </c>
      <c r="H50" s="128">
        <v>15642.501514935226</v>
      </c>
      <c r="I50" s="128">
        <v>13782.345107546047</v>
      </c>
      <c r="J50" s="128">
        <v>17679.196087446384</v>
      </c>
      <c r="K50" s="128">
        <v>8933.4053389754899</v>
      </c>
    </row>
    <row r="51" spans="1:11" x14ac:dyDescent="0.25">
      <c r="A51" s="111"/>
      <c r="B51" s="119" t="s">
        <v>124</v>
      </c>
      <c r="C51" s="120">
        <v>530847.79591405892</v>
      </c>
      <c r="D51" s="121">
        <v>550197.51371488953</v>
      </c>
      <c r="E51" s="128">
        <v>32458.045732751067</v>
      </c>
      <c r="F51" s="128">
        <v>59545.694988070318</v>
      </c>
      <c r="G51" s="128">
        <v>56830.935662751595</v>
      </c>
      <c r="H51" s="128">
        <v>46709.824471886051</v>
      </c>
      <c r="I51" s="128">
        <v>34457.085507143151</v>
      </c>
      <c r="J51" s="128">
        <v>48022.109656664587</v>
      </c>
      <c r="K51" s="128">
        <v>19161.243692380784</v>
      </c>
    </row>
    <row r="52" spans="1:11" ht="15.75" thickBot="1" x14ac:dyDescent="0.3">
      <c r="A52" s="122"/>
      <c r="B52" s="123"/>
      <c r="C52" s="124"/>
      <c r="D52" s="124"/>
      <c r="E52" s="125"/>
      <c r="F52" s="126"/>
      <c r="G52" s="124"/>
      <c r="H52" s="126"/>
      <c r="I52" s="126"/>
      <c r="J52" s="126"/>
      <c r="K52" s="126"/>
    </row>
    <row r="53" spans="1:11" ht="9.75" customHeight="1" thickTop="1" x14ac:dyDescent="0.25"/>
  </sheetData>
  <mergeCells count="8">
    <mergeCell ref="A1:K1"/>
    <mergeCell ref="A2:K2"/>
    <mergeCell ref="A3:K3"/>
    <mergeCell ref="A4:A5"/>
    <mergeCell ref="B4:B5"/>
    <mergeCell ref="C4:C5"/>
    <mergeCell ref="D4:D5"/>
    <mergeCell ref="F4:K4"/>
  </mergeCells>
  <pageMargins left="0.7" right="0.7" top="0.75" bottom="0.75" header="0.3" footer="0.3"/>
  <pageSetup paperSize="9" scale="86" orientation="portrait" verticalDpi="1200" r:id="rId1"/>
  <headerFooter>
    <oddFooter>&amp;C&amp;A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zoomScaleNormal="100" zoomScaleSheetLayoutView="115" workbookViewId="0">
      <selection activeCell="E4" sqref="E4:K47"/>
    </sheetView>
  </sheetViews>
  <sheetFormatPr defaultColWidth="9.125" defaultRowHeight="15" x14ac:dyDescent="0.25"/>
  <cols>
    <col min="1" max="1" width="3.125" style="83" bestFit="1" customWidth="1"/>
    <col min="2" max="2" width="19.125" style="83" bestFit="1" customWidth="1"/>
    <col min="3" max="4" width="9.625" style="83" bestFit="1" customWidth="1"/>
    <col min="5" max="11" width="8.625" style="83" bestFit="1" customWidth="1"/>
    <col min="12" max="16384" width="9.125" style="83"/>
  </cols>
  <sheetData>
    <row r="1" spans="1:12" ht="18.75" customHeight="1" x14ac:dyDescent="0.25">
      <c r="A1" s="574" t="s">
        <v>739</v>
      </c>
      <c r="B1" s="574"/>
      <c r="C1" s="574"/>
      <c r="D1" s="574"/>
      <c r="E1" s="574"/>
      <c r="F1" s="574"/>
      <c r="G1" s="574"/>
      <c r="H1" s="574"/>
      <c r="I1" s="574"/>
      <c r="J1" s="574"/>
      <c r="K1" s="574"/>
    </row>
    <row r="2" spans="1:12" ht="15" customHeight="1" x14ac:dyDescent="0.25">
      <c r="A2" s="547" t="s">
        <v>858</v>
      </c>
      <c r="B2" s="547"/>
      <c r="C2" s="547"/>
      <c r="D2" s="547"/>
      <c r="E2" s="547"/>
      <c r="F2" s="547"/>
      <c r="G2" s="547"/>
      <c r="H2" s="547"/>
      <c r="I2" s="547"/>
      <c r="J2" s="547"/>
      <c r="K2" s="547"/>
    </row>
    <row r="3" spans="1:12" ht="15.75" thickBot="1" x14ac:dyDescent="0.3">
      <c r="A3" s="575" t="s">
        <v>595</v>
      </c>
      <c r="B3" s="575"/>
      <c r="C3" s="575"/>
      <c r="D3" s="575"/>
      <c r="E3" s="575"/>
      <c r="F3" s="575"/>
      <c r="G3" s="575"/>
      <c r="H3" s="575"/>
      <c r="I3" s="575"/>
      <c r="J3" s="575"/>
      <c r="K3" s="575"/>
    </row>
    <row r="4" spans="1:12" ht="16.5" thickTop="1" thickBot="1" x14ac:dyDescent="0.3">
      <c r="A4" s="576"/>
      <c r="B4" s="578" t="s">
        <v>657</v>
      </c>
      <c r="C4" s="580" t="s">
        <v>152</v>
      </c>
      <c r="D4" s="580" t="s">
        <v>825</v>
      </c>
      <c r="E4" s="108">
        <v>2024</v>
      </c>
      <c r="F4" s="582">
        <v>2025</v>
      </c>
      <c r="G4" s="583"/>
      <c r="H4" s="583"/>
      <c r="I4" s="583"/>
      <c r="J4" s="583"/>
      <c r="K4" s="583"/>
    </row>
    <row r="5" spans="1:12" ht="15.75" thickBot="1" x14ac:dyDescent="0.3">
      <c r="A5" s="585"/>
      <c r="B5" s="586"/>
      <c r="C5" s="581"/>
      <c r="D5" s="581"/>
      <c r="E5" s="143" t="s">
        <v>45</v>
      </c>
      <c r="F5" s="109" t="s">
        <v>40</v>
      </c>
      <c r="G5" s="109" t="s">
        <v>41</v>
      </c>
      <c r="H5" s="109" t="s">
        <v>42</v>
      </c>
      <c r="I5" s="109" t="s">
        <v>43</v>
      </c>
      <c r="J5" s="109" t="s">
        <v>44</v>
      </c>
      <c r="K5" s="109" t="s">
        <v>45</v>
      </c>
      <c r="L5" s="114"/>
    </row>
    <row r="6" spans="1:12" ht="15.75" thickTop="1" x14ac:dyDescent="0.25">
      <c r="A6" s="110"/>
      <c r="B6" s="110"/>
      <c r="C6" s="112"/>
      <c r="D6" s="112"/>
      <c r="E6" s="112"/>
      <c r="F6" s="113"/>
      <c r="G6" s="113"/>
    </row>
    <row r="7" spans="1:12" ht="17.25" customHeight="1" x14ac:dyDescent="0.25">
      <c r="A7" s="115" t="s">
        <v>704</v>
      </c>
      <c r="B7" s="115" t="s">
        <v>705</v>
      </c>
      <c r="C7" s="117">
        <v>170898.9031613238</v>
      </c>
      <c r="D7" s="117">
        <v>108924.10200733168</v>
      </c>
      <c r="E7" s="127">
        <v>6224.0697409832837</v>
      </c>
      <c r="F7" s="137">
        <v>4776.6967104493406</v>
      </c>
      <c r="G7" s="137">
        <v>12019.266882040642</v>
      </c>
      <c r="H7" s="137">
        <v>9878.8648362651875</v>
      </c>
      <c r="I7" s="137">
        <v>7870.3100748092984</v>
      </c>
      <c r="J7" s="137">
        <v>10097.375524289122</v>
      </c>
      <c r="K7" s="137">
        <v>10425.893060415607</v>
      </c>
    </row>
    <row r="8" spans="1:12" ht="17.25" customHeight="1" x14ac:dyDescent="0.25">
      <c r="A8" s="115" t="s">
        <v>706</v>
      </c>
      <c r="B8" s="115" t="s">
        <v>707</v>
      </c>
      <c r="C8" s="117">
        <v>200319.1417778836</v>
      </c>
      <c r="D8" s="117">
        <v>195376.85099429969</v>
      </c>
      <c r="E8" s="127">
        <v>11853.303836460173</v>
      </c>
      <c r="F8" s="137">
        <v>20007.394071271199</v>
      </c>
      <c r="G8" s="137">
        <v>13458.55212546212</v>
      </c>
      <c r="H8" s="137">
        <v>23825.652013396048</v>
      </c>
      <c r="I8" s="137">
        <v>10835.578634638308</v>
      </c>
      <c r="J8" s="137">
        <v>14938.694355787275</v>
      </c>
      <c r="K8" s="137">
        <v>16916.485381666003</v>
      </c>
    </row>
    <row r="9" spans="1:12" ht="17.25" customHeight="1" x14ac:dyDescent="0.25">
      <c r="A9" s="111"/>
      <c r="B9" s="119" t="s">
        <v>361</v>
      </c>
      <c r="C9" s="121">
        <v>107752.55617387826</v>
      </c>
      <c r="D9" s="121">
        <v>106578.88700019021</v>
      </c>
      <c r="E9" s="128">
        <v>7321.4538285305598</v>
      </c>
      <c r="F9" s="138">
        <v>10423.567527871179</v>
      </c>
      <c r="G9" s="138">
        <v>7377.2047311946044</v>
      </c>
      <c r="H9" s="138">
        <v>15022.49057249368</v>
      </c>
      <c r="I9" s="138">
        <v>5519.8103408797815</v>
      </c>
      <c r="J9" s="138">
        <v>5804.1088303014576</v>
      </c>
      <c r="K9" s="138">
        <v>8224.7999089439563</v>
      </c>
    </row>
    <row r="10" spans="1:12" ht="17.25" customHeight="1" x14ac:dyDescent="0.25">
      <c r="A10" s="111"/>
      <c r="B10" s="119" t="s">
        <v>708</v>
      </c>
      <c r="C10" s="121">
        <v>27728.74982858208</v>
      </c>
      <c r="D10" s="121">
        <v>28892.615756698789</v>
      </c>
      <c r="E10" s="128">
        <v>1781.9246196828176</v>
      </c>
      <c r="F10" s="138">
        <v>3858.27303307596</v>
      </c>
      <c r="G10" s="138">
        <v>1741.1666164403189</v>
      </c>
      <c r="H10" s="138">
        <v>2719.9447572338227</v>
      </c>
      <c r="I10" s="138">
        <v>2092.3407093984565</v>
      </c>
      <c r="J10" s="138">
        <v>1733.2544040713408</v>
      </c>
      <c r="K10" s="138">
        <v>3783.6885999582496</v>
      </c>
    </row>
    <row r="11" spans="1:12" ht="17.25" customHeight="1" x14ac:dyDescent="0.25">
      <c r="A11" s="111"/>
      <c r="B11" s="119" t="s">
        <v>124</v>
      </c>
      <c r="C11" s="121">
        <v>64837.835775423271</v>
      </c>
      <c r="D11" s="121">
        <v>59905.348237410653</v>
      </c>
      <c r="E11" s="128">
        <v>2749.9253882467947</v>
      </c>
      <c r="F11" s="235">
        <v>5725.5535103240591</v>
      </c>
      <c r="G11" s="235">
        <v>4340.1807778271977</v>
      </c>
      <c r="H11" s="235">
        <v>6083.2166836685465</v>
      </c>
      <c r="I11" s="235">
        <v>3223.4275843600703</v>
      </c>
      <c r="J11" s="235">
        <v>7401.3311214144769</v>
      </c>
      <c r="K11" s="235">
        <v>4907.996872763797</v>
      </c>
    </row>
    <row r="12" spans="1:12" ht="17.25" customHeight="1" x14ac:dyDescent="0.25">
      <c r="A12" s="115" t="s">
        <v>709</v>
      </c>
      <c r="B12" s="115" t="s">
        <v>710</v>
      </c>
      <c r="C12" s="117">
        <v>194617.16661826213</v>
      </c>
      <c r="D12" s="117">
        <v>188560.32749769173</v>
      </c>
      <c r="E12" s="127">
        <v>15110.062239636856</v>
      </c>
      <c r="F12" s="137">
        <v>17182.504433805781</v>
      </c>
      <c r="G12" s="137">
        <v>12184.277860317297</v>
      </c>
      <c r="H12" s="137">
        <v>17525.9179881727</v>
      </c>
      <c r="I12" s="137">
        <v>12366.193351677384</v>
      </c>
      <c r="J12" s="137">
        <v>13448.701956001392</v>
      </c>
      <c r="K12" s="137">
        <v>13406.351441860776</v>
      </c>
    </row>
    <row r="13" spans="1:12" ht="17.25" customHeight="1" x14ac:dyDescent="0.25">
      <c r="A13" s="111"/>
      <c r="B13" s="119" t="s">
        <v>387</v>
      </c>
      <c r="C13" s="121">
        <v>190010.36955451049</v>
      </c>
      <c r="D13" s="121">
        <v>184479.87773836064</v>
      </c>
      <c r="E13" s="128">
        <v>14708.302379684641</v>
      </c>
      <c r="F13" s="138">
        <v>17035.287966792188</v>
      </c>
      <c r="G13" s="138">
        <v>11919.416519917751</v>
      </c>
      <c r="H13" s="138">
        <v>17117.746266376118</v>
      </c>
      <c r="I13" s="138">
        <v>12083.062558133832</v>
      </c>
      <c r="J13" s="138">
        <v>13099.715579545273</v>
      </c>
      <c r="K13" s="138">
        <v>13279.04826271162</v>
      </c>
    </row>
    <row r="14" spans="1:12" ht="17.25" customHeight="1" x14ac:dyDescent="0.25">
      <c r="A14" s="111"/>
      <c r="B14" s="119" t="s">
        <v>124</v>
      </c>
      <c r="C14" s="121">
        <v>4606.7970637516564</v>
      </c>
      <c r="D14" s="121">
        <v>4080.4497593310571</v>
      </c>
      <c r="E14" s="128">
        <v>401.75985995221561</v>
      </c>
      <c r="F14" s="235">
        <v>147.21646701359199</v>
      </c>
      <c r="G14" s="235">
        <v>264.86134039954737</v>
      </c>
      <c r="H14" s="235">
        <v>408.17172179658297</v>
      </c>
      <c r="I14" s="235">
        <v>283.13079354355301</v>
      </c>
      <c r="J14" s="235">
        <v>348.98637645612115</v>
      </c>
      <c r="K14" s="235">
        <v>127.3031791491548</v>
      </c>
    </row>
    <row r="15" spans="1:12" ht="17.25" customHeight="1" x14ac:dyDescent="0.25">
      <c r="A15" s="115" t="s">
        <v>711</v>
      </c>
      <c r="B15" s="115" t="s">
        <v>712</v>
      </c>
      <c r="C15" s="117">
        <v>611709.00905601692</v>
      </c>
      <c r="D15" s="117">
        <v>704616.70631088922</v>
      </c>
      <c r="E15" s="127">
        <v>50963.92545365062</v>
      </c>
      <c r="F15" s="137">
        <v>89192.988797336235</v>
      </c>
      <c r="G15" s="137">
        <v>53848.522296879106</v>
      </c>
      <c r="H15" s="137">
        <v>65824.795583993022</v>
      </c>
      <c r="I15" s="137">
        <v>48620.276592430666</v>
      </c>
      <c r="J15" s="137">
        <v>44584.566682204408</v>
      </c>
      <c r="K15" s="137">
        <v>51847.97367400505</v>
      </c>
    </row>
    <row r="16" spans="1:12" ht="17.25" customHeight="1" x14ac:dyDescent="0.25">
      <c r="A16" s="115" t="s">
        <v>713</v>
      </c>
      <c r="B16" s="115" t="s">
        <v>714</v>
      </c>
      <c r="C16" s="117">
        <v>3035151.1906344793</v>
      </c>
      <c r="D16" s="117">
        <v>2800871.4113388956</v>
      </c>
      <c r="E16" s="127">
        <v>185407.53128328064</v>
      </c>
      <c r="F16" s="137">
        <v>224799.96692562691</v>
      </c>
      <c r="G16" s="137">
        <v>191255.49971894125</v>
      </c>
      <c r="H16" s="137">
        <v>256564.6268504796</v>
      </c>
      <c r="I16" s="137">
        <v>169319.8086332872</v>
      </c>
      <c r="J16" s="137">
        <v>191182.48269139748</v>
      </c>
      <c r="K16" s="137">
        <v>191722.98048909716</v>
      </c>
    </row>
    <row r="17" spans="1:11" ht="17.25" customHeight="1" x14ac:dyDescent="0.25">
      <c r="A17" s="111"/>
      <c r="B17" s="119" t="s">
        <v>359</v>
      </c>
      <c r="C17" s="121">
        <v>2562313.3009489514</v>
      </c>
      <c r="D17" s="121">
        <v>2373424.9422570583</v>
      </c>
      <c r="E17" s="128">
        <v>150086.15912466569</v>
      </c>
      <c r="F17" s="138">
        <v>190281.98582563672</v>
      </c>
      <c r="G17" s="138">
        <v>161263.53217839374</v>
      </c>
      <c r="H17" s="138">
        <v>221883.61538757512</v>
      </c>
      <c r="I17" s="138">
        <v>141396.77863058471</v>
      </c>
      <c r="J17" s="138">
        <v>156180.04073651624</v>
      </c>
      <c r="K17" s="138">
        <v>151664.83930885597</v>
      </c>
    </row>
    <row r="18" spans="1:11" ht="17.25" customHeight="1" x14ac:dyDescent="0.25">
      <c r="A18" s="111"/>
      <c r="B18" s="119" t="s">
        <v>715</v>
      </c>
      <c r="C18" s="121">
        <v>39091.568711899206</v>
      </c>
      <c r="D18" s="121">
        <v>31925.806329487194</v>
      </c>
      <c r="E18" s="128">
        <v>2643.297700922757</v>
      </c>
      <c r="F18" s="138">
        <v>3485.7966620848465</v>
      </c>
      <c r="G18" s="138">
        <v>1993.0420577510947</v>
      </c>
      <c r="H18" s="138">
        <v>2494.7055308607287</v>
      </c>
      <c r="I18" s="138">
        <v>1830.0279381379994</v>
      </c>
      <c r="J18" s="138">
        <v>2894.829427462008</v>
      </c>
      <c r="K18" s="138">
        <v>3456.4530397888179</v>
      </c>
    </row>
    <row r="19" spans="1:11" ht="17.25" customHeight="1" x14ac:dyDescent="0.25">
      <c r="A19" s="111"/>
      <c r="B19" s="119" t="s">
        <v>368</v>
      </c>
      <c r="C19" s="121">
        <v>194104.69204728527</v>
      </c>
      <c r="D19" s="121">
        <v>195676.74471752252</v>
      </c>
      <c r="E19" s="128">
        <v>16136.18529046599</v>
      </c>
      <c r="F19" s="138">
        <v>16547.711662942074</v>
      </c>
      <c r="G19" s="138">
        <v>13263.768769736052</v>
      </c>
      <c r="H19" s="138">
        <v>15431.057054981051</v>
      </c>
      <c r="I19" s="138">
        <v>13662.192119596606</v>
      </c>
      <c r="J19" s="138">
        <v>15737.017710429554</v>
      </c>
      <c r="K19" s="138">
        <v>18675.30236743563</v>
      </c>
    </row>
    <row r="20" spans="1:11" ht="17.25" customHeight="1" x14ac:dyDescent="0.25">
      <c r="A20" s="111"/>
      <c r="B20" s="119" t="s">
        <v>716</v>
      </c>
      <c r="C20" s="121">
        <v>178699.43762920136</v>
      </c>
      <c r="D20" s="121">
        <v>145166.74286720474</v>
      </c>
      <c r="E20" s="128">
        <v>11100.209674802905</v>
      </c>
      <c r="F20" s="138">
        <v>10327.414760609814</v>
      </c>
      <c r="G20" s="138">
        <v>11266.242115231229</v>
      </c>
      <c r="H20" s="138">
        <v>11637.429141971928</v>
      </c>
      <c r="I20" s="138">
        <v>8595.8196400800989</v>
      </c>
      <c r="J20" s="138">
        <v>12535.449943608393</v>
      </c>
      <c r="K20" s="138">
        <v>12163.089371055543</v>
      </c>
    </row>
    <row r="21" spans="1:11" ht="17.25" customHeight="1" x14ac:dyDescent="0.25">
      <c r="A21" s="111"/>
      <c r="B21" s="119" t="s">
        <v>124</v>
      </c>
      <c r="C21" s="121">
        <v>60942.19129714169</v>
      </c>
      <c r="D21" s="121">
        <v>54677.175167623143</v>
      </c>
      <c r="E21" s="128">
        <v>5441.6794924233072</v>
      </c>
      <c r="F21" s="235">
        <v>4157.0580143534216</v>
      </c>
      <c r="G21" s="235">
        <v>3468.9145978291313</v>
      </c>
      <c r="H21" s="235">
        <v>5117.8197350907712</v>
      </c>
      <c r="I21" s="235">
        <v>3834.9903048877895</v>
      </c>
      <c r="J21" s="235">
        <v>3835.1448733812913</v>
      </c>
      <c r="K21" s="235">
        <v>5763.2964019611991</v>
      </c>
    </row>
    <row r="22" spans="1:11" ht="17.25" customHeight="1" x14ac:dyDescent="0.25">
      <c r="A22" s="115" t="s">
        <v>717</v>
      </c>
      <c r="B22" s="115" t="s">
        <v>718</v>
      </c>
      <c r="C22" s="117">
        <v>2529047.0561516439</v>
      </c>
      <c r="D22" s="117">
        <v>3252917.1227074405</v>
      </c>
      <c r="E22" s="127">
        <v>220171.35683765955</v>
      </c>
      <c r="F22" s="137">
        <v>313499.40728467843</v>
      </c>
      <c r="G22" s="137">
        <v>250999.95798787044</v>
      </c>
      <c r="H22" s="137">
        <v>219645.84517179758</v>
      </c>
      <c r="I22" s="137">
        <v>215607.78521024008</v>
      </c>
      <c r="J22" s="137">
        <v>342878.49260518327</v>
      </c>
      <c r="K22" s="137">
        <v>174424.20451009599</v>
      </c>
    </row>
    <row r="23" spans="1:11" ht="17.25" customHeight="1" x14ac:dyDescent="0.25">
      <c r="A23" s="111"/>
      <c r="B23" s="119" t="s">
        <v>719</v>
      </c>
      <c r="C23" s="121">
        <v>1142794.0453789695</v>
      </c>
      <c r="D23" s="121">
        <v>1650448.2947387414</v>
      </c>
      <c r="E23" s="128">
        <v>97291.476044568728</v>
      </c>
      <c r="F23" s="138">
        <v>176668.73483039014</v>
      </c>
      <c r="G23" s="138">
        <v>93132.96543300325</v>
      </c>
      <c r="H23" s="138">
        <v>93485.080994202712</v>
      </c>
      <c r="I23" s="138">
        <v>111305.42490473801</v>
      </c>
      <c r="J23" s="138">
        <v>224572.35036202354</v>
      </c>
      <c r="K23" s="138">
        <v>80515.654108625415</v>
      </c>
    </row>
    <row r="24" spans="1:11" ht="17.25" customHeight="1" x14ac:dyDescent="0.25">
      <c r="A24" s="111"/>
      <c r="B24" s="119" t="s">
        <v>355</v>
      </c>
      <c r="C24" s="121">
        <v>718720.15309058956</v>
      </c>
      <c r="D24" s="121">
        <v>784585.78604041552</v>
      </c>
      <c r="E24" s="128">
        <v>62670.88981659471</v>
      </c>
      <c r="F24" s="138">
        <v>73463.53283534068</v>
      </c>
      <c r="G24" s="138">
        <v>79566.129554684914</v>
      </c>
      <c r="H24" s="138">
        <v>71845.221364264624</v>
      </c>
      <c r="I24" s="138">
        <v>64726.541610672364</v>
      </c>
      <c r="J24" s="138">
        <v>47729.349965430556</v>
      </c>
      <c r="K24" s="138">
        <v>43517.977515225073</v>
      </c>
    </row>
    <row r="25" spans="1:11" ht="17.25" customHeight="1" x14ac:dyDescent="0.25">
      <c r="A25" s="111"/>
      <c r="B25" s="119" t="s">
        <v>720</v>
      </c>
      <c r="C25" s="121">
        <v>16.589427254011127</v>
      </c>
      <c r="D25" s="121">
        <v>0</v>
      </c>
      <c r="E25" s="128">
        <v>0</v>
      </c>
      <c r="F25" s="138">
        <v>0</v>
      </c>
      <c r="G25" s="138">
        <v>0</v>
      </c>
      <c r="H25" s="138">
        <v>0</v>
      </c>
      <c r="I25" s="138">
        <v>0</v>
      </c>
      <c r="J25" s="138">
        <v>0</v>
      </c>
      <c r="K25" s="138">
        <v>0</v>
      </c>
    </row>
    <row r="26" spans="1:11" ht="17.25" customHeight="1" x14ac:dyDescent="0.25">
      <c r="A26" s="111"/>
      <c r="B26" s="119" t="s">
        <v>367</v>
      </c>
      <c r="C26" s="121">
        <v>17.248074596371477</v>
      </c>
      <c r="D26" s="121">
        <v>0</v>
      </c>
      <c r="E26" s="128">
        <v>0</v>
      </c>
      <c r="F26" s="138">
        <v>0</v>
      </c>
      <c r="G26" s="138">
        <v>0</v>
      </c>
      <c r="H26" s="138">
        <v>0</v>
      </c>
      <c r="I26" s="138">
        <v>0</v>
      </c>
      <c r="J26" s="138">
        <v>0</v>
      </c>
      <c r="K26" s="138">
        <v>0</v>
      </c>
    </row>
    <row r="27" spans="1:11" ht="17.25" customHeight="1" x14ac:dyDescent="0.25">
      <c r="A27" s="111"/>
      <c r="B27" s="119" t="s">
        <v>388</v>
      </c>
      <c r="C27" s="121">
        <v>386671.79838863754</v>
      </c>
      <c r="D27" s="121">
        <v>370976.92972808989</v>
      </c>
      <c r="E27" s="128">
        <v>31199.125057694579</v>
      </c>
      <c r="F27" s="138">
        <v>31925.974552333108</v>
      </c>
      <c r="G27" s="138">
        <v>25385.884382005715</v>
      </c>
      <c r="H27" s="138">
        <v>27857.888374841656</v>
      </c>
      <c r="I27" s="138">
        <v>17760.120979031301</v>
      </c>
      <c r="J27" s="138">
        <v>25559.284136124686</v>
      </c>
      <c r="K27" s="138">
        <v>26118.262464555537</v>
      </c>
    </row>
    <row r="28" spans="1:11" ht="17.25" customHeight="1" x14ac:dyDescent="0.25">
      <c r="A28" s="111"/>
      <c r="B28" s="119" t="s">
        <v>124</v>
      </c>
      <c r="C28" s="121">
        <v>280827.22179159644</v>
      </c>
      <c r="D28" s="121">
        <v>446906.11220019328</v>
      </c>
      <c r="E28" s="128">
        <v>29009.865918801523</v>
      </c>
      <c r="F28" s="235">
        <v>31441.165066614529</v>
      </c>
      <c r="G28" s="235">
        <v>52914.978618176552</v>
      </c>
      <c r="H28" s="235">
        <v>26457.654438488586</v>
      </c>
      <c r="I28" s="235">
        <v>21815.697715798415</v>
      </c>
      <c r="J28" s="235">
        <v>45017.508141604427</v>
      </c>
      <c r="K28" s="235">
        <v>24272.310421689977</v>
      </c>
    </row>
    <row r="29" spans="1:11" ht="17.25" customHeight="1" x14ac:dyDescent="0.25">
      <c r="A29" s="115" t="s">
        <v>721</v>
      </c>
      <c r="B29" s="115" t="s">
        <v>722</v>
      </c>
      <c r="C29" s="117">
        <v>2234704.6180914026</v>
      </c>
      <c r="D29" s="117">
        <v>1799101.2687987776</v>
      </c>
      <c r="E29" s="127">
        <v>177215.12123442741</v>
      </c>
      <c r="F29" s="137">
        <v>162693.56347548001</v>
      </c>
      <c r="G29" s="137">
        <v>133435.89715908046</v>
      </c>
      <c r="H29" s="137">
        <v>120547.47421059836</v>
      </c>
      <c r="I29" s="137">
        <v>102183.66020735327</v>
      </c>
      <c r="J29" s="137">
        <v>87800.031070516765</v>
      </c>
      <c r="K29" s="137">
        <v>110781.26882535579</v>
      </c>
    </row>
    <row r="30" spans="1:11" ht="17.25" customHeight="1" x14ac:dyDescent="0.25">
      <c r="A30" s="111"/>
      <c r="B30" s="119" t="s">
        <v>366</v>
      </c>
      <c r="C30" s="121">
        <v>536982.05935070617</v>
      </c>
      <c r="D30" s="121">
        <v>273771.76160672004</v>
      </c>
      <c r="E30" s="128">
        <v>23847.897349521161</v>
      </c>
      <c r="F30" s="138">
        <v>10894.280437714991</v>
      </c>
      <c r="G30" s="138">
        <v>8857.0390331888302</v>
      </c>
      <c r="H30" s="138">
        <v>6394.4687754894549</v>
      </c>
      <c r="I30" s="138">
        <v>5979.4653816010959</v>
      </c>
      <c r="J30" s="138">
        <v>6382.7660782247622</v>
      </c>
      <c r="K30" s="138">
        <v>7055.2516967327929</v>
      </c>
    </row>
    <row r="31" spans="1:11" ht="17.25" customHeight="1" x14ac:dyDescent="0.25">
      <c r="A31" s="111"/>
      <c r="B31" s="119" t="s">
        <v>375</v>
      </c>
      <c r="C31" s="121">
        <v>608922.55023565935</v>
      </c>
      <c r="D31" s="121">
        <v>439389.24261865614</v>
      </c>
      <c r="E31" s="128">
        <v>38294.626075052372</v>
      </c>
      <c r="F31" s="138">
        <v>52402.292919557214</v>
      </c>
      <c r="G31" s="138">
        <v>56398.049734526387</v>
      </c>
      <c r="H31" s="138">
        <v>33921.945129912259</v>
      </c>
      <c r="I31" s="138">
        <v>27638.216709005355</v>
      </c>
      <c r="J31" s="138">
        <v>31125.577687707697</v>
      </c>
      <c r="K31" s="138">
        <v>25521.179825491505</v>
      </c>
    </row>
    <row r="32" spans="1:11" ht="17.25" customHeight="1" x14ac:dyDescent="0.25">
      <c r="A32" s="111"/>
      <c r="B32" s="119" t="s">
        <v>386</v>
      </c>
      <c r="C32" s="121">
        <v>188027.49583722083</v>
      </c>
      <c r="D32" s="121">
        <v>215346.69815779218</v>
      </c>
      <c r="E32" s="128">
        <v>53244.239248332633</v>
      </c>
      <c r="F32" s="138">
        <v>24448.488559428817</v>
      </c>
      <c r="G32" s="138">
        <v>19304.259337126572</v>
      </c>
      <c r="H32" s="138">
        <v>10709.021979909161</v>
      </c>
      <c r="I32" s="138">
        <v>15625.155474222132</v>
      </c>
      <c r="J32" s="138">
        <v>6823.6317800870484</v>
      </c>
      <c r="K32" s="138">
        <v>8909.3250890552099</v>
      </c>
    </row>
    <row r="33" spans="1:11" ht="17.25" customHeight="1" x14ac:dyDescent="0.25">
      <c r="A33" s="111"/>
      <c r="B33" s="119" t="s">
        <v>390</v>
      </c>
      <c r="C33" s="121">
        <v>173858.61313669998</v>
      </c>
      <c r="D33" s="121">
        <v>302753.51702455821</v>
      </c>
      <c r="E33" s="128">
        <v>12292.18272540985</v>
      </c>
      <c r="F33" s="138">
        <v>23117.10535571248</v>
      </c>
      <c r="G33" s="138">
        <v>20959.381223808316</v>
      </c>
      <c r="H33" s="138">
        <v>36311.894799368631</v>
      </c>
      <c r="I33" s="138">
        <v>23210.747373567439</v>
      </c>
      <c r="J33" s="138">
        <v>19378.878199654857</v>
      </c>
      <c r="K33" s="138">
        <v>34459.918062966099</v>
      </c>
    </row>
    <row r="34" spans="1:11" ht="17.25" customHeight="1" x14ac:dyDescent="0.25">
      <c r="A34" s="111"/>
      <c r="B34" s="119" t="s">
        <v>124</v>
      </c>
      <c r="C34" s="121">
        <v>726913.89953111683</v>
      </c>
      <c r="D34" s="121">
        <v>567840.04939105129</v>
      </c>
      <c r="E34" s="128">
        <v>49536.17583611139</v>
      </c>
      <c r="F34" s="235">
        <v>51831.396203066528</v>
      </c>
      <c r="G34" s="235">
        <v>27917.167830430353</v>
      </c>
      <c r="H34" s="235">
        <v>33210.143525918851</v>
      </c>
      <c r="I34" s="235">
        <v>29730.075268957244</v>
      </c>
      <c r="J34" s="235">
        <v>24089.17732484244</v>
      </c>
      <c r="K34" s="235">
        <v>34835.59415111017</v>
      </c>
    </row>
    <row r="35" spans="1:11" ht="17.25" customHeight="1" x14ac:dyDescent="0.25">
      <c r="A35" s="115" t="s">
        <v>723</v>
      </c>
      <c r="B35" s="115" t="s">
        <v>724</v>
      </c>
      <c r="C35" s="117">
        <v>3403170.1189730838</v>
      </c>
      <c r="D35" s="117">
        <v>3424592.67896462</v>
      </c>
      <c r="E35" s="127">
        <v>304136.50284850434</v>
      </c>
      <c r="F35" s="137">
        <v>324503.44258199574</v>
      </c>
      <c r="G35" s="137">
        <v>269349.40175486566</v>
      </c>
      <c r="H35" s="137">
        <v>351481.55171690043</v>
      </c>
      <c r="I35" s="137">
        <v>228396.71178670158</v>
      </c>
      <c r="J35" s="137">
        <v>261749.40165780752</v>
      </c>
      <c r="K35" s="137">
        <v>244796.48725302194</v>
      </c>
    </row>
    <row r="36" spans="1:11" ht="17.25" customHeight="1" x14ac:dyDescent="0.25">
      <c r="A36" s="111"/>
      <c r="B36" s="119" t="s">
        <v>126</v>
      </c>
      <c r="C36" s="121">
        <v>64614.605512403774</v>
      </c>
      <c r="D36" s="121">
        <v>47493.091124599923</v>
      </c>
      <c r="E36" s="128">
        <v>5721.8729813494256</v>
      </c>
      <c r="F36" s="138">
        <v>4546.5195152142842</v>
      </c>
      <c r="G36" s="138">
        <v>4157.1285927666395</v>
      </c>
      <c r="H36" s="138">
        <v>4611.5035704920101</v>
      </c>
      <c r="I36" s="138">
        <v>2353.0932616359792</v>
      </c>
      <c r="J36" s="138">
        <v>3073.1383740051906</v>
      </c>
      <c r="K36" s="138">
        <v>3458.3922968080778</v>
      </c>
    </row>
    <row r="37" spans="1:11" ht="17.25" customHeight="1" x14ac:dyDescent="0.25">
      <c r="A37" s="111"/>
      <c r="B37" s="119" t="s">
        <v>725</v>
      </c>
      <c r="C37" s="121">
        <v>39095.240023044411</v>
      </c>
      <c r="D37" s="121">
        <v>55973.776718211135</v>
      </c>
      <c r="E37" s="128">
        <v>4883.8228630609019</v>
      </c>
      <c r="F37" s="138">
        <v>7556.0323793936423</v>
      </c>
      <c r="G37" s="138">
        <v>4159.0586742856322</v>
      </c>
      <c r="H37" s="138">
        <v>3178.050525222342</v>
      </c>
      <c r="I37" s="138">
        <v>2814.7863176385349</v>
      </c>
      <c r="J37" s="138">
        <v>3385.5872830682242</v>
      </c>
      <c r="K37" s="138">
        <v>2809.5840783434146</v>
      </c>
    </row>
    <row r="38" spans="1:11" ht="17.25" customHeight="1" x14ac:dyDescent="0.25">
      <c r="A38" s="111"/>
      <c r="B38" s="119" t="s">
        <v>127</v>
      </c>
      <c r="C38" s="121">
        <v>127344.39865597774</v>
      </c>
      <c r="D38" s="121">
        <v>114011.93072742228</v>
      </c>
      <c r="E38" s="128">
        <v>9592.2811696762674</v>
      </c>
      <c r="F38" s="138">
        <v>10294.420505173279</v>
      </c>
      <c r="G38" s="138">
        <v>8688.0841480759973</v>
      </c>
      <c r="H38" s="138">
        <v>9981.9059418606321</v>
      </c>
      <c r="I38" s="138">
        <v>7867.2808898497733</v>
      </c>
      <c r="J38" s="138">
        <v>10187.938873985466</v>
      </c>
      <c r="K38" s="138">
        <v>7647.3884441790133</v>
      </c>
    </row>
    <row r="39" spans="1:11" ht="17.25" customHeight="1" x14ac:dyDescent="0.25">
      <c r="A39" s="111"/>
      <c r="B39" s="119" t="s">
        <v>384</v>
      </c>
      <c r="C39" s="121">
        <v>698619.65573166823</v>
      </c>
      <c r="D39" s="121">
        <v>715775.20593512489</v>
      </c>
      <c r="E39" s="128">
        <v>54468.808767315939</v>
      </c>
      <c r="F39" s="138">
        <v>70395.407621474878</v>
      </c>
      <c r="G39" s="138">
        <v>66500.581413643507</v>
      </c>
      <c r="H39" s="138">
        <v>69636.766687345807</v>
      </c>
      <c r="I39" s="138">
        <v>46410.721286498745</v>
      </c>
      <c r="J39" s="138">
        <v>53223.53930895857</v>
      </c>
      <c r="K39" s="138">
        <v>40030.728857716094</v>
      </c>
    </row>
    <row r="40" spans="1:11" ht="17.25" customHeight="1" x14ac:dyDescent="0.25">
      <c r="A40" s="111"/>
      <c r="B40" s="119" t="s">
        <v>391</v>
      </c>
      <c r="C40" s="121">
        <v>297016.67095675337</v>
      </c>
      <c r="D40" s="121">
        <v>199732.2313920676</v>
      </c>
      <c r="E40" s="128">
        <v>23948.288178024544</v>
      </c>
      <c r="F40" s="138">
        <v>19680.042232362881</v>
      </c>
      <c r="G40" s="138">
        <v>12931.613619835129</v>
      </c>
      <c r="H40" s="138">
        <v>15375.305624506602</v>
      </c>
      <c r="I40" s="138">
        <v>18008.921549989576</v>
      </c>
      <c r="J40" s="138">
        <v>13629.709745177199</v>
      </c>
      <c r="K40" s="138">
        <v>15364.246459237633</v>
      </c>
    </row>
    <row r="41" spans="1:11" ht="17.25" customHeight="1" x14ac:dyDescent="0.25">
      <c r="A41" s="111"/>
      <c r="B41" s="119" t="s">
        <v>726</v>
      </c>
      <c r="C41" s="121">
        <v>1583205.129475716</v>
      </c>
      <c r="D41" s="121">
        <v>1739135.4474515361</v>
      </c>
      <c r="E41" s="128">
        <v>152427.11681568535</v>
      </c>
      <c r="F41" s="138">
        <v>153786.50877281761</v>
      </c>
      <c r="G41" s="138">
        <v>120887.77421387014</v>
      </c>
      <c r="H41" s="138">
        <v>195603.8450984399</v>
      </c>
      <c r="I41" s="138">
        <v>125689.10342427531</v>
      </c>
      <c r="J41" s="138">
        <v>136863.85789101798</v>
      </c>
      <c r="K41" s="138">
        <v>143303.4992923364</v>
      </c>
    </row>
    <row r="42" spans="1:11" ht="17.25" customHeight="1" x14ac:dyDescent="0.25">
      <c r="A42" s="111"/>
      <c r="B42" s="119" t="s">
        <v>124</v>
      </c>
      <c r="C42" s="121">
        <v>593274.41861752071</v>
      </c>
      <c r="D42" s="121">
        <v>552470.995615658</v>
      </c>
      <c r="E42" s="128">
        <v>53094.312073391869</v>
      </c>
      <c r="F42" s="235">
        <v>58244.511555559206</v>
      </c>
      <c r="G42" s="235">
        <v>52025.16109238896</v>
      </c>
      <c r="H42" s="235">
        <v>53094.174269033079</v>
      </c>
      <c r="I42" s="235">
        <v>25252.805056813319</v>
      </c>
      <c r="J42" s="235">
        <v>41385.630181594912</v>
      </c>
      <c r="K42" s="235">
        <v>32182.647824401316</v>
      </c>
    </row>
    <row r="43" spans="1:11" ht="17.25" customHeight="1" x14ac:dyDescent="0.25">
      <c r="A43" s="115" t="s">
        <v>727</v>
      </c>
      <c r="B43" s="115" t="s">
        <v>728</v>
      </c>
      <c r="C43" s="117">
        <v>322696.18300511211</v>
      </c>
      <c r="D43" s="117">
        <v>322077.34106591967</v>
      </c>
      <c r="E43" s="127">
        <v>28468.084729543418</v>
      </c>
      <c r="F43" s="137">
        <v>29285.97847910483</v>
      </c>
      <c r="G43" s="137">
        <v>21516.579646879905</v>
      </c>
      <c r="H43" s="137">
        <v>29651.845572488204</v>
      </c>
      <c r="I43" s="137">
        <v>20396.28459186558</v>
      </c>
      <c r="J43" s="137">
        <v>27822.824824558578</v>
      </c>
      <c r="K43" s="137">
        <v>25648.631746618732</v>
      </c>
    </row>
    <row r="44" spans="1:11" ht="17.25" customHeight="1" x14ac:dyDescent="0.25">
      <c r="A44" s="111"/>
      <c r="B44" s="119" t="s">
        <v>352</v>
      </c>
      <c r="C44" s="121">
        <v>280120.97742983309</v>
      </c>
      <c r="D44" s="121">
        <v>280504.73706054286</v>
      </c>
      <c r="E44" s="128">
        <v>25460.959468170397</v>
      </c>
      <c r="F44" s="138">
        <v>25423.221485063368</v>
      </c>
      <c r="G44" s="138">
        <v>18248.761688249873</v>
      </c>
      <c r="H44" s="138">
        <v>25806.996237000043</v>
      </c>
      <c r="I44" s="138">
        <v>17087.831181962254</v>
      </c>
      <c r="J44" s="138">
        <v>24819.241180670859</v>
      </c>
      <c r="K44" s="138">
        <v>22688.006938687951</v>
      </c>
    </row>
    <row r="45" spans="1:11" ht="17.25" customHeight="1" x14ac:dyDescent="0.25">
      <c r="A45" s="111"/>
      <c r="B45" s="119" t="s">
        <v>729</v>
      </c>
      <c r="C45" s="121">
        <v>42566.583194132327</v>
      </c>
      <c r="D45" s="121">
        <v>41572.604005376874</v>
      </c>
      <c r="E45" s="128">
        <v>3007.1252613730189</v>
      </c>
      <c r="F45" s="138">
        <v>3862.7569940414587</v>
      </c>
      <c r="G45" s="138">
        <v>3267.8179586300289</v>
      </c>
      <c r="H45" s="138">
        <v>3844.8493354881639</v>
      </c>
      <c r="I45" s="138">
        <v>3308.4534099033276</v>
      </c>
      <c r="J45" s="138">
        <v>3003.5836438877186</v>
      </c>
      <c r="K45" s="138">
        <v>2960.6248079307793</v>
      </c>
    </row>
    <row r="46" spans="1:11" ht="17.25" customHeight="1" x14ac:dyDescent="0.25">
      <c r="A46" s="111"/>
      <c r="B46" s="119" t="s">
        <v>124</v>
      </c>
      <c r="C46" s="121">
        <v>8.6223811466744387</v>
      </c>
      <c r="D46" s="121">
        <v>0</v>
      </c>
      <c r="E46" s="128">
        <v>0</v>
      </c>
      <c r="F46" s="235">
        <v>0</v>
      </c>
      <c r="G46" s="235">
        <v>0</v>
      </c>
      <c r="H46" s="235">
        <v>0</v>
      </c>
      <c r="I46" s="235">
        <v>0</v>
      </c>
      <c r="J46" s="235">
        <v>0</v>
      </c>
      <c r="K46" s="235">
        <v>0</v>
      </c>
    </row>
    <row r="47" spans="1:11" ht="17.25" customHeight="1" thickBot="1" x14ac:dyDescent="0.3">
      <c r="A47" s="129" t="s">
        <v>730</v>
      </c>
      <c r="B47" s="129" t="s">
        <v>124</v>
      </c>
      <c r="C47" s="155">
        <v>4787.7980981203609</v>
      </c>
      <c r="D47" s="155">
        <v>4628.2280075950066</v>
      </c>
      <c r="E47" s="130">
        <v>775.34962222342517</v>
      </c>
      <c r="F47" s="234">
        <v>422.38415604350308</v>
      </c>
      <c r="G47" s="234">
        <v>332.18654934983965</v>
      </c>
      <c r="H47" s="234">
        <v>362.80677549813839</v>
      </c>
      <c r="I47" s="234">
        <v>112.45042023413228</v>
      </c>
      <c r="J47" s="234">
        <v>338.48330572158534</v>
      </c>
      <c r="K47" s="234">
        <v>380.74917404709686</v>
      </c>
    </row>
    <row r="48" spans="1:11" ht="10.5" customHeight="1" thickTop="1" x14ac:dyDescent="0.25">
      <c r="A48" s="584" t="s">
        <v>748</v>
      </c>
      <c r="B48" s="584"/>
      <c r="C48" s="584"/>
      <c r="D48" s="584"/>
      <c r="E48" s="584"/>
      <c r="F48" s="584"/>
      <c r="G48" s="584"/>
      <c r="H48" s="584"/>
      <c r="I48" s="584"/>
      <c r="J48" s="584"/>
      <c r="K48" s="584"/>
    </row>
  </sheetData>
  <mergeCells count="9">
    <mergeCell ref="A48:K48"/>
    <mergeCell ref="A1:K1"/>
    <mergeCell ref="A2:K2"/>
    <mergeCell ref="A3:K3"/>
    <mergeCell ref="A4:A5"/>
    <mergeCell ref="B4:B5"/>
    <mergeCell ref="C4:C5"/>
    <mergeCell ref="D4:D5"/>
    <mergeCell ref="F4:K4"/>
  </mergeCells>
  <pageMargins left="0.7" right="0.7" top="0.75" bottom="0.75" header="0.3" footer="0.3"/>
  <pageSetup paperSize="9" scale="79" orientation="portrait" verticalDpi="1200" r:id="rId1"/>
  <headerFooter>
    <oddFooter>&amp;C&amp;A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topLeftCell="A37" zoomScaleNormal="100" zoomScaleSheetLayoutView="115" workbookViewId="0">
      <selection activeCell="M13" sqref="M13"/>
    </sheetView>
  </sheetViews>
  <sheetFormatPr defaultColWidth="9.125" defaultRowHeight="15" x14ac:dyDescent="0.25"/>
  <cols>
    <col min="1" max="1" width="2.875" style="83" bestFit="1" customWidth="1"/>
    <col min="2" max="2" width="17.625" style="83" bestFit="1" customWidth="1"/>
    <col min="3" max="11" width="8.5" style="83" customWidth="1"/>
    <col min="12" max="16384" width="9.125" style="83"/>
  </cols>
  <sheetData>
    <row r="1" spans="1:12" ht="18.75" x14ac:dyDescent="0.25">
      <c r="A1" s="442" t="s">
        <v>852</v>
      </c>
      <c r="B1" s="442"/>
      <c r="C1" s="442"/>
      <c r="D1" s="442"/>
      <c r="E1" s="442"/>
      <c r="F1" s="442"/>
      <c r="G1" s="442"/>
      <c r="H1" s="442"/>
      <c r="I1" s="442"/>
      <c r="J1" s="442"/>
      <c r="K1" s="442"/>
    </row>
    <row r="2" spans="1:12" x14ac:dyDescent="0.25">
      <c r="A2" s="567" t="s">
        <v>860</v>
      </c>
      <c r="B2" s="567"/>
      <c r="C2" s="567"/>
      <c r="D2" s="567"/>
      <c r="E2" s="567"/>
      <c r="F2" s="567"/>
      <c r="G2" s="567"/>
      <c r="H2" s="567"/>
      <c r="I2" s="567"/>
      <c r="J2" s="567"/>
      <c r="K2" s="567"/>
    </row>
    <row r="3" spans="1:12" ht="15.75" thickBot="1" x14ac:dyDescent="0.3">
      <c r="A3" s="571" t="s">
        <v>595</v>
      </c>
      <c r="B3" s="571"/>
      <c r="C3" s="571"/>
      <c r="D3" s="571"/>
      <c r="E3" s="571"/>
      <c r="F3" s="571"/>
      <c r="G3" s="571"/>
      <c r="H3" s="571"/>
      <c r="I3" s="571"/>
      <c r="J3" s="571"/>
      <c r="K3" s="571"/>
    </row>
    <row r="4" spans="1:12" ht="16.5" thickTop="1" thickBot="1" x14ac:dyDescent="0.3">
      <c r="A4" s="572"/>
      <c r="B4" s="382" t="s">
        <v>657</v>
      </c>
      <c r="C4" s="558" t="s">
        <v>152</v>
      </c>
      <c r="D4" s="558" t="s">
        <v>825</v>
      </c>
      <c r="E4" s="307">
        <v>2024</v>
      </c>
      <c r="F4" s="459">
        <v>2025</v>
      </c>
      <c r="G4" s="460"/>
      <c r="H4" s="460"/>
      <c r="I4" s="460"/>
      <c r="J4" s="460"/>
      <c r="K4" s="460"/>
      <c r="L4" s="114"/>
    </row>
    <row r="5" spans="1:12" ht="15.75" thickBot="1" x14ac:dyDescent="0.3">
      <c r="A5" s="570"/>
      <c r="B5" s="409"/>
      <c r="C5" s="559"/>
      <c r="D5" s="559"/>
      <c r="E5" s="12" t="s">
        <v>35</v>
      </c>
      <c r="F5" s="23" t="s">
        <v>42</v>
      </c>
      <c r="G5" s="23" t="s">
        <v>43</v>
      </c>
      <c r="H5" s="23" t="s">
        <v>44</v>
      </c>
      <c r="I5" s="23" t="s">
        <v>45</v>
      </c>
      <c r="J5" s="23" t="s">
        <v>909</v>
      </c>
      <c r="K5" s="23" t="s">
        <v>908</v>
      </c>
    </row>
    <row r="6" spans="1:12" ht="15.75" thickTop="1" x14ac:dyDescent="0.25">
      <c r="A6" s="85"/>
      <c r="B6" s="86"/>
      <c r="C6" s="88"/>
      <c r="D6" s="88"/>
      <c r="E6" s="88"/>
      <c r="F6" s="88"/>
      <c r="G6" s="88"/>
      <c r="I6" s="90"/>
    </row>
    <row r="7" spans="1:12" x14ac:dyDescent="0.25">
      <c r="A7" s="85"/>
      <c r="B7" s="91" t="s">
        <v>658</v>
      </c>
      <c r="C7" s="242">
        <v>53156822.281512402</v>
      </c>
      <c r="D7" s="242">
        <v>59088071.949525699</v>
      </c>
      <c r="E7" s="242">
        <v>4708982.2004616745</v>
      </c>
      <c r="F7" s="242">
        <v>4935029.9389443966</v>
      </c>
      <c r="G7" s="242">
        <v>5224958.0894820644</v>
      </c>
      <c r="H7" s="242">
        <v>5476019.203182159</v>
      </c>
      <c r="I7" s="242">
        <v>4998013.3502736157</v>
      </c>
      <c r="J7" s="242">
        <v>5416968.4734683484</v>
      </c>
      <c r="K7" s="242">
        <v>4983980.7878786614</v>
      </c>
    </row>
    <row r="8" spans="1:12" x14ac:dyDescent="0.25">
      <c r="A8" s="85"/>
      <c r="B8" s="86"/>
      <c r="C8" s="244"/>
      <c r="D8" s="244"/>
      <c r="E8" s="244"/>
      <c r="F8" s="244"/>
      <c r="G8" s="244"/>
      <c r="H8" s="244"/>
      <c r="I8" s="244"/>
      <c r="J8" s="244"/>
    </row>
    <row r="9" spans="1:12" x14ac:dyDescent="0.25">
      <c r="A9" s="92" t="s">
        <v>659</v>
      </c>
      <c r="B9" s="91" t="s">
        <v>660</v>
      </c>
      <c r="C9" s="242">
        <v>42296.564099999996</v>
      </c>
      <c r="D9" s="242">
        <v>4556.7718999999997</v>
      </c>
      <c r="E9" s="242">
        <v>325.47649999999999</v>
      </c>
      <c r="F9" s="242">
        <v>229.3296</v>
      </c>
      <c r="G9" s="242">
        <v>150.1061</v>
      </c>
      <c r="H9" s="242">
        <v>0</v>
      </c>
      <c r="I9" s="242">
        <v>104.78270000000001</v>
      </c>
      <c r="J9" s="242">
        <v>258.1927</v>
      </c>
      <c r="K9" s="242">
        <v>702.89099999999996</v>
      </c>
    </row>
    <row r="10" spans="1:12" x14ac:dyDescent="0.25">
      <c r="A10" s="92" t="s">
        <v>661</v>
      </c>
      <c r="B10" s="91" t="s">
        <v>662</v>
      </c>
      <c r="C10" s="242">
        <v>63655.2641</v>
      </c>
      <c r="D10" s="242">
        <v>75410.917400000006</v>
      </c>
      <c r="E10" s="242">
        <v>5785.7635</v>
      </c>
      <c r="F10" s="242">
        <v>8494.5349000000006</v>
      </c>
      <c r="G10" s="242">
        <v>7601.0555000000004</v>
      </c>
      <c r="H10" s="242">
        <v>5781.4669000000004</v>
      </c>
      <c r="I10" s="242">
        <v>5185.5438999999997</v>
      </c>
      <c r="J10" s="242">
        <v>3252.2822999999999</v>
      </c>
      <c r="K10" s="242">
        <v>2793.1988999999999</v>
      </c>
    </row>
    <row r="11" spans="1:12" x14ac:dyDescent="0.25">
      <c r="A11" s="86"/>
      <c r="B11" s="93" t="s">
        <v>663</v>
      </c>
      <c r="C11" s="245">
        <v>56556.524700000002</v>
      </c>
      <c r="D11" s="245">
        <v>60416.130600000004</v>
      </c>
      <c r="E11" s="245">
        <v>4924.7237999999998</v>
      </c>
      <c r="F11" s="245">
        <v>8364.0539000000008</v>
      </c>
      <c r="G11" s="245">
        <v>7374.0592999999999</v>
      </c>
      <c r="H11" s="245">
        <v>5608.4979000000003</v>
      </c>
      <c r="I11" s="245">
        <v>4709.8762999999999</v>
      </c>
      <c r="J11" s="245">
        <v>2827.2060999999999</v>
      </c>
      <c r="K11" s="245">
        <v>2522.2846</v>
      </c>
    </row>
    <row r="12" spans="1:12" x14ac:dyDescent="0.25">
      <c r="A12" s="86"/>
      <c r="B12" s="93" t="s">
        <v>124</v>
      </c>
      <c r="C12" s="245">
        <v>7098.7394000000004</v>
      </c>
      <c r="D12" s="245">
        <v>14994.7868</v>
      </c>
      <c r="E12" s="245">
        <v>861.03970000000004</v>
      </c>
      <c r="F12" s="245">
        <v>130.48099999999999</v>
      </c>
      <c r="G12" s="245">
        <v>226.99619999999999</v>
      </c>
      <c r="H12" s="245">
        <v>172.96899999999999</v>
      </c>
      <c r="I12" s="245">
        <v>475.66759999999999</v>
      </c>
      <c r="J12" s="245">
        <v>425.07619999999997</v>
      </c>
      <c r="K12" s="245">
        <v>270.91430000000003</v>
      </c>
    </row>
    <row r="13" spans="1:12" x14ac:dyDescent="0.25">
      <c r="A13" s="92" t="s">
        <v>664</v>
      </c>
      <c r="B13" s="91" t="s">
        <v>665</v>
      </c>
      <c r="C13" s="242">
        <v>510431.47200000001</v>
      </c>
      <c r="D13" s="242">
        <v>1631978.5110999998</v>
      </c>
      <c r="E13" s="242">
        <v>82701.937099999996</v>
      </c>
      <c r="F13" s="242">
        <v>183229.73389999999</v>
      </c>
      <c r="G13" s="242">
        <v>203946.44630000001</v>
      </c>
      <c r="H13" s="242">
        <v>247247.86189999999</v>
      </c>
      <c r="I13" s="242">
        <v>212811.9405</v>
      </c>
      <c r="J13" s="242">
        <v>97155.650999999998</v>
      </c>
      <c r="K13" s="242">
        <v>146215.82740000001</v>
      </c>
    </row>
    <row r="14" spans="1:12" x14ac:dyDescent="0.25">
      <c r="A14" s="86"/>
      <c r="B14" s="93" t="s">
        <v>666</v>
      </c>
      <c r="C14" s="245">
        <v>95196.551399999997</v>
      </c>
      <c r="D14" s="245">
        <v>342649.80859999999</v>
      </c>
      <c r="E14" s="245">
        <v>16434.537700000001</v>
      </c>
      <c r="F14" s="245">
        <v>35684.7379</v>
      </c>
      <c r="G14" s="245">
        <v>26002.971000000001</v>
      </c>
      <c r="H14" s="245">
        <v>23294.937000000002</v>
      </c>
      <c r="I14" s="245">
        <v>28590.294000000002</v>
      </c>
      <c r="J14" s="245">
        <v>12499.932000000001</v>
      </c>
      <c r="K14" s="245">
        <v>13382.8601</v>
      </c>
    </row>
    <row r="15" spans="1:12" x14ac:dyDescent="0.25">
      <c r="A15" s="86"/>
      <c r="B15" s="93" t="s">
        <v>667</v>
      </c>
      <c r="C15" s="245">
        <v>358057.06959999999</v>
      </c>
      <c r="D15" s="245">
        <v>1241680.7122</v>
      </c>
      <c r="E15" s="245">
        <v>63378.264600000002</v>
      </c>
      <c r="F15" s="245">
        <v>141964.99179999999</v>
      </c>
      <c r="G15" s="245">
        <v>169665.4523</v>
      </c>
      <c r="H15" s="245">
        <v>219893.57879999999</v>
      </c>
      <c r="I15" s="245">
        <v>179433.19529999999</v>
      </c>
      <c r="J15" s="245">
        <v>82564.796199999997</v>
      </c>
      <c r="K15" s="245">
        <v>130725.5485</v>
      </c>
    </row>
    <row r="16" spans="1:12" x14ac:dyDescent="0.25">
      <c r="A16" s="86"/>
      <c r="B16" s="93" t="s">
        <v>668</v>
      </c>
      <c r="C16" s="245">
        <v>12091.8181</v>
      </c>
      <c r="D16" s="245">
        <v>9932.3490999999995</v>
      </c>
      <c r="E16" s="245">
        <v>644.57000000000005</v>
      </c>
      <c r="F16" s="245">
        <v>1072.6110000000001</v>
      </c>
      <c r="G16" s="245">
        <v>873.80899999999997</v>
      </c>
      <c r="H16" s="245">
        <v>640.37710000000004</v>
      </c>
      <c r="I16" s="245">
        <v>486.68099999999998</v>
      </c>
      <c r="J16" s="245">
        <v>1149.1130000000001</v>
      </c>
      <c r="K16" s="245">
        <v>120.94</v>
      </c>
    </row>
    <row r="17" spans="1:11" x14ac:dyDescent="0.25">
      <c r="A17" s="86"/>
      <c r="B17" s="93" t="s">
        <v>124</v>
      </c>
      <c r="C17" s="245">
        <v>45086.032900000013</v>
      </c>
      <c r="D17" s="245">
        <v>37715.641199999998</v>
      </c>
      <c r="E17" s="245">
        <v>2244.5648000000001</v>
      </c>
      <c r="F17" s="245">
        <v>4507.3932000000004</v>
      </c>
      <c r="G17" s="245">
        <v>7404.2139999999999</v>
      </c>
      <c r="H17" s="245">
        <v>3418.9690000000001</v>
      </c>
      <c r="I17" s="245">
        <v>4301.7701999999999</v>
      </c>
      <c r="J17" s="245">
        <v>941.8098</v>
      </c>
      <c r="K17" s="245">
        <v>1986.4788000000001</v>
      </c>
    </row>
    <row r="18" spans="1:11" x14ac:dyDescent="0.25">
      <c r="A18" s="92" t="s">
        <v>669</v>
      </c>
      <c r="B18" s="91" t="s">
        <v>670</v>
      </c>
      <c r="C18" s="242">
        <v>2038448.6748299997</v>
      </c>
      <c r="D18" s="242">
        <v>2588415.1568336082</v>
      </c>
      <c r="E18" s="242">
        <v>206425.26560000001</v>
      </c>
      <c r="F18" s="242">
        <v>239244.9737</v>
      </c>
      <c r="G18" s="242">
        <v>203765.13430000001</v>
      </c>
      <c r="H18" s="242">
        <v>267757.18252360797</v>
      </c>
      <c r="I18" s="242">
        <v>213922.2322</v>
      </c>
      <c r="J18" s="242">
        <v>198502.14115000001</v>
      </c>
      <c r="K18" s="242">
        <v>166674.14689999999</v>
      </c>
    </row>
    <row r="19" spans="1:11" x14ac:dyDescent="0.25">
      <c r="A19" s="86"/>
      <c r="B19" s="93" t="s">
        <v>671</v>
      </c>
      <c r="C19" s="245">
        <v>162481.4198</v>
      </c>
      <c r="D19" s="245">
        <v>237273.92300000004</v>
      </c>
      <c r="E19" s="245">
        <v>20818.849900000001</v>
      </c>
      <c r="F19" s="245">
        <v>15941.6883</v>
      </c>
      <c r="G19" s="245">
        <v>19503.737300000001</v>
      </c>
      <c r="H19" s="245">
        <v>23270.494699999999</v>
      </c>
      <c r="I19" s="245">
        <v>16430.3665</v>
      </c>
      <c r="J19" s="245">
        <v>31732.987400000002</v>
      </c>
      <c r="K19" s="245">
        <v>20081.060700000002</v>
      </c>
    </row>
    <row r="20" spans="1:11" x14ac:dyDescent="0.25">
      <c r="A20" s="86"/>
      <c r="B20" s="93" t="s">
        <v>672</v>
      </c>
      <c r="C20" s="245">
        <v>1875782.6064300002</v>
      </c>
      <c r="D20" s="245">
        <v>2350854.9766336079</v>
      </c>
      <c r="E20" s="245">
        <v>185606.41570000001</v>
      </c>
      <c r="F20" s="245">
        <v>223303.28539999999</v>
      </c>
      <c r="G20" s="245">
        <v>184261.397</v>
      </c>
      <c r="H20" s="245">
        <v>244486.68782360799</v>
      </c>
      <c r="I20" s="245">
        <v>197230.61569999999</v>
      </c>
      <c r="J20" s="245">
        <v>166769.15375</v>
      </c>
      <c r="K20" s="245">
        <v>146593.08619999999</v>
      </c>
    </row>
    <row r="21" spans="1:11" x14ac:dyDescent="0.25">
      <c r="A21" s="86"/>
      <c r="B21" s="93" t="s">
        <v>124</v>
      </c>
      <c r="C21" s="245">
        <v>184.64859999999999</v>
      </c>
      <c r="D21" s="245">
        <v>286.25720000000001</v>
      </c>
      <c r="E21" s="245">
        <v>0</v>
      </c>
      <c r="F21" s="245">
        <v>0</v>
      </c>
      <c r="G21" s="245">
        <v>0</v>
      </c>
      <c r="H21" s="245">
        <v>0</v>
      </c>
      <c r="I21" s="245">
        <v>261.25</v>
      </c>
      <c r="J21" s="245">
        <v>0</v>
      </c>
      <c r="K21" s="245">
        <v>0</v>
      </c>
    </row>
    <row r="22" spans="1:11" x14ac:dyDescent="0.25">
      <c r="A22" s="92" t="s">
        <v>673</v>
      </c>
      <c r="B22" s="91" t="s">
        <v>674</v>
      </c>
      <c r="C22" s="242">
        <v>1691811.7516999999</v>
      </c>
      <c r="D22" s="242">
        <v>509294.17300000001</v>
      </c>
      <c r="E22" s="242">
        <v>53764.095999999998</v>
      </c>
      <c r="F22" s="242">
        <v>18575.170600000001</v>
      </c>
      <c r="G22" s="242">
        <v>14460.260200000001</v>
      </c>
      <c r="H22" s="242">
        <v>13745.007600000001</v>
      </c>
      <c r="I22" s="242">
        <v>9909.6106</v>
      </c>
      <c r="J22" s="242">
        <v>12470.042600000001</v>
      </c>
      <c r="K22" s="242">
        <v>14146.8447</v>
      </c>
    </row>
    <row r="23" spans="1:11" x14ac:dyDescent="0.25">
      <c r="A23" s="86"/>
      <c r="B23" s="93" t="s">
        <v>675</v>
      </c>
      <c r="C23" s="245">
        <v>17791.729199999998</v>
      </c>
      <c r="D23" s="245">
        <v>16398.9588</v>
      </c>
      <c r="E23" s="245">
        <v>2069.1886</v>
      </c>
      <c r="F23" s="245">
        <v>570.56709999999998</v>
      </c>
      <c r="G23" s="245">
        <v>769.31029999999998</v>
      </c>
      <c r="H23" s="245">
        <v>1617.6038000000001</v>
      </c>
      <c r="I23" s="245">
        <v>1230.5791999999999</v>
      </c>
      <c r="J23" s="245">
        <v>2299.0610000000001</v>
      </c>
      <c r="K23" s="245">
        <v>1181.1905999999999</v>
      </c>
    </row>
    <row r="24" spans="1:11" x14ac:dyDescent="0.25">
      <c r="A24" s="86"/>
      <c r="B24" s="93" t="s">
        <v>676</v>
      </c>
      <c r="C24" s="245">
        <v>219956.81399999998</v>
      </c>
      <c r="D24" s="245">
        <v>16761.799200000001</v>
      </c>
      <c r="E24" s="245">
        <v>1669.4822999999999</v>
      </c>
      <c r="F24" s="245">
        <v>286.09089999999998</v>
      </c>
      <c r="G24" s="245">
        <v>2962.3063999999999</v>
      </c>
      <c r="H24" s="245">
        <v>741.00840000000005</v>
      </c>
      <c r="I24" s="245">
        <v>731.45759999999996</v>
      </c>
      <c r="J24" s="245">
        <v>2314.7941000000001</v>
      </c>
      <c r="K24" s="245">
        <v>1161.7533000000001</v>
      </c>
    </row>
    <row r="25" spans="1:11" x14ac:dyDescent="0.25">
      <c r="A25" s="86"/>
      <c r="B25" s="93" t="s">
        <v>677</v>
      </c>
      <c r="C25" s="245">
        <v>1020169.7983000001</v>
      </c>
      <c r="D25" s="245">
        <v>174911.53540000005</v>
      </c>
      <c r="E25" s="245">
        <v>34036.650900000001</v>
      </c>
      <c r="F25" s="245">
        <v>7165.3103000000001</v>
      </c>
      <c r="G25" s="245">
        <v>2191.2984000000001</v>
      </c>
      <c r="H25" s="245">
        <v>38</v>
      </c>
      <c r="I25" s="245">
        <v>1911.8143</v>
      </c>
      <c r="J25" s="245">
        <v>503.46100000000001</v>
      </c>
      <c r="K25" s="245">
        <v>865.86900000000003</v>
      </c>
    </row>
    <row r="26" spans="1:11" x14ac:dyDescent="0.25">
      <c r="A26" s="86"/>
      <c r="B26" s="93" t="s">
        <v>678</v>
      </c>
      <c r="C26" s="245">
        <v>261841.23569999999</v>
      </c>
      <c r="D26" s="245">
        <v>172570.18760000003</v>
      </c>
      <c r="E26" s="245">
        <v>1187.6627000000001</v>
      </c>
      <c r="F26" s="245">
        <v>1519.566</v>
      </c>
      <c r="G26" s="245">
        <v>1266.2612999999999</v>
      </c>
      <c r="H26" s="245">
        <v>669.01300000000003</v>
      </c>
      <c r="I26" s="245">
        <v>153.56280000000001</v>
      </c>
      <c r="J26" s="245">
        <v>1607.1010000000001</v>
      </c>
      <c r="K26" s="245">
        <v>934.11500000000001</v>
      </c>
    </row>
    <row r="27" spans="1:11" x14ac:dyDescent="0.25">
      <c r="A27" s="86"/>
      <c r="B27" s="93" t="s">
        <v>124</v>
      </c>
      <c r="C27" s="245">
        <v>172052.17450000002</v>
      </c>
      <c r="D27" s="245">
        <v>128651.69200000001</v>
      </c>
      <c r="E27" s="245">
        <v>14801.111500000001</v>
      </c>
      <c r="F27" s="245">
        <v>9033.6363000000001</v>
      </c>
      <c r="G27" s="245">
        <v>7271.0838000000003</v>
      </c>
      <c r="H27" s="245">
        <v>10679.3824</v>
      </c>
      <c r="I27" s="245">
        <v>5882.1967000000004</v>
      </c>
      <c r="J27" s="245">
        <v>5745.6255000000001</v>
      </c>
      <c r="K27" s="245">
        <v>10003.916800000001</v>
      </c>
    </row>
    <row r="28" spans="1:11" x14ac:dyDescent="0.25">
      <c r="A28" s="92" t="s">
        <v>679</v>
      </c>
      <c r="B28" s="91" t="s">
        <v>680</v>
      </c>
      <c r="C28" s="242">
        <v>1236904.31014</v>
      </c>
      <c r="D28" s="242">
        <v>1174164.3796399999</v>
      </c>
      <c r="E28" s="242">
        <v>124489.70627</v>
      </c>
      <c r="F28" s="242">
        <v>98592.548089999997</v>
      </c>
      <c r="G28" s="242">
        <v>112663.0129</v>
      </c>
      <c r="H28" s="242">
        <v>102033.5892</v>
      </c>
      <c r="I28" s="242">
        <v>77619.620200000005</v>
      </c>
      <c r="J28" s="242">
        <v>107734.49430000001</v>
      </c>
      <c r="K28" s="242">
        <v>92212.140899999999</v>
      </c>
    </row>
    <row r="29" spans="1:11" x14ac:dyDescent="0.25">
      <c r="A29" s="86"/>
      <c r="B29" s="93" t="s">
        <v>681</v>
      </c>
      <c r="C29" s="245">
        <v>70300.879400000005</v>
      </c>
      <c r="D29" s="245">
        <v>82108.257899999982</v>
      </c>
      <c r="E29" s="245">
        <v>7295.2115999999996</v>
      </c>
      <c r="F29" s="245">
        <v>5748.7843000000003</v>
      </c>
      <c r="G29" s="245">
        <v>9855.7459999999992</v>
      </c>
      <c r="H29" s="245">
        <v>8621.5846999999994</v>
      </c>
      <c r="I29" s="245">
        <v>3104.7716999999998</v>
      </c>
      <c r="J29" s="245">
        <v>11221.2526</v>
      </c>
      <c r="K29" s="245">
        <v>3770.5191</v>
      </c>
    </row>
    <row r="30" spans="1:11" x14ac:dyDescent="0.25">
      <c r="A30" s="86"/>
      <c r="B30" s="93" t="s">
        <v>682</v>
      </c>
      <c r="C30" s="245">
        <v>67661.682990000001</v>
      </c>
      <c r="D30" s="245">
        <v>47673.491300000002</v>
      </c>
      <c r="E30" s="245">
        <v>4455.5852000000004</v>
      </c>
      <c r="F30" s="245">
        <v>4210.9840000000004</v>
      </c>
      <c r="G30" s="245">
        <v>3501.0093999999999</v>
      </c>
      <c r="H30" s="245">
        <v>4786.7326000000003</v>
      </c>
      <c r="I30" s="245">
        <v>3408.0945999999999</v>
      </c>
      <c r="J30" s="245">
        <v>5343.5913</v>
      </c>
      <c r="K30" s="245">
        <v>3453.3919999999998</v>
      </c>
    </row>
    <row r="31" spans="1:11" x14ac:dyDescent="0.25">
      <c r="A31" s="86"/>
      <c r="B31" s="93" t="s">
        <v>683</v>
      </c>
      <c r="C31" s="245">
        <v>26858.177600000003</v>
      </c>
      <c r="D31" s="245">
        <v>37027.761399999996</v>
      </c>
      <c r="E31" s="245">
        <v>3816.6840000000002</v>
      </c>
      <c r="F31" s="245">
        <v>1365.0342000000001</v>
      </c>
      <c r="G31" s="245">
        <v>1156.1261</v>
      </c>
      <c r="H31" s="245">
        <v>4072.3796000000002</v>
      </c>
      <c r="I31" s="245">
        <v>2560.4423000000002</v>
      </c>
      <c r="J31" s="245">
        <v>3754.6113</v>
      </c>
      <c r="K31" s="245">
        <v>3388.3975999999998</v>
      </c>
    </row>
    <row r="32" spans="1:11" x14ac:dyDescent="0.25">
      <c r="A32" s="86"/>
      <c r="B32" s="93" t="s">
        <v>684</v>
      </c>
      <c r="C32" s="245">
        <v>214566.37549999999</v>
      </c>
      <c r="D32" s="245">
        <v>179427.39339999997</v>
      </c>
      <c r="E32" s="245">
        <v>14341.1054</v>
      </c>
      <c r="F32" s="245">
        <v>20582.249500000002</v>
      </c>
      <c r="G32" s="245">
        <v>16543.706300000002</v>
      </c>
      <c r="H32" s="245">
        <v>14819.463100000001</v>
      </c>
      <c r="I32" s="245">
        <v>12076.400100000001</v>
      </c>
      <c r="J32" s="245">
        <v>14083.4422</v>
      </c>
      <c r="K32" s="245">
        <v>12800.963400000001</v>
      </c>
    </row>
    <row r="33" spans="1:11" x14ac:dyDescent="0.25">
      <c r="A33" s="86"/>
      <c r="B33" s="93" t="s">
        <v>685</v>
      </c>
      <c r="C33" s="245">
        <v>781871.65995000012</v>
      </c>
      <c r="D33" s="245">
        <v>745520.70183999999</v>
      </c>
      <c r="E33" s="245">
        <v>88106.993369999997</v>
      </c>
      <c r="F33" s="245">
        <v>57833.058389999998</v>
      </c>
      <c r="G33" s="245">
        <v>75212.4231</v>
      </c>
      <c r="H33" s="245">
        <v>63494.883300000001</v>
      </c>
      <c r="I33" s="245">
        <v>45523.693299999999</v>
      </c>
      <c r="J33" s="245">
        <v>65138.353799999997</v>
      </c>
      <c r="K33" s="245">
        <v>62708.573100000001</v>
      </c>
    </row>
    <row r="34" spans="1:11" x14ac:dyDescent="0.25">
      <c r="A34" s="86"/>
      <c r="B34" s="93" t="s">
        <v>124</v>
      </c>
      <c r="C34" s="245">
        <v>75645.534700000004</v>
      </c>
      <c r="D34" s="245">
        <v>82406.77380000001</v>
      </c>
      <c r="E34" s="245">
        <v>6474.1266999999998</v>
      </c>
      <c r="F34" s="245">
        <v>8852.4377000000004</v>
      </c>
      <c r="G34" s="245">
        <v>6394.0020000000004</v>
      </c>
      <c r="H34" s="245">
        <v>6238.5459000000001</v>
      </c>
      <c r="I34" s="245">
        <v>10946.218199999999</v>
      </c>
      <c r="J34" s="245">
        <v>8193.2430999999997</v>
      </c>
      <c r="K34" s="245">
        <v>6090.2956999999997</v>
      </c>
    </row>
    <row r="35" spans="1:11" x14ac:dyDescent="0.25">
      <c r="A35" s="92" t="s">
        <v>686</v>
      </c>
      <c r="B35" s="91" t="s">
        <v>687</v>
      </c>
      <c r="C35" s="242">
        <v>816360.49656999996</v>
      </c>
      <c r="D35" s="242">
        <v>820141.44871000003</v>
      </c>
      <c r="E35" s="242">
        <v>51793.017599999999</v>
      </c>
      <c r="F35" s="242">
        <v>66034.388800000001</v>
      </c>
      <c r="G35" s="242">
        <v>60666.082699999999</v>
      </c>
      <c r="H35" s="242">
        <v>70859.922399999996</v>
      </c>
      <c r="I35" s="242">
        <v>60845.312700000002</v>
      </c>
      <c r="J35" s="242">
        <v>63704.520299999996</v>
      </c>
      <c r="K35" s="242">
        <v>50122.726569999999</v>
      </c>
    </row>
    <row r="36" spans="1:11" x14ac:dyDescent="0.25">
      <c r="A36" s="86"/>
      <c r="B36" s="93" t="s">
        <v>688</v>
      </c>
      <c r="C36" s="245">
        <v>40394.957399999999</v>
      </c>
      <c r="D36" s="245">
        <v>49284.200300000004</v>
      </c>
      <c r="E36" s="245">
        <v>2952.029</v>
      </c>
      <c r="F36" s="245">
        <v>5440.7511999999997</v>
      </c>
      <c r="G36" s="245">
        <v>1908.0329999999999</v>
      </c>
      <c r="H36" s="245">
        <v>3251.5886999999998</v>
      </c>
      <c r="I36" s="245">
        <v>2773.6459</v>
      </c>
      <c r="J36" s="245">
        <v>3012.6909000000001</v>
      </c>
      <c r="K36" s="245">
        <v>1558.2357</v>
      </c>
    </row>
    <row r="37" spans="1:11" x14ac:dyDescent="0.25">
      <c r="A37" s="86"/>
      <c r="B37" s="93" t="s">
        <v>689</v>
      </c>
      <c r="C37" s="245">
        <v>503057.86220999999</v>
      </c>
      <c r="D37" s="245">
        <v>538924.34220999992</v>
      </c>
      <c r="E37" s="245">
        <v>31944.7909</v>
      </c>
      <c r="F37" s="245">
        <v>46903.183400000002</v>
      </c>
      <c r="G37" s="245">
        <v>36624.858099999998</v>
      </c>
      <c r="H37" s="245">
        <v>34183.435799999999</v>
      </c>
      <c r="I37" s="245">
        <v>40069.46</v>
      </c>
      <c r="J37" s="245">
        <v>36644.020799999998</v>
      </c>
      <c r="K37" s="245">
        <v>34873.292000000001</v>
      </c>
    </row>
    <row r="38" spans="1:11" x14ac:dyDescent="0.25">
      <c r="A38" s="86"/>
      <c r="B38" s="93" t="s">
        <v>690</v>
      </c>
      <c r="C38" s="245">
        <v>234410.14015999995</v>
      </c>
      <c r="D38" s="245">
        <v>194458.6312</v>
      </c>
      <c r="E38" s="245">
        <v>15891.0008</v>
      </c>
      <c r="F38" s="245">
        <v>12053.877399999999</v>
      </c>
      <c r="G38" s="245">
        <v>20021.115000000002</v>
      </c>
      <c r="H38" s="245">
        <v>24932.768599999999</v>
      </c>
      <c r="I38" s="245">
        <v>15839.258900000001</v>
      </c>
      <c r="J38" s="245">
        <v>20088.809099999999</v>
      </c>
      <c r="K38" s="245">
        <v>12065.35167</v>
      </c>
    </row>
    <row r="39" spans="1:11" x14ac:dyDescent="0.25">
      <c r="A39" s="86"/>
      <c r="B39" s="93" t="s">
        <v>124</v>
      </c>
      <c r="C39" s="245">
        <v>38497.536800000009</v>
      </c>
      <c r="D39" s="245">
        <v>37474.274999999994</v>
      </c>
      <c r="E39" s="245">
        <v>1005.1969</v>
      </c>
      <c r="F39" s="245">
        <v>1636.5768</v>
      </c>
      <c r="G39" s="245">
        <v>2112.0765999999999</v>
      </c>
      <c r="H39" s="245">
        <v>8492.1293000000005</v>
      </c>
      <c r="I39" s="245">
        <v>2162.9479000000001</v>
      </c>
      <c r="J39" s="245">
        <v>3958.9994999999999</v>
      </c>
      <c r="K39" s="245">
        <v>1625.8471999999999</v>
      </c>
    </row>
    <row r="40" spans="1:11" x14ac:dyDescent="0.25">
      <c r="A40" s="92" t="s">
        <v>691</v>
      </c>
      <c r="B40" s="91" t="s">
        <v>692</v>
      </c>
      <c r="C40" s="242">
        <v>2586073.9273699997</v>
      </c>
      <c r="D40" s="242">
        <v>2347116.3491411922</v>
      </c>
      <c r="E40" s="242">
        <v>177024.30744</v>
      </c>
      <c r="F40" s="242">
        <v>198189.43020999999</v>
      </c>
      <c r="G40" s="242">
        <v>205472.33304</v>
      </c>
      <c r="H40" s="242">
        <v>268832.52390119201</v>
      </c>
      <c r="I40" s="242">
        <v>209638.99249999999</v>
      </c>
      <c r="J40" s="242">
        <v>205855.9369</v>
      </c>
      <c r="K40" s="242">
        <v>174605.18210000001</v>
      </c>
    </row>
    <row r="41" spans="1:11" x14ac:dyDescent="0.25">
      <c r="A41" s="86"/>
      <c r="B41" s="93" t="s">
        <v>693</v>
      </c>
      <c r="C41" s="245">
        <v>315451.61822</v>
      </c>
      <c r="D41" s="245">
        <v>195451.98796999999</v>
      </c>
      <c r="E41" s="245">
        <v>13559.451139999999</v>
      </c>
      <c r="F41" s="245">
        <v>14474.3181</v>
      </c>
      <c r="G41" s="245">
        <v>13079.608899999999</v>
      </c>
      <c r="H41" s="245">
        <v>22548.594400000002</v>
      </c>
      <c r="I41" s="245">
        <v>16714.015200000002</v>
      </c>
      <c r="J41" s="245">
        <v>15024.633900000001</v>
      </c>
      <c r="K41" s="245">
        <v>12018.406499999999</v>
      </c>
    </row>
    <row r="42" spans="1:11" x14ac:dyDescent="0.25">
      <c r="A42" s="86"/>
      <c r="B42" s="93" t="s">
        <v>694</v>
      </c>
      <c r="C42" s="245">
        <v>268037.26568000001</v>
      </c>
      <c r="D42" s="245">
        <v>287831.01968075801</v>
      </c>
      <c r="E42" s="245">
        <v>26620.7696</v>
      </c>
      <c r="F42" s="245">
        <v>18068.164799999999</v>
      </c>
      <c r="G42" s="245">
        <v>21350.417799999999</v>
      </c>
      <c r="H42" s="245">
        <v>39304.048150757997</v>
      </c>
      <c r="I42" s="245">
        <v>20253.702700000002</v>
      </c>
      <c r="J42" s="245">
        <v>24914.4614</v>
      </c>
      <c r="K42" s="245">
        <v>23850.681499999999</v>
      </c>
    </row>
    <row r="43" spans="1:11" x14ac:dyDescent="0.25">
      <c r="A43" s="86"/>
      <c r="B43" s="93" t="s">
        <v>695</v>
      </c>
      <c r="C43" s="245">
        <v>930630.51046999986</v>
      </c>
      <c r="D43" s="245">
        <v>879520.39815043402</v>
      </c>
      <c r="E43" s="245">
        <v>79365.501399999994</v>
      </c>
      <c r="F43" s="245">
        <v>73239.965500000006</v>
      </c>
      <c r="G43" s="245">
        <v>63787.262999999999</v>
      </c>
      <c r="H43" s="245">
        <v>96944.081850433999</v>
      </c>
      <c r="I43" s="245">
        <v>80573.180099999998</v>
      </c>
      <c r="J43" s="245">
        <v>78570.755999999994</v>
      </c>
      <c r="K43" s="245">
        <v>62544.764900000002</v>
      </c>
    </row>
    <row r="44" spans="1:11" x14ac:dyDescent="0.25">
      <c r="A44" s="86"/>
      <c r="B44" s="93" t="s">
        <v>696</v>
      </c>
      <c r="C44" s="245">
        <v>551246.69189999998</v>
      </c>
      <c r="D44" s="245">
        <v>420495.99885999999</v>
      </c>
      <c r="E44" s="245">
        <v>25293.228599999999</v>
      </c>
      <c r="F44" s="245">
        <v>39173.342510000002</v>
      </c>
      <c r="G44" s="245">
        <v>45503.026639999996</v>
      </c>
      <c r="H44" s="245">
        <v>38742.6826</v>
      </c>
      <c r="I44" s="245">
        <v>42582.952100000002</v>
      </c>
      <c r="J44" s="245">
        <v>34860.391900000002</v>
      </c>
      <c r="K44" s="245">
        <v>30220.581099999999</v>
      </c>
    </row>
    <row r="45" spans="1:11" x14ac:dyDescent="0.25">
      <c r="A45" s="86"/>
      <c r="B45" s="93" t="s">
        <v>697</v>
      </c>
      <c r="C45" s="245">
        <v>436549.98629999993</v>
      </c>
      <c r="D45" s="245">
        <v>449060.70509999996</v>
      </c>
      <c r="E45" s="245">
        <v>20241.451099999998</v>
      </c>
      <c r="F45" s="245">
        <v>47625.838000000003</v>
      </c>
      <c r="G45" s="245">
        <v>56482.016799999998</v>
      </c>
      <c r="H45" s="245">
        <v>51072.5164</v>
      </c>
      <c r="I45" s="245">
        <v>39427.096299999997</v>
      </c>
      <c r="J45" s="245">
        <v>41184.373</v>
      </c>
      <c r="K45" s="245">
        <v>35669.140800000001</v>
      </c>
    </row>
    <row r="46" spans="1:11" x14ac:dyDescent="0.25">
      <c r="A46" s="86"/>
      <c r="B46" s="93" t="s">
        <v>124</v>
      </c>
      <c r="C46" s="245">
        <v>84157.854800000016</v>
      </c>
      <c r="D46" s="245">
        <v>114756.23937999998</v>
      </c>
      <c r="E46" s="245">
        <v>11943.9056</v>
      </c>
      <c r="F46" s="245">
        <v>5607.8013000000001</v>
      </c>
      <c r="G46" s="245">
        <v>5269.9998999999998</v>
      </c>
      <c r="H46" s="245">
        <v>20220.6005</v>
      </c>
      <c r="I46" s="245">
        <v>10088.0461</v>
      </c>
      <c r="J46" s="245">
        <v>11301.3207</v>
      </c>
      <c r="K46" s="245">
        <v>10301.6073</v>
      </c>
    </row>
    <row r="47" spans="1:11" x14ac:dyDescent="0.25">
      <c r="A47" s="92" t="s">
        <v>698</v>
      </c>
      <c r="B47" s="91" t="s">
        <v>699</v>
      </c>
      <c r="C47" s="242">
        <v>940291.37629999989</v>
      </c>
      <c r="D47" s="242">
        <v>867389.31550000003</v>
      </c>
      <c r="E47" s="242">
        <v>90191.408599999995</v>
      </c>
      <c r="F47" s="242">
        <v>69625.434200000003</v>
      </c>
      <c r="G47" s="242">
        <v>64751.388700000003</v>
      </c>
      <c r="H47" s="242">
        <v>56451.294000000002</v>
      </c>
      <c r="I47" s="242">
        <v>57984.287100000001</v>
      </c>
      <c r="J47" s="242">
        <v>58125.745000000003</v>
      </c>
      <c r="K47" s="242">
        <v>71724.777300000002</v>
      </c>
    </row>
    <row r="48" spans="1:11" x14ac:dyDescent="0.25">
      <c r="A48" s="86"/>
      <c r="B48" s="93" t="s">
        <v>700</v>
      </c>
      <c r="C48" s="245">
        <v>614138.62340000016</v>
      </c>
      <c r="D48" s="245">
        <v>548947.67130000005</v>
      </c>
      <c r="E48" s="245">
        <v>50007.951000000001</v>
      </c>
      <c r="F48" s="245">
        <v>48847.277399999999</v>
      </c>
      <c r="G48" s="245">
        <v>47271.262699999999</v>
      </c>
      <c r="H48" s="245">
        <v>47599.627</v>
      </c>
      <c r="I48" s="245">
        <v>48825.98</v>
      </c>
      <c r="J48" s="245">
        <v>47723.233</v>
      </c>
      <c r="K48" s="245">
        <v>52665.907599999999</v>
      </c>
    </row>
    <row r="49" spans="1:11" x14ac:dyDescent="0.25">
      <c r="A49" s="86"/>
      <c r="B49" s="93" t="s">
        <v>701</v>
      </c>
      <c r="C49" s="245">
        <v>4512.7860000000001</v>
      </c>
      <c r="D49" s="245">
        <v>7807.4920000000002</v>
      </c>
      <c r="E49" s="245">
        <v>245.16499999999999</v>
      </c>
      <c r="F49" s="245">
        <v>282.96100000000001</v>
      </c>
      <c r="G49" s="245">
        <v>487.55599999999998</v>
      </c>
      <c r="H49" s="245">
        <v>98.863</v>
      </c>
      <c r="I49" s="245">
        <v>170.601</v>
      </c>
      <c r="J49" s="245">
        <v>463.108</v>
      </c>
      <c r="K49" s="245">
        <v>261.02999999999997</v>
      </c>
    </row>
    <row r="50" spans="1:11" x14ac:dyDescent="0.25">
      <c r="A50" s="86"/>
      <c r="B50" s="93" t="s">
        <v>702</v>
      </c>
      <c r="C50" s="245">
        <v>126569.6753</v>
      </c>
      <c r="D50" s="245">
        <v>164345.93309999999</v>
      </c>
      <c r="E50" s="245">
        <v>18111.797999999999</v>
      </c>
      <c r="F50" s="245">
        <v>7031.2209999999995</v>
      </c>
      <c r="G50" s="245">
        <v>8835.6440000000002</v>
      </c>
      <c r="H50" s="245">
        <v>2159.1170000000002</v>
      </c>
      <c r="I50" s="245">
        <v>5285.3209999999999</v>
      </c>
      <c r="J50" s="245">
        <v>3239.73</v>
      </c>
      <c r="K50" s="245">
        <v>11178.15</v>
      </c>
    </row>
    <row r="51" spans="1:11" x14ac:dyDescent="0.25">
      <c r="A51" s="86"/>
      <c r="B51" s="93" t="s">
        <v>124</v>
      </c>
      <c r="C51" s="245">
        <v>195070.2916</v>
      </c>
      <c r="D51" s="245">
        <v>146288.21910000002</v>
      </c>
      <c r="E51" s="245">
        <v>21826.494600000002</v>
      </c>
      <c r="F51" s="245">
        <v>13463.9748</v>
      </c>
      <c r="G51" s="245">
        <v>8156.9260000000004</v>
      </c>
      <c r="H51" s="245">
        <v>6593.6869999999999</v>
      </c>
      <c r="I51" s="245">
        <v>3702.3851</v>
      </c>
      <c r="J51" s="245">
        <v>6699.674</v>
      </c>
      <c r="K51" s="245">
        <v>7619.6896999999999</v>
      </c>
    </row>
    <row r="52" spans="1:11" ht="15.75" thickBot="1" x14ac:dyDescent="0.3">
      <c r="A52" s="94"/>
      <c r="B52" s="95"/>
      <c r="C52" s="96"/>
      <c r="D52" s="95"/>
      <c r="E52" s="131"/>
      <c r="F52" s="99"/>
      <c r="G52" s="99"/>
      <c r="H52" s="98"/>
      <c r="I52" s="99"/>
      <c r="J52" s="98"/>
    </row>
    <row r="53" spans="1:11" ht="10.5" customHeight="1" thickTop="1" x14ac:dyDescent="0.25">
      <c r="K53" s="103"/>
    </row>
  </sheetData>
  <mergeCells count="8">
    <mergeCell ref="A1:K1"/>
    <mergeCell ref="A2:K2"/>
    <mergeCell ref="A4:A5"/>
    <mergeCell ref="B4:B5"/>
    <mergeCell ref="C4:C5"/>
    <mergeCell ref="D4:D5"/>
    <mergeCell ref="A3:K3"/>
    <mergeCell ref="F4:K4"/>
  </mergeCells>
  <pageMargins left="0.7" right="0.7" top="0.75" bottom="0.75" header="0.3" footer="0.3"/>
  <pageSetup paperSize="9" scale="83" orientation="portrait" verticalDpi="1200" r:id="rId1"/>
  <headerFooter>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4"/>
  <sheetViews>
    <sheetView zoomScaleNormal="100" zoomScaleSheetLayoutView="115" workbookViewId="0">
      <selection activeCell="K7" sqref="K7:K51"/>
    </sheetView>
  </sheetViews>
  <sheetFormatPr defaultColWidth="9.125" defaultRowHeight="15" x14ac:dyDescent="0.25"/>
  <cols>
    <col min="1" max="1" width="3.125" style="83" bestFit="1" customWidth="1"/>
    <col min="2" max="2" width="26.625" style="83" bestFit="1" customWidth="1"/>
    <col min="3" max="3" width="10.625" style="83" bestFit="1" customWidth="1"/>
    <col min="4" max="4" width="10.375" style="83" bestFit="1" customWidth="1"/>
    <col min="5" max="11" width="9.875" style="83" bestFit="1" customWidth="1"/>
    <col min="12" max="16384" width="9.125" style="83"/>
  </cols>
  <sheetData>
    <row r="1" spans="1:11" ht="18.75" x14ac:dyDescent="0.25">
      <c r="A1" s="442" t="s">
        <v>852</v>
      </c>
      <c r="B1" s="442"/>
      <c r="C1" s="442"/>
      <c r="D1" s="442"/>
      <c r="E1" s="442"/>
      <c r="F1" s="442"/>
      <c r="G1" s="442"/>
      <c r="H1" s="442"/>
      <c r="I1" s="442"/>
      <c r="J1" s="442"/>
      <c r="K1" s="442"/>
    </row>
    <row r="2" spans="1:11" x14ac:dyDescent="0.25">
      <c r="A2" s="567" t="s">
        <v>857</v>
      </c>
      <c r="B2" s="567"/>
      <c r="C2" s="567"/>
      <c r="D2" s="567"/>
      <c r="E2" s="567"/>
      <c r="F2" s="567"/>
      <c r="G2" s="567"/>
      <c r="H2" s="567"/>
      <c r="I2" s="567"/>
      <c r="J2" s="567"/>
      <c r="K2" s="567"/>
    </row>
    <row r="3" spans="1:11" ht="15.75" thickBot="1" x14ac:dyDescent="0.3">
      <c r="A3" s="587" t="s">
        <v>595</v>
      </c>
      <c r="B3" s="587"/>
      <c r="C3" s="587"/>
      <c r="D3" s="587"/>
      <c r="E3" s="587"/>
      <c r="F3" s="587"/>
      <c r="G3" s="587"/>
      <c r="H3" s="587"/>
      <c r="I3" s="587"/>
      <c r="J3" s="587"/>
      <c r="K3" s="587"/>
    </row>
    <row r="4" spans="1:11" ht="16.5" thickTop="1" thickBot="1" x14ac:dyDescent="0.3">
      <c r="A4" s="569"/>
      <c r="B4" s="407" t="s">
        <v>657</v>
      </c>
      <c r="C4" s="558" t="s">
        <v>152</v>
      </c>
      <c r="D4" s="558" t="s">
        <v>825</v>
      </c>
      <c r="E4" s="307">
        <v>2024</v>
      </c>
      <c r="F4" s="459">
        <v>2025</v>
      </c>
      <c r="G4" s="460"/>
      <c r="H4" s="460"/>
      <c r="I4" s="460"/>
      <c r="J4" s="460"/>
      <c r="K4" s="460"/>
    </row>
    <row r="5" spans="1:11" ht="15.75" thickBot="1" x14ac:dyDescent="0.3">
      <c r="A5" s="573"/>
      <c r="B5" s="384"/>
      <c r="C5" s="559"/>
      <c r="D5" s="559"/>
      <c r="E5" s="12" t="s">
        <v>35</v>
      </c>
      <c r="F5" s="23" t="s">
        <v>42</v>
      </c>
      <c r="G5" s="23" t="s">
        <v>43</v>
      </c>
      <c r="H5" s="23" t="s">
        <v>44</v>
      </c>
      <c r="I5" s="23" t="s">
        <v>45</v>
      </c>
      <c r="J5" s="23" t="s">
        <v>909</v>
      </c>
      <c r="K5" s="23" t="s">
        <v>908</v>
      </c>
    </row>
    <row r="6" spans="1:11" ht="15.75" thickTop="1" x14ac:dyDescent="0.25">
      <c r="A6" s="85"/>
      <c r="B6" s="85"/>
      <c r="C6" s="88"/>
      <c r="D6" s="88"/>
      <c r="E6" s="88"/>
      <c r="F6" s="88"/>
      <c r="G6" s="88"/>
      <c r="I6" s="88"/>
    </row>
    <row r="7" spans="1:11" ht="17.25" customHeight="1" x14ac:dyDescent="0.25">
      <c r="A7" s="91" t="s">
        <v>704</v>
      </c>
      <c r="B7" s="91" t="s">
        <v>705</v>
      </c>
      <c r="C7" s="242">
        <v>21931.929799999998</v>
      </c>
      <c r="D7" s="242">
        <v>48443.975799999993</v>
      </c>
      <c r="E7" s="242">
        <v>4007.3000999999999</v>
      </c>
      <c r="F7" s="242">
        <v>1986.9927</v>
      </c>
      <c r="G7" s="242">
        <v>1118.202</v>
      </c>
      <c r="H7" s="242">
        <v>3629.2330999999999</v>
      </c>
      <c r="I7" s="242">
        <v>191.92320000000001</v>
      </c>
      <c r="J7" s="242">
        <v>3644.2730999999999</v>
      </c>
      <c r="K7" s="242">
        <v>676.92</v>
      </c>
    </row>
    <row r="8" spans="1:11" ht="17.25" customHeight="1" x14ac:dyDescent="0.25">
      <c r="A8" s="91" t="s">
        <v>706</v>
      </c>
      <c r="B8" s="91" t="s">
        <v>707</v>
      </c>
      <c r="C8" s="242">
        <v>827019.06525999994</v>
      </c>
      <c r="D8" s="242">
        <v>707325.47479999997</v>
      </c>
      <c r="E8" s="242">
        <v>32655.899300000001</v>
      </c>
      <c r="F8" s="242">
        <v>37187.048999999999</v>
      </c>
      <c r="G8" s="242">
        <v>38805.715600000003</v>
      </c>
      <c r="H8" s="242">
        <v>51345.859199999999</v>
      </c>
      <c r="I8" s="242">
        <v>123830.35550000001</v>
      </c>
      <c r="J8" s="242">
        <v>47580.446100000001</v>
      </c>
      <c r="K8" s="242">
        <v>70966.655100000004</v>
      </c>
    </row>
    <row r="9" spans="1:11" ht="17.25" customHeight="1" x14ac:dyDescent="0.25">
      <c r="A9" s="86"/>
      <c r="B9" s="93" t="s">
        <v>361</v>
      </c>
      <c r="C9" s="245">
        <v>202503.90590000001</v>
      </c>
      <c r="D9" s="245">
        <v>118334.9281</v>
      </c>
      <c r="E9" s="245">
        <v>14424.4624</v>
      </c>
      <c r="F9" s="245">
        <v>6435.5340999999999</v>
      </c>
      <c r="G9" s="245">
        <v>12236.380800000001</v>
      </c>
      <c r="H9" s="245">
        <v>7987.6752999999999</v>
      </c>
      <c r="I9" s="245">
        <v>6963.3787000000002</v>
      </c>
      <c r="J9" s="245">
        <v>9583.5463</v>
      </c>
      <c r="K9" s="245">
        <v>13307.1891</v>
      </c>
    </row>
    <row r="10" spans="1:11" ht="17.25" customHeight="1" x14ac:dyDescent="0.25">
      <c r="A10" s="86"/>
      <c r="B10" s="93" t="s">
        <v>708</v>
      </c>
      <c r="C10" s="245">
        <v>603940.79506000003</v>
      </c>
      <c r="D10" s="245">
        <v>550142.67449999996</v>
      </c>
      <c r="E10" s="245">
        <v>16312.7826</v>
      </c>
      <c r="F10" s="245">
        <v>30303.180100000001</v>
      </c>
      <c r="G10" s="245">
        <v>26147.4293</v>
      </c>
      <c r="H10" s="245">
        <v>43287.6731</v>
      </c>
      <c r="I10" s="245">
        <v>106067.576</v>
      </c>
      <c r="J10" s="245">
        <v>36826.158199999998</v>
      </c>
      <c r="K10" s="245">
        <v>57212.148399999998</v>
      </c>
    </row>
    <row r="11" spans="1:11" ht="17.25" customHeight="1" x14ac:dyDescent="0.25">
      <c r="A11" s="86"/>
      <c r="B11" s="93" t="s">
        <v>124</v>
      </c>
      <c r="C11" s="245">
        <v>20574.364299999997</v>
      </c>
      <c r="D11" s="245">
        <v>38847.872199999998</v>
      </c>
      <c r="E11" s="245">
        <v>1918.6542999999999</v>
      </c>
      <c r="F11" s="245">
        <v>448.33479999999997</v>
      </c>
      <c r="G11" s="245">
        <v>421.90550000000002</v>
      </c>
      <c r="H11" s="245">
        <v>70.510800000000003</v>
      </c>
      <c r="I11" s="245">
        <v>10799.400799999999</v>
      </c>
      <c r="J11" s="245">
        <v>1170.7416000000001</v>
      </c>
      <c r="K11" s="245">
        <v>447.31760000000003</v>
      </c>
    </row>
    <row r="12" spans="1:11" ht="17.25" customHeight="1" x14ac:dyDescent="0.25">
      <c r="A12" s="91" t="s">
        <v>709</v>
      </c>
      <c r="B12" s="91" t="s">
        <v>710</v>
      </c>
      <c r="C12" s="242">
        <v>476119.11209999997</v>
      </c>
      <c r="D12" s="242">
        <v>497351.78150000004</v>
      </c>
      <c r="E12" s="242">
        <v>82464.589900000006</v>
      </c>
      <c r="F12" s="242">
        <v>24972.473999999998</v>
      </c>
      <c r="G12" s="242">
        <v>28073.2834</v>
      </c>
      <c r="H12" s="242">
        <v>47202.528200000001</v>
      </c>
      <c r="I12" s="242">
        <v>40347.4545</v>
      </c>
      <c r="J12" s="242">
        <v>77394.881999999998</v>
      </c>
      <c r="K12" s="242">
        <v>54915.472199999997</v>
      </c>
    </row>
    <row r="13" spans="1:11" ht="17.25" customHeight="1" x14ac:dyDescent="0.25">
      <c r="A13" s="86"/>
      <c r="B13" s="93" t="s">
        <v>387</v>
      </c>
      <c r="C13" s="245">
        <v>471066.09789999999</v>
      </c>
      <c r="D13" s="245">
        <v>492623.15790000005</v>
      </c>
      <c r="E13" s="245">
        <v>82383.877900000007</v>
      </c>
      <c r="F13" s="245">
        <v>24930.434700000002</v>
      </c>
      <c r="G13" s="245">
        <v>28010.685399999998</v>
      </c>
      <c r="H13" s="245">
        <v>46781.201200000003</v>
      </c>
      <c r="I13" s="245">
        <v>40347.4545</v>
      </c>
      <c r="J13" s="245">
        <v>77328.186400000006</v>
      </c>
      <c r="K13" s="245">
        <v>54476.518799999998</v>
      </c>
    </row>
    <row r="14" spans="1:11" ht="17.25" customHeight="1" x14ac:dyDescent="0.25">
      <c r="A14" s="86"/>
      <c r="B14" s="93" t="s">
        <v>124</v>
      </c>
      <c r="C14" s="245">
        <v>5053.0141999999996</v>
      </c>
      <c r="D14" s="245">
        <v>4728.6236000000008</v>
      </c>
      <c r="E14" s="245">
        <v>80.712000000000003</v>
      </c>
      <c r="F14" s="245">
        <v>42.039299999999997</v>
      </c>
      <c r="G14" s="245">
        <v>62.597999999999999</v>
      </c>
      <c r="H14" s="245">
        <v>421.327</v>
      </c>
      <c r="I14" s="245">
        <v>0</v>
      </c>
      <c r="J14" s="245">
        <v>66.695599999999999</v>
      </c>
      <c r="K14" s="245">
        <v>438.95339999999999</v>
      </c>
    </row>
    <row r="15" spans="1:11" ht="17.25" customHeight="1" x14ac:dyDescent="0.25">
      <c r="A15" s="91" t="s">
        <v>711</v>
      </c>
      <c r="B15" s="91" t="s">
        <v>712</v>
      </c>
      <c r="C15" s="242">
        <v>626539.93830000004</v>
      </c>
      <c r="D15" s="242">
        <v>430021.40309999994</v>
      </c>
      <c r="E15" s="242">
        <v>76383.766000000003</v>
      </c>
      <c r="F15" s="242">
        <v>9468.2767999999996</v>
      </c>
      <c r="G15" s="242">
        <v>9825.9364999999998</v>
      </c>
      <c r="H15" s="242">
        <v>28578.378199999999</v>
      </c>
      <c r="I15" s="242">
        <v>5501.6814999999997</v>
      </c>
      <c r="J15" s="242">
        <v>8773.5828999999994</v>
      </c>
      <c r="K15" s="242">
        <v>6633</v>
      </c>
    </row>
    <row r="16" spans="1:11" ht="17.25" customHeight="1" x14ac:dyDescent="0.25">
      <c r="A16" s="91" t="s">
        <v>713</v>
      </c>
      <c r="B16" s="91" t="s">
        <v>714</v>
      </c>
      <c r="C16" s="242">
        <v>16091614.513620002</v>
      </c>
      <c r="D16" s="242">
        <v>19281927.46977992</v>
      </c>
      <c r="E16" s="242">
        <v>1375018.2581</v>
      </c>
      <c r="F16" s="242">
        <v>1665089.3188</v>
      </c>
      <c r="G16" s="242">
        <v>1925987.0005999999</v>
      </c>
      <c r="H16" s="242">
        <v>1996270.51382992</v>
      </c>
      <c r="I16" s="242">
        <v>1708481.2398999999</v>
      </c>
      <c r="J16" s="242">
        <v>2001787.9449</v>
      </c>
      <c r="K16" s="242">
        <v>1800898.7878</v>
      </c>
    </row>
    <row r="17" spans="1:11" ht="17.25" customHeight="1" x14ac:dyDescent="0.25">
      <c r="A17" s="86"/>
      <c r="B17" s="93" t="s">
        <v>359</v>
      </c>
      <c r="C17" s="245">
        <v>13504031.440400001</v>
      </c>
      <c r="D17" s="245">
        <v>16312522.886632551</v>
      </c>
      <c r="E17" s="245">
        <v>1154475.9717999999</v>
      </c>
      <c r="F17" s="245">
        <v>1393811.2559</v>
      </c>
      <c r="G17" s="245">
        <v>1609122.0906</v>
      </c>
      <c r="H17" s="245">
        <v>1698848.20023255</v>
      </c>
      <c r="I17" s="245">
        <v>1422109.2955</v>
      </c>
      <c r="J17" s="245">
        <v>1695504.3030000001</v>
      </c>
      <c r="K17" s="245">
        <v>1504629.4171</v>
      </c>
    </row>
    <row r="18" spans="1:11" ht="17.25" customHeight="1" x14ac:dyDescent="0.25">
      <c r="A18" s="86"/>
      <c r="B18" s="93" t="s">
        <v>715</v>
      </c>
      <c r="C18" s="245">
        <v>692295.18660000013</v>
      </c>
      <c r="D18" s="245">
        <v>741881.49941000005</v>
      </c>
      <c r="E18" s="245">
        <v>51370.308900000004</v>
      </c>
      <c r="F18" s="245">
        <v>63278.6898</v>
      </c>
      <c r="G18" s="245">
        <v>73739.665399999998</v>
      </c>
      <c r="H18" s="245">
        <v>97690.233099999998</v>
      </c>
      <c r="I18" s="245">
        <v>46741.26</v>
      </c>
      <c r="J18" s="245">
        <v>54461.783100000001</v>
      </c>
      <c r="K18" s="245">
        <v>52174.299299999999</v>
      </c>
    </row>
    <row r="19" spans="1:11" ht="17.25" customHeight="1" x14ac:dyDescent="0.25">
      <c r="A19" s="86"/>
      <c r="B19" s="93" t="s">
        <v>368</v>
      </c>
      <c r="C19" s="245">
        <v>1009328.0905899999</v>
      </c>
      <c r="D19" s="245">
        <v>1201963.2471400001</v>
      </c>
      <c r="E19" s="245">
        <v>83109.510200000004</v>
      </c>
      <c r="F19" s="245">
        <v>116891.81909999999</v>
      </c>
      <c r="G19" s="245">
        <v>123446.19869999999</v>
      </c>
      <c r="H19" s="245">
        <v>89562.242400000003</v>
      </c>
      <c r="I19" s="245">
        <v>139421.17610000001</v>
      </c>
      <c r="J19" s="245">
        <v>158753.90950000001</v>
      </c>
      <c r="K19" s="245">
        <v>147092.1176</v>
      </c>
    </row>
    <row r="20" spans="1:11" ht="17.25" customHeight="1" x14ac:dyDescent="0.25">
      <c r="A20" s="86"/>
      <c r="B20" s="93" t="s">
        <v>716</v>
      </c>
      <c r="C20" s="245">
        <v>880859.87093000009</v>
      </c>
      <c r="D20" s="245">
        <v>1025521.605797374</v>
      </c>
      <c r="E20" s="245">
        <v>86062.467199999999</v>
      </c>
      <c r="F20" s="245">
        <v>91107.554000000004</v>
      </c>
      <c r="G20" s="245">
        <v>119679.0459</v>
      </c>
      <c r="H20" s="245">
        <v>110169.838097374</v>
      </c>
      <c r="I20" s="245">
        <v>100209.5083</v>
      </c>
      <c r="J20" s="245">
        <v>93067.949299999993</v>
      </c>
      <c r="K20" s="245">
        <v>96989.250799999994</v>
      </c>
    </row>
    <row r="21" spans="1:11" ht="17.25" customHeight="1" x14ac:dyDescent="0.25">
      <c r="A21" s="86"/>
      <c r="B21" s="93" t="s">
        <v>124</v>
      </c>
      <c r="C21" s="245">
        <v>5099.9251000000004</v>
      </c>
      <c r="D21" s="245">
        <v>38.230800000000002</v>
      </c>
      <c r="E21" s="245">
        <v>0</v>
      </c>
      <c r="F21" s="245">
        <v>0</v>
      </c>
      <c r="G21" s="245">
        <v>0</v>
      </c>
      <c r="H21" s="245">
        <v>0</v>
      </c>
      <c r="I21" s="245">
        <v>0</v>
      </c>
      <c r="J21" s="245">
        <v>0</v>
      </c>
      <c r="K21" s="245">
        <v>13.702999999999999</v>
      </c>
    </row>
    <row r="22" spans="1:11" ht="17.25" customHeight="1" x14ac:dyDescent="0.25">
      <c r="A22" s="91" t="s">
        <v>717</v>
      </c>
      <c r="B22" s="91" t="s">
        <v>718</v>
      </c>
      <c r="C22" s="242">
        <v>382420.86549999996</v>
      </c>
      <c r="D22" s="242">
        <v>631656.16199999989</v>
      </c>
      <c r="E22" s="242">
        <v>41754.654499999997</v>
      </c>
      <c r="F22" s="242">
        <v>39335.092799999999</v>
      </c>
      <c r="G22" s="242">
        <v>44304.897900000004</v>
      </c>
      <c r="H22" s="242">
        <v>35690.325400000002</v>
      </c>
      <c r="I22" s="242">
        <v>83178.876799999998</v>
      </c>
      <c r="J22" s="242">
        <v>30253.604500000001</v>
      </c>
      <c r="K22" s="242">
        <v>26587.400300000001</v>
      </c>
    </row>
    <row r="23" spans="1:11" ht="17.25" customHeight="1" x14ac:dyDescent="0.25">
      <c r="A23" s="86"/>
      <c r="B23" s="93" t="s">
        <v>719</v>
      </c>
      <c r="C23" s="245">
        <v>11960.3208</v>
      </c>
      <c r="D23" s="245">
        <v>25897.675199999998</v>
      </c>
      <c r="E23" s="245">
        <v>1482.4576</v>
      </c>
      <c r="F23" s="245">
        <v>1917.5522000000001</v>
      </c>
      <c r="G23" s="245">
        <v>2644.4499000000001</v>
      </c>
      <c r="H23" s="245">
        <v>1948.6266000000001</v>
      </c>
      <c r="I23" s="245">
        <v>1177.6968999999999</v>
      </c>
      <c r="J23" s="245">
        <v>2616.8586</v>
      </c>
      <c r="K23" s="245">
        <v>830.375</v>
      </c>
    </row>
    <row r="24" spans="1:11" ht="17.25" customHeight="1" x14ac:dyDescent="0.25">
      <c r="A24" s="86"/>
      <c r="B24" s="93" t="s">
        <v>355</v>
      </c>
      <c r="C24" s="245">
        <v>56555.0821</v>
      </c>
      <c r="D24" s="245">
        <v>78312.051099999997</v>
      </c>
      <c r="E24" s="245">
        <v>4135.4269999999997</v>
      </c>
      <c r="F24" s="245">
        <v>6468.8029999999999</v>
      </c>
      <c r="G24" s="245">
        <v>5998.0830999999998</v>
      </c>
      <c r="H24" s="245">
        <v>4485.8370000000004</v>
      </c>
      <c r="I24" s="245">
        <v>4965.549</v>
      </c>
      <c r="J24" s="245">
        <v>7487.9769999999999</v>
      </c>
      <c r="K24" s="245">
        <v>7570.7336999999998</v>
      </c>
    </row>
    <row r="25" spans="1:11" ht="17.25" customHeight="1" x14ac:dyDescent="0.25">
      <c r="A25" s="86"/>
      <c r="B25" s="93" t="s">
        <v>720</v>
      </c>
      <c r="C25" s="245">
        <v>206892.4572</v>
      </c>
      <c r="D25" s="245">
        <v>220579.91189999998</v>
      </c>
      <c r="E25" s="245">
        <v>20432.697499999998</v>
      </c>
      <c r="F25" s="245">
        <v>18786.0092</v>
      </c>
      <c r="G25" s="245">
        <v>20063.826499999999</v>
      </c>
      <c r="H25" s="245">
        <v>15045.820599999999</v>
      </c>
      <c r="I25" s="245">
        <v>9161.1458000000002</v>
      </c>
      <c r="J25" s="245">
        <v>8170.3185999999996</v>
      </c>
      <c r="K25" s="245">
        <v>8815.1211999999996</v>
      </c>
    </row>
    <row r="26" spans="1:11" ht="17.25" customHeight="1" x14ac:dyDescent="0.25">
      <c r="A26" s="86"/>
      <c r="B26" s="93" t="s">
        <v>367</v>
      </c>
      <c r="C26" s="245">
        <v>0</v>
      </c>
      <c r="D26" s="245">
        <v>0</v>
      </c>
      <c r="E26" s="245">
        <v>0</v>
      </c>
      <c r="F26" s="245">
        <v>0</v>
      </c>
      <c r="G26" s="245">
        <v>0</v>
      </c>
      <c r="H26" s="245">
        <v>0</v>
      </c>
      <c r="I26" s="245">
        <v>0</v>
      </c>
      <c r="J26" s="245">
        <v>0</v>
      </c>
      <c r="K26" s="245">
        <v>0</v>
      </c>
    </row>
    <row r="27" spans="1:11" ht="17.25" customHeight="1" x14ac:dyDescent="0.25">
      <c r="A27" s="86"/>
      <c r="B27" s="93" t="s">
        <v>388</v>
      </c>
      <c r="C27" s="245">
        <v>58301.587700000004</v>
      </c>
      <c r="D27" s="245">
        <v>59731.445600000006</v>
      </c>
      <c r="E27" s="245">
        <v>5504.3361999999997</v>
      </c>
      <c r="F27" s="245">
        <v>5118.3118999999997</v>
      </c>
      <c r="G27" s="245">
        <v>4684.5129999999999</v>
      </c>
      <c r="H27" s="245">
        <v>4511.4917999999998</v>
      </c>
      <c r="I27" s="245">
        <v>5493.8446000000004</v>
      </c>
      <c r="J27" s="245">
        <v>5979.9408999999996</v>
      </c>
      <c r="K27" s="245">
        <v>5391.0460999999996</v>
      </c>
    </row>
    <row r="28" spans="1:11" ht="17.25" customHeight="1" x14ac:dyDescent="0.25">
      <c r="A28" s="86"/>
      <c r="B28" s="93" t="s">
        <v>124</v>
      </c>
      <c r="C28" s="245">
        <v>48711.417699999998</v>
      </c>
      <c r="D28" s="245">
        <v>247135.07819999999</v>
      </c>
      <c r="E28" s="245">
        <v>10199.736199999999</v>
      </c>
      <c r="F28" s="245">
        <v>7044.4165000000003</v>
      </c>
      <c r="G28" s="245">
        <v>10914.0254</v>
      </c>
      <c r="H28" s="245">
        <v>9698.5493999999999</v>
      </c>
      <c r="I28" s="245">
        <v>62380.640500000001</v>
      </c>
      <c r="J28" s="245">
        <v>5998.5093999999999</v>
      </c>
      <c r="K28" s="245">
        <v>3980.1242999999999</v>
      </c>
    </row>
    <row r="29" spans="1:11" ht="17.25" customHeight="1" x14ac:dyDescent="0.25">
      <c r="A29" s="91" t="s">
        <v>721</v>
      </c>
      <c r="B29" s="91" t="s">
        <v>722</v>
      </c>
      <c r="C29" s="242">
        <v>6861214.6182999993</v>
      </c>
      <c r="D29" s="242">
        <v>7512785.1575192092</v>
      </c>
      <c r="E29" s="242">
        <v>584835.03740000003</v>
      </c>
      <c r="F29" s="242">
        <v>694124.79550000001</v>
      </c>
      <c r="G29" s="242">
        <v>607650.88320000004</v>
      </c>
      <c r="H29" s="242">
        <v>623066.37271920999</v>
      </c>
      <c r="I29" s="242">
        <v>576982.27839999995</v>
      </c>
      <c r="J29" s="242">
        <v>678755.77124999999</v>
      </c>
      <c r="K29" s="242">
        <v>709526.69590000005</v>
      </c>
    </row>
    <row r="30" spans="1:11" ht="17.25" customHeight="1" x14ac:dyDescent="0.25">
      <c r="A30" s="86"/>
      <c r="B30" s="93" t="s">
        <v>366</v>
      </c>
      <c r="C30" s="245">
        <v>2418313.3577999999</v>
      </c>
      <c r="D30" s="245">
        <v>2902735.3498999998</v>
      </c>
      <c r="E30" s="245">
        <v>227293.0361</v>
      </c>
      <c r="F30" s="245">
        <v>296095.94050000003</v>
      </c>
      <c r="G30" s="245">
        <v>224605.51639999999</v>
      </c>
      <c r="H30" s="245">
        <v>229735.48860000001</v>
      </c>
      <c r="I30" s="245">
        <v>216218.41399999999</v>
      </c>
      <c r="J30" s="245">
        <v>272221.43119999999</v>
      </c>
      <c r="K30" s="245">
        <v>272275.97240000003</v>
      </c>
    </row>
    <row r="31" spans="1:11" ht="17.25" customHeight="1" x14ac:dyDescent="0.25">
      <c r="A31" s="86"/>
      <c r="B31" s="93" t="s">
        <v>375</v>
      </c>
      <c r="C31" s="245">
        <v>948386.56790000002</v>
      </c>
      <c r="D31" s="245">
        <v>1062337.4272</v>
      </c>
      <c r="E31" s="245">
        <v>82570.038100000005</v>
      </c>
      <c r="F31" s="245">
        <v>93144.969899999996</v>
      </c>
      <c r="G31" s="245">
        <v>65231.481200000002</v>
      </c>
      <c r="H31" s="245">
        <v>77620.7549</v>
      </c>
      <c r="I31" s="245">
        <v>79804.138200000001</v>
      </c>
      <c r="J31" s="245">
        <v>98654.624100000001</v>
      </c>
      <c r="K31" s="245">
        <v>82457.244200000001</v>
      </c>
    </row>
    <row r="32" spans="1:11" ht="17.25" customHeight="1" x14ac:dyDescent="0.25">
      <c r="A32" s="86"/>
      <c r="B32" s="93" t="s">
        <v>386</v>
      </c>
      <c r="C32" s="245">
        <v>2443395.1897999998</v>
      </c>
      <c r="D32" s="245">
        <v>2316748.6043192102</v>
      </c>
      <c r="E32" s="245">
        <v>172648.58499999999</v>
      </c>
      <c r="F32" s="245">
        <v>213676.9676</v>
      </c>
      <c r="G32" s="245">
        <v>217953.07769999999</v>
      </c>
      <c r="H32" s="245">
        <v>211375.29181920999</v>
      </c>
      <c r="I32" s="245">
        <v>185631.64920000001</v>
      </c>
      <c r="J32" s="245">
        <v>153971.65995</v>
      </c>
      <c r="K32" s="245">
        <v>219182.34830000001</v>
      </c>
    </row>
    <row r="33" spans="1:11" ht="17.25" customHeight="1" x14ac:dyDescent="0.25">
      <c r="A33" s="86"/>
      <c r="B33" s="93" t="s">
        <v>390</v>
      </c>
      <c r="C33" s="245">
        <v>719109.15230000007</v>
      </c>
      <c r="D33" s="245">
        <v>812939.55550000013</v>
      </c>
      <c r="E33" s="245">
        <v>66225.135599999994</v>
      </c>
      <c r="F33" s="245">
        <v>60865.263400000003</v>
      </c>
      <c r="G33" s="245">
        <v>66896.034799999994</v>
      </c>
      <c r="H33" s="245">
        <v>78976.364400000006</v>
      </c>
      <c r="I33" s="245">
        <v>66143.556599999996</v>
      </c>
      <c r="J33" s="245">
        <v>112577.4565</v>
      </c>
      <c r="K33" s="245">
        <v>98087.499500000005</v>
      </c>
    </row>
    <row r="34" spans="1:11" ht="17.25" customHeight="1" x14ac:dyDescent="0.25">
      <c r="A34" s="86"/>
      <c r="B34" s="93" t="s">
        <v>124</v>
      </c>
      <c r="C34" s="245">
        <v>332010.3505</v>
      </c>
      <c r="D34" s="245">
        <v>418024.22059999988</v>
      </c>
      <c r="E34" s="245">
        <v>36098.242599999998</v>
      </c>
      <c r="F34" s="245">
        <v>30341.6541</v>
      </c>
      <c r="G34" s="245">
        <v>32964.773099999999</v>
      </c>
      <c r="H34" s="245">
        <v>25358.473000000002</v>
      </c>
      <c r="I34" s="245">
        <v>29184.520400000001</v>
      </c>
      <c r="J34" s="245">
        <v>41330.599499999997</v>
      </c>
      <c r="K34" s="245">
        <v>37523.631500000003</v>
      </c>
    </row>
    <row r="35" spans="1:11" ht="17.25" customHeight="1" x14ac:dyDescent="0.25">
      <c r="A35" s="91" t="s">
        <v>723</v>
      </c>
      <c r="B35" s="91" t="s">
        <v>724</v>
      </c>
      <c r="C35" s="242">
        <v>17518085.287470002</v>
      </c>
      <c r="D35" s="242">
        <v>18700657.397110488</v>
      </c>
      <c r="E35" s="242">
        <v>1701512.95851</v>
      </c>
      <c r="F35" s="242">
        <v>1548612.68166</v>
      </c>
      <c r="G35" s="242">
        <v>1620841.8615900001</v>
      </c>
      <c r="H35" s="242">
        <v>1578990.5451904901</v>
      </c>
      <c r="I35" s="242">
        <v>1423568.4953000001</v>
      </c>
      <c r="J35" s="242">
        <v>1742441.2249799999</v>
      </c>
      <c r="K35" s="242">
        <v>1566685.30602</v>
      </c>
    </row>
    <row r="36" spans="1:11" ht="17.25" customHeight="1" x14ac:dyDescent="0.25">
      <c r="A36" s="86"/>
      <c r="B36" s="93" t="s">
        <v>126</v>
      </c>
      <c r="C36" s="245">
        <v>217324.11230000001</v>
      </c>
      <c r="D36" s="245">
        <v>201299.44892</v>
      </c>
      <c r="E36" s="245">
        <v>5688.9881999999998</v>
      </c>
      <c r="F36" s="245">
        <v>10576.2516</v>
      </c>
      <c r="G36" s="245">
        <v>13074.88702</v>
      </c>
      <c r="H36" s="245">
        <v>15569.177900000001</v>
      </c>
      <c r="I36" s="245">
        <v>6326.9889000000003</v>
      </c>
      <c r="J36" s="245">
        <v>14006.736199999999</v>
      </c>
      <c r="K36" s="245">
        <v>50609.191500000001</v>
      </c>
    </row>
    <row r="37" spans="1:11" ht="17.25" customHeight="1" x14ac:dyDescent="0.25">
      <c r="A37" s="86"/>
      <c r="B37" s="93" t="s">
        <v>725</v>
      </c>
      <c r="C37" s="245">
        <v>10032.011500000001</v>
      </c>
      <c r="D37" s="245">
        <v>15725.794400000001</v>
      </c>
      <c r="E37" s="245">
        <v>666.06700000000001</v>
      </c>
      <c r="F37" s="245">
        <v>1709.0332000000001</v>
      </c>
      <c r="G37" s="245">
        <v>1651.1248000000001</v>
      </c>
      <c r="H37" s="245">
        <v>1399.0969</v>
      </c>
      <c r="I37" s="245">
        <v>1793.8477</v>
      </c>
      <c r="J37" s="245">
        <v>1186.116</v>
      </c>
      <c r="K37" s="245">
        <v>2639.3184000000001</v>
      </c>
    </row>
    <row r="38" spans="1:11" ht="17.25" customHeight="1" x14ac:dyDescent="0.25">
      <c r="A38" s="86"/>
      <c r="B38" s="93" t="s">
        <v>127</v>
      </c>
      <c r="C38" s="245">
        <v>1785043.1965000001</v>
      </c>
      <c r="D38" s="245">
        <v>1677970.5202000001</v>
      </c>
      <c r="E38" s="245">
        <v>195986.8842</v>
      </c>
      <c r="F38" s="245">
        <v>178853.0943</v>
      </c>
      <c r="G38" s="245">
        <v>30186.576700000001</v>
      </c>
      <c r="H38" s="245">
        <v>131320.8064</v>
      </c>
      <c r="I38" s="245">
        <v>92906.641399999993</v>
      </c>
      <c r="J38" s="245">
        <v>141541.2415</v>
      </c>
      <c r="K38" s="245">
        <v>94556.052100000001</v>
      </c>
    </row>
    <row r="39" spans="1:11" ht="17.25" customHeight="1" x14ac:dyDescent="0.25">
      <c r="A39" s="86"/>
      <c r="B39" s="93" t="s">
        <v>384</v>
      </c>
      <c r="C39" s="245">
        <v>4492909.2875300003</v>
      </c>
      <c r="D39" s="245">
        <v>3754302.8747400003</v>
      </c>
      <c r="E39" s="245">
        <v>339628.46909999999</v>
      </c>
      <c r="F39" s="245">
        <v>359536.35600000003</v>
      </c>
      <c r="G39" s="245">
        <v>348167.07410000003</v>
      </c>
      <c r="H39" s="245">
        <v>290853.79629999999</v>
      </c>
      <c r="I39" s="245">
        <v>287131.61300000001</v>
      </c>
      <c r="J39" s="245">
        <v>330951.06939999998</v>
      </c>
      <c r="K39" s="245">
        <v>202562.70550000001</v>
      </c>
    </row>
    <row r="40" spans="1:11" ht="17.25" customHeight="1" x14ac:dyDescent="0.25">
      <c r="A40" s="86"/>
      <c r="B40" s="93" t="s">
        <v>391</v>
      </c>
      <c r="C40" s="245">
        <v>491394.67918999994</v>
      </c>
      <c r="D40" s="245">
        <v>643700.42257000005</v>
      </c>
      <c r="E40" s="245">
        <v>32076.443599999999</v>
      </c>
      <c r="F40" s="245">
        <v>57827.405700000003</v>
      </c>
      <c r="G40" s="245">
        <v>64520.523500000003</v>
      </c>
      <c r="H40" s="245">
        <v>74904.043900000004</v>
      </c>
      <c r="I40" s="245">
        <v>50932.162700000001</v>
      </c>
      <c r="J40" s="245">
        <v>56468.434800000003</v>
      </c>
      <c r="K40" s="245">
        <v>39060.374499999998</v>
      </c>
    </row>
    <row r="41" spans="1:11" ht="17.25" customHeight="1" x14ac:dyDescent="0.25">
      <c r="A41" s="86"/>
      <c r="B41" s="93" t="s">
        <v>726</v>
      </c>
      <c r="C41" s="245">
        <v>6328935.9545500008</v>
      </c>
      <c r="D41" s="245">
        <v>7958700.8198404871</v>
      </c>
      <c r="E41" s="245">
        <v>708354.44010999997</v>
      </c>
      <c r="F41" s="245">
        <v>635048.85702</v>
      </c>
      <c r="G41" s="245">
        <v>759532.91277000005</v>
      </c>
      <c r="H41" s="245">
        <v>785350.48499048699</v>
      </c>
      <c r="I41" s="245">
        <v>558602.69620000001</v>
      </c>
      <c r="J41" s="245">
        <v>816001.48187999998</v>
      </c>
      <c r="K41" s="245">
        <v>815144.69021999999</v>
      </c>
    </row>
    <row r="42" spans="1:11" ht="17.25" customHeight="1" x14ac:dyDescent="0.25">
      <c r="A42" s="86"/>
      <c r="B42" s="93" t="s">
        <v>124</v>
      </c>
      <c r="C42" s="245">
        <v>4192446.0458999998</v>
      </c>
      <c r="D42" s="245">
        <v>4448957.5164399995</v>
      </c>
      <c r="E42" s="245">
        <v>419111.66629999998</v>
      </c>
      <c r="F42" s="245">
        <v>305061.68384000001</v>
      </c>
      <c r="G42" s="245">
        <v>403708.76270000002</v>
      </c>
      <c r="H42" s="245">
        <v>279593.13880000002</v>
      </c>
      <c r="I42" s="245">
        <v>425874.5454</v>
      </c>
      <c r="J42" s="245">
        <v>382286.14520000003</v>
      </c>
      <c r="K42" s="245">
        <v>362112.97379999998</v>
      </c>
    </row>
    <row r="43" spans="1:11" ht="17.25" customHeight="1" x14ac:dyDescent="0.25">
      <c r="A43" s="91" t="s">
        <v>727</v>
      </c>
      <c r="B43" s="91" t="s">
        <v>728</v>
      </c>
      <c r="C43" s="242">
        <v>705230.01439999999</v>
      </c>
      <c r="D43" s="242">
        <v>709833.67780000006</v>
      </c>
      <c r="E43" s="242">
        <v>50666.849900000001</v>
      </c>
      <c r="F43" s="242">
        <v>48834.777199999997</v>
      </c>
      <c r="G43" s="242">
        <v>39757.105300000003</v>
      </c>
      <c r="H43" s="242">
        <v>21594.441900000002</v>
      </c>
      <c r="I43" s="242">
        <v>55916.4614</v>
      </c>
      <c r="J43" s="242">
        <v>50014.722000000002</v>
      </c>
      <c r="K43" s="242">
        <v>50214.229599999999</v>
      </c>
    </row>
    <row r="44" spans="1:11" ht="17.25" customHeight="1" x14ac:dyDescent="0.25">
      <c r="A44" s="86"/>
      <c r="B44" s="93" t="s">
        <v>352</v>
      </c>
      <c r="C44" s="245">
        <v>683218.98990000004</v>
      </c>
      <c r="D44" s="245">
        <v>687895.6856000002</v>
      </c>
      <c r="E44" s="245">
        <v>49407.283900000002</v>
      </c>
      <c r="F44" s="245">
        <v>47296.547200000001</v>
      </c>
      <c r="G44" s="245">
        <v>37840.798900000002</v>
      </c>
      <c r="H44" s="245">
        <v>20218.5105</v>
      </c>
      <c r="I44" s="245">
        <v>55428.493399999999</v>
      </c>
      <c r="J44" s="245">
        <v>46937.555</v>
      </c>
      <c r="K44" s="245">
        <v>47984.734799999998</v>
      </c>
    </row>
    <row r="45" spans="1:11" ht="17.25" customHeight="1" x14ac:dyDescent="0.25">
      <c r="A45" s="86"/>
      <c r="B45" s="93" t="s">
        <v>729</v>
      </c>
      <c r="C45" s="245">
        <v>16560.679499999998</v>
      </c>
      <c r="D45" s="245">
        <v>15975.316199999999</v>
      </c>
      <c r="E45" s="245">
        <v>1009.747</v>
      </c>
      <c r="F45" s="245">
        <v>1361.44</v>
      </c>
      <c r="G45" s="245">
        <v>1331.3063999999999</v>
      </c>
      <c r="H45" s="245">
        <v>1148.8004000000001</v>
      </c>
      <c r="I45" s="245">
        <v>439.26799999999997</v>
      </c>
      <c r="J45" s="245">
        <v>2415.77</v>
      </c>
      <c r="K45" s="245">
        <v>1594.0852</v>
      </c>
    </row>
    <row r="46" spans="1:11" ht="17.25" customHeight="1" x14ac:dyDescent="0.25">
      <c r="A46" s="86"/>
      <c r="B46" s="93" t="s">
        <v>124</v>
      </c>
      <c r="C46" s="245">
        <v>5450.3450000000003</v>
      </c>
      <c r="D46" s="245">
        <v>5962.6760000000004</v>
      </c>
      <c r="E46" s="245">
        <v>249.81899999999999</v>
      </c>
      <c r="F46" s="245">
        <v>176.79</v>
      </c>
      <c r="G46" s="245">
        <v>585</v>
      </c>
      <c r="H46" s="245">
        <v>227.131</v>
      </c>
      <c r="I46" s="245">
        <v>48.7</v>
      </c>
      <c r="J46" s="245">
        <v>661.39700000000005</v>
      </c>
      <c r="K46" s="245">
        <v>635.40959999999995</v>
      </c>
    </row>
    <row r="47" spans="1:11" ht="17.25" customHeight="1" x14ac:dyDescent="0.25">
      <c r="A47" s="91" t="s">
        <v>730</v>
      </c>
      <c r="B47" s="91" t="s">
        <v>124</v>
      </c>
      <c r="C47" s="242">
        <v>262120.35089999999</v>
      </c>
      <c r="D47" s="242">
        <v>175193.47389999998</v>
      </c>
      <c r="E47" s="242">
        <v>8878.4905999999992</v>
      </c>
      <c r="F47" s="242">
        <v>11307.4545</v>
      </c>
      <c r="G47" s="242">
        <v>18671.184300000001</v>
      </c>
      <c r="H47" s="242">
        <v>38379.550000000003</v>
      </c>
      <c r="I47" s="242">
        <v>8590.5774000000001</v>
      </c>
      <c r="J47" s="242">
        <v>12909.389300000001</v>
      </c>
      <c r="K47" s="242">
        <v>13938.092000000001</v>
      </c>
    </row>
    <row r="48" spans="1:11" ht="17.25" customHeight="1" x14ac:dyDescent="0.25">
      <c r="A48" s="91" t="s">
        <v>698</v>
      </c>
      <c r="B48" s="91" t="s">
        <v>740</v>
      </c>
      <c r="C48" s="242">
        <v>53698569.532759994</v>
      </c>
      <c r="D48" s="242">
        <v>58713662.996534415</v>
      </c>
      <c r="E48" s="242">
        <v>4750678.7829200001</v>
      </c>
      <c r="F48" s="242">
        <v>4963134.4569600001</v>
      </c>
      <c r="G48" s="242">
        <v>5208511.8901300002</v>
      </c>
      <c r="H48" s="242">
        <v>5457456.5961644193</v>
      </c>
      <c r="I48" s="242">
        <v>4874611.6662999997</v>
      </c>
      <c r="J48" s="242">
        <v>5400614.8472799994</v>
      </c>
      <c r="K48" s="242">
        <v>5020240.2946899999</v>
      </c>
    </row>
    <row r="49" spans="1:15" ht="17.25" customHeight="1" x14ac:dyDescent="0.25">
      <c r="A49" s="91" t="s">
        <v>732</v>
      </c>
      <c r="B49" s="91" t="s">
        <v>741</v>
      </c>
      <c r="C49" s="242">
        <v>2250851.360807864</v>
      </c>
      <c r="D49" s="242">
        <v>1776941.5080290947</v>
      </c>
      <c r="E49" s="242">
        <v>176250.18284633159</v>
      </c>
      <c r="F49" s="242">
        <v>143930.89925183999</v>
      </c>
      <c r="G49" s="242">
        <v>139588.11865548402</v>
      </c>
      <c r="H49" s="242">
        <v>158266.24128400002</v>
      </c>
      <c r="I49" s="242">
        <v>141363.73832270005</v>
      </c>
      <c r="J49" s="242">
        <v>156617.83057112002</v>
      </c>
      <c r="K49" s="242">
        <v>145586.96854601</v>
      </c>
    </row>
    <row r="50" spans="1:15" ht="17.25" customHeight="1" x14ac:dyDescent="0.25">
      <c r="A50" s="91" t="s">
        <v>734</v>
      </c>
      <c r="B50" s="91" t="s">
        <v>742</v>
      </c>
      <c r="C50" s="242">
        <v>51447718.171952128</v>
      </c>
      <c r="D50" s="242">
        <v>56936721.488505326</v>
      </c>
      <c r="E50" s="242">
        <v>4574428.6000736682</v>
      </c>
      <c r="F50" s="242">
        <v>4819203.55770816</v>
      </c>
      <c r="G50" s="242">
        <v>5068923.771474516</v>
      </c>
      <c r="H50" s="242">
        <v>5299190.3548804196</v>
      </c>
      <c r="I50" s="242">
        <v>4733247.9279772993</v>
      </c>
      <c r="J50" s="242">
        <v>5243997.0167088797</v>
      </c>
      <c r="K50" s="242">
        <v>4874653.3261439903</v>
      </c>
    </row>
    <row r="51" spans="1:15" ht="17.25" customHeight="1" x14ac:dyDescent="0.25">
      <c r="A51" s="91" t="s">
        <v>736</v>
      </c>
      <c r="B51" s="91" t="s">
        <v>743</v>
      </c>
      <c r="C51" s="242">
        <v>1709104.1095602624</v>
      </c>
      <c r="D51" s="242">
        <v>2151350.4610203714</v>
      </c>
      <c r="E51" s="242">
        <v>134553.6003880066</v>
      </c>
      <c r="F51" s="242">
        <v>115826.38123623625</v>
      </c>
      <c r="G51" s="242">
        <v>156034.31800754846</v>
      </c>
      <c r="H51" s="242">
        <v>176828.84830173958</v>
      </c>
      <c r="I51" s="242">
        <v>264765.42229631613</v>
      </c>
      <c r="J51" s="242">
        <v>172971.45675946819</v>
      </c>
      <c r="K51" s="242">
        <v>109327.4617346711</v>
      </c>
    </row>
    <row r="52" spans="1:15" ht="15.75" thickBot="1" x14ac:dyDescent="0.3">
      <c r="A52" s="97"/>
      <c r="B52" s="97"/>
      <c r="C52" s="97"/>
      <c r="D52" s="97"/>
      <c r="F52" s="97"/>
      <c r="G52" s="97"/>
      <c r="H52" s="97"/>
      <c r="I52" s="132"/>
    </row>
    <row r="53" spans="1:15" ht="15.75" thickTop="1" x14ac:dyDescent="0.25">
      <c r="A53" s="375" t="s">
        <v>827</v>
      </c>
      <c r="B53" s="375"/>
      <c r="C53" s="375"/>
      <c r="D53" s="375"/>
      <c r="E53" s="375"/>
      <c r="F53" s="375"/>
      <c r="G53" s="375"/>
      <c r="H53" s="375"/>
      <c r="I53" s="375"/>
      <c r="J53" s="375"/>
      <c r="K53" s="375"/>
    </row>
    <row r="54" spans="1:15" x14ac:dyDescent="0.25">
      <c r="A54" s="378" t="s">
        <v>808</v>
      </c>
      <c r="B54" s="378"/>
      <c r="C54" s="378"/>
      <c r="D54" s="378"/>
      <c r="E54" s="378"/>
      <c r="F54" s="378"/>
      <c r="G54" s="378"/>
      <c r="H54" s="378"/>
      <c r="I54" s="378"/>
      <c r="J54" s="378"/>
      <c r="K54" s="378"/>
      <c r="L54" s="119"/>
      <c r="M54" s="119"/>
      <c r="N54" s="119"/>
      <c r="O54" s="119"/>
    </row>
    <row r="55" spans="1:15" x14ac:dyDescent="0.25">
      <c r="A55" s="378" t="s">
        <v>809</v>
      </c>
      <c r="B55" s="378"/>
      <c r="C55" s="378"/>
      <c r="D55" s="378"/>
      <c r="E55" s="378"/>
      <c r="F55" s="378"/>
      <c r="G55" s="378"/>
      <c r="H55" s="378"/>
      <c r="I55" s="378"/>
      <c r="J55" s="378"/>
      <c r="K55" s="378"/>
    </row>
    <row r="56" spans="1:15" x14ac:dyDescent="0.25">
      <c r="A56" s="239"/>
      <c r="B56" s="239"/>
      <c r="C56" s="239"/>
      <c r="D56" s="239"/>
      <c r="E56" s="239"/>
      <c r="F56" s="239"/>
      <c r="G56" s="239"/>
      <c r="H56" s="239"/>
      <c r="I56" s="239"/>
      <c r="J56" s="239"/>
      <c r="K56" s="239"/>
    </row>
    <row r="57" spans="1:15" x14ac:dyDescent="0.25">
      <c r="A57" s="239"/>
      <c r="B57" s="239"/>
      <c r="C57" s="239"/>
      <c r="D57" s="239"/>
      <c r="E57" s="239"/>
      <c r="F57" s="239"/>
      <c r="G57" s="239"/>
      <c r="H57" s="239"/>
      <c r="I57" s="239"/>
      <c r="J57" s="239"/>
      <c r="K57" s="239"/>
    </row>
    <row r="58" spans="1:15" x14ac:dyDescent="0.25">
      <c r="A58" s="239"/>
      <c r="B58" s="239"/>
      <c r="C58" s="239"/>
      <c r="D58" s="239"/>
      <c r="E58" s="239"/>
      <c r="F58" s="239"/>
      <c r="G58" s="239"/>
      <c r="H58" s="239"/>
      <c r="I58" s="239"/>
      <c r="J58" s="239"/>
      <c r="K58" s="239"/>
    </row>
    <row r="59" spans="1:15" x14ac:dyDescent="0.25">
      <c r="A59" s="239"/>
      <c r="B59" s="239"/>
      <c r="C59" s="239"/>
      <c r="D59" s="239"/>
      <c r="E59" s="239"/>
      <c r="F59" s="239"/>
      <c r="G59" s="239"/>
      <c r="H59" s="239"/>
      <c r="I59" s="239"/>
      <c r="J59" s="239"/>
      <c r="K59" s="239"/>
    </row>
    <row r="60" spans="1:15" x14ac:dyDescent="0.25">
      <c r="A60" s="239"/>
      <c r="B60" s="239"/>
      <c r="C60" s="239"/>
      <c r="D60" s="239"/>
      <c r="E60" s="239"/>
      <c r="F60" s="239"/>
      <c r="G60" s="239"/>
      <c r="H60" s="239"/>
      <c r="I60" s="239"/>
      <c r="J60" s="239"/>
      <c r="K60" s="239"/>
    </row>
    <row r="61" spans="1:15" x14ac:dyDescent="0.25">
      <c r="A61" s="239"/>
      <c r="B61" s="239"/>
      <c r="C61" s="239"/>
      <c r="D61" s="239"/>
      <c r="E61" s="239"/>
      <c r="F61" s="239"/>
      <c r="G61" s="239"/>
      <c r="H61" s="239"/>
      <c r="I61" s="239"/>
      <c r="J61" s="239"/>
      <c r="K61" s="239"/>
    </row>
    <row r="62" spans="1:15" x14ac:dyDescent="0.25">
      <c r="A62" s="239"/>
      <c r="B62" s="239"/>
      <c r="C62" s="239"/>
      <c r="D62" s="239"/>
      <c r="E62" s="239"/>
      <c r="F62" s="239"/>
      <c r="G62" s="239"/>
      <c r="H62" s="239"/>
      <c r="I62" s="239"/>
      <c r="J62" s="239"/>
      <c r="K62" s="239"/>
    </row>
    <row r="63" spans="1:15" x14ac:dyDescent="0.25">
      <c r="A63" s="239"/>
      <c r="B63" s="239"/>
      <c r="C63" s="239"/>
      <c r="D63" s="239"/>
      <c r="E63" s="239"/>
      <c r="F63" s="239"/>
      <c r="G63" s="239"/>
      <c r="H63" s="239"/>
      <c r="I63" s="239"/>
      <c r="J63" s="239"/>
      <c r="K63" s="239"/>
    </row>
    <row r="64" spans="1:15" x14ac:dyDescent="0.25">
      <c r="A64" s="239"/>
      <c r="B64" s="239"/>
      <c r="C64" s="239"/>
      <c r="D64" s="239"/>
      <c r="E64" s="239"/>
      <c r="F64" s="239"/>
      <c r="G64" s="239"/>
      <c r="H64" s="239"/>
      <c r="I64" s="239"/>
      <c r="J64" s="239"/>
      <c r="K64" s="239"/>
    </row>
  </sheetData>
  <mergeCells count="11">
    <mergeCell ref="A1:K1"/>
    <mergeCell ref="A2:K2"/>
    <mergeCell ref="A3:K3"/>
    <mergeCell ref="A55:K55"/>
    <mergeCell ref="A54:K54"/>
    <mergeCell ref="A53:K53"/>
    <mergeCell ref="A4:A5"/>
    <mergeCell ref="B4:B5"/>
    <mergeCell ref="C4:C5"/>
    <mergeCell ref="D4:D5"/>
    <mergeCell ref="F4:K4"/>
  </mergeCells>
  <pageMargins left="0.7" right="0.7" top="0.75" bottom="0.75" header="0.3" footer="0.3"/>
  <pageSetup paperSize="9" scale="67" orientation="portrait" verticalDpi="1200"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0" zoomScaleNormal="100" zoomScaleSheetLayoutView="100" workbookViewId="0">
      <selection activeCell="J6" sqref="J6"/>
    </sheetView>
  </sheetViews>
  <sheetFormatPr defaultColWidth="9.125" defaultRowHeight="14.25" x14ac:dyDescent="0.2"/>
  <cols>
    <col min="1" max="11" width="10.25" style="2" customWidth="1"/>
    <col min="12" max="16384" width="9.125" style="2"/>
  </cols>
  <sheetData>
    <row r="1" spans="1:11" ht="18.75" x14ac:dyDescent="0.2">
      <c r="A1" s="368" t="s">
        <v>24</v>
      </c>
      <c r="B1" s="368"/>
      <c r="C1" s="368"/>
      <c r="D1" s="368"/>
      <c r="E1" s="368"/>
      <c r="F1" s="368"/>
      <c r="G1" s="368"/>
      <c r="H1" s="368"/>
      <c r="I1" s="368"/>
      <c r="J1" s="368"/>
      <c r="K1" s="368"/>
    </row>
    <row r="2" spans="1:11" ht="15" x14ac:dyDescent="0.2">
      <c r="A2" s="369" t="s">
        <v>824</v>
      </c>
      <c r="B2" s="369"/>
      <c r="C2" s="369"/>
      <c r="D2" s="369"/>
      <c r="E2" s="369"/>
      <c r="F2" s="369"/>
      <c r="G2" s="369"/>
      <c r="H2" s="369"/>
      <c r="I2" s="369"/>
      <c r="J2" s="369"/>
      <c r="K2" s="369"/>
    </row>
    <row r="3" spans="1:11" ht="15" thickBot="1" x14ac:dyDescent="0.25">
      <c r="A3" s="370"/>
      <c r="B3" s="370"/>
      <c r="C3" s="370"/>
      <c r="D3" s="370"/>
      <c r="E3" s="370"/>
      <c r="F3" s="370"/>
      <c r="G3" s="370"/>
      <c r="H3" s="370"/>
      <c r="I3" s="370"/>
      <c r="J3" s="370"/>
      <c r="K3" s="370"/>
    </row>
    <row r="4" spans="1:11" ht="15.75" thickTop="1" thickBot="1" x14ac:dyDescent="0.25">
      <c r="A4" s="167" t="s">
        <v>25</v>
      </c>
      <c r="B4" s="168" t="s">
        <v>26</v>
      </c>
      <c r="C4" s="168" t="s">
        <v>27</v>
      </c>
      <c r="D4" s="168" t="s">
        <v>28</v>
      </c>
      <c r="E4" s="168" t="s">
        <v>29</v>
      </c>
      <c r="F4" s="168" t="s">
        <v>30</v>
      </c>
      <c r="G4" s="168" t="s">
        <v>31</v>
      </c>
      <c r="H4" s="168" t="s">
        <v>32</v>
      </c>
      <c r="I4" s="168" t="s">
        <v>33</v>
      </c>
      <c r="J4" s="168" t="s">
        <v>823</v>
      </c>
      <c r="K4" s="168" t="s">
        <v>880</v>
      </c>
    </row>
    <row r="5" spans="1:11" ht="29.25" customHeight="1" thickTop="1" x14ac:dyDescent="0.2">
      <c r="A5" s="230" t="s">
        <v>34</v>
      </c>
      <c r="B5" s="170">
        <v>104.7388</v>
      </c>
      <c r="C5" s="170">
        <v>105.425</v>
      </c>
      <c r="D5" s="170">
        <v>124.35339999999999</v>
      </c>
      <c r="E5" s="170">
        <v>158.8297</v>
      </c>
      <c r="F5" s="170">
        <v>166.76249999999999</v>
      </c>
      <c r="G5" s="170">
        <v>159.60159999999999</v>
      </c>
      <c r="H5" s="170">
        <v>219.43709999999999</v>
      </c>
      <c r="I5" s="170">
        <v>281.00720508166961</v>
      </c>
      <c r="J5" s="170">
        <v>278.3912396551724</v>
      </c>
      <c r="K5" s="170">
        <v>284.21329500000002</v>
      </c>
    </row>
    <row r="6" spans="1:11" ht="29.25" customHeight="1" x14ac:dyDescent="0.2">
      <c r="A6" s="230" t="s">
        <v>35</v>
      </c>
      <c r="B6" s="170">
        <v>104.6221</v>
      </c>
      <c r="C6" s="170">
        <v>105.3079</v>
      </c>
      <c r="D6" s="170">
        <v>123.78959999999999</v>
      </c>
      <c r="E6" s="170">
        <v>158.077</v>
      </c>
      <c r="F6" s="170">
        <v>167.7064</v>
      </c>
      <c r="G6" s="170">
        <v>164.09970000000001</v>
      </c>
      <c r="H6" s="170">
        <v>220.88630000000001</v>
      </c>
      <c r="I6" s="170">
        <v>293.80805642633231</v>
      </c>
      <c r="J6" s="170">
        <v>278.54031199999997</v>
      </c>
      <c r="K6" s="170">
        <v>282.24473214285712</v>
      </c>
    </row>
    <row r="7" spans="1:11" ht="29.25" customHeight="1" x14ac:dyDescent="0.2">
      <c r="A7" s="230" t="s">
        <v>36</v>
      </c>
      <c r="B7" s="170">
        <v>104.53959999999999</v>
      </c>
      <c r="C7" s="170">
        <v>105.3207</v>
      </c>
      <c r="D7" s="170">
        <v>124.08159999999999</v>
      </c>
      <c r="E7" s="170">
        <v>156.1764</v>
      </c>
      <c r="F7" s="170">
        <v>165.85409999999999</v>
      </c>
      <c r="G7" s="170">
        <v>168.05670000000001</v>
      </c>
      <c r="H7" s="170">
        <v>230.4659</v>
      </c>
      <c r="I7" s="170">
        <v>297.75417241379307</v>
      </c>
      <c r="J7" s="170">
        <v>278.24362068965513</v>
      </c>
      <c r="K7" s="170"/>
    </row>
    <row r="8" spans="1:11" ht="29.25" customHeight="1" x14ac:dyDescent="0.2">
      <c r="A8" s="230" t="s">
        <v>37</v>
      </c>
      <c r="B8" s="170">
        <v>104.5985</v>
      </c>
      <c r="C8" s="170">
        <v>105.3391</v>
      </c>
      <c r="D8" s="170">
        <v>130.38310000000001</v>
      </c>
      <c r="E8" s="170">
        <v>155.94909999999999</v>
      </c>
      <c r="F8" s="170">
        <v>162.80000000000001</v>
      </c>
      <c r="G8" s="170">
        <v>171.69479999999999</v>
      </c>
      <c r="H8" s="170">
        <v>220.57239999999999</v>
      </c>
      <c r="I8" s="170">
        <v>280.35675705329157</v>
      </c>
      <c r="J8" s="170">
        <v>277.67040479760118</v>
      </c>
      <c r="K8" s="170"/>
    </row>
    <row r="9" spans="1:11" ht="29.25" customHeight="1" x14ac:dyDescent="0.2">
      <c r="A9" s="230" t="s">
        <v>38</v>
      </c>
      <c r="B9" s="170">
        <v>104.6935</v>
      </c>
      <c r="C9" s="170">
        <v>105.3626</v>
      </c>
      <c r="D9" s="170">
        <v>133.50409999999999</v>
      </c>
      <c r="E9" s="170">
        <v>155.36750000000001</v>
      </c>
      <c r="F9" s="170">
        <v>159.2122</v>
      </c>
      <c r="G9" s="170">
        <v>173.02549999999999</v>
      </c>
      <c r="H9" s="170">
        <v>222.31049999999999</v>
      </c>
      <c r="I9" s="170">
        <v>285.52072249589514</v>
      </c>
      <c r="J9" s="170">
        <v>277.80932676518887</v>
      </c>
      <c r="K9" s="170"/>
    </row>
    <row r="10" spans="1:11" ht="29.25" customHeight="1" x14ac:dyDescent="0.2">
      <c r="A10" s="230" t="s">
        <v>39</v>
      </c>
      <c r="B10" s="170">
        <v>104.7248</v>
      </c>
      <c r="C10" s="170">
        <v>108.6974</v>
      </c>
      <c r="D10" s="170">
        <v>138.47130000000001</v>
      </c>
      <c r="E10" s="170">
        <v>154.91999999999999</v>
      </c>
      <c r="F10" s="170">
        <v>160.0795</v>
      </c>
      <c r="G10" s="170">
        <v>177.1764</v>
      </c>
      <c r="H10" s="170">
        <v>224.76240000000001</v>
      </c>
      <c r="I10" s="170">
        <v>283.29607068965521</v>
      </c>
      <c r="J10" s="170">
        <v>278.12036124794747</v>
      </c>
      <c r="K10" s="170"/>
    </row>
    <row r="11" spans="1:11" ht="29.25" customHeight="1" x14ac:dyDescent="0.2">
      <c r="A11" s="230" t="s">
        <v>40</v>
      </c>
      <c r="B11" s="170">
        <v>104.73009999999999</v>
      </c>
      <c r="C11" s="170">
        <v>110.40300000000001</v>
      </c>
      <c r="D11" s="170">
        <v>138.6951</v>
      </c>
      <c r="E11" s="170">
        <v>154.65610000000001</v>
      </c>
      <c r="F11" s="170">
        <v>160.15360000000001</v>
      </c>
      <c r="G11" s="170">
        <v>176.3108</v>
      </c>
      <c r="H11" s="170">
        <v>234.136</v>
      </c>
      <c r="I11" s="170">
        <v>280.32061128526647</v>
      </c>
      <c r="J11" s="170">
        <v>278.644263322884</v>
      </c>
      <c r="K11" s="170"/>
    </row>
    <row r="12" spans="1:11" ht="29.25" customHeight="1" x14ac:dyDescent="0.2">
      <c r="A12" s="230" t="s">
        <v>41</v>
      </c>
      <c r="B12" s="170">
        <v>104.7204</v>
      </c>
      <c r="C12" s="170">
        <v>110.4342</v>
      </c>
      <c r="D12" s="170">
        <v>138.5307</v>
      </c>
      <c r="E12" s="170">
        <v>154.26339999999999</v>
      </c>
      <c r="F12" s="170">
        <v>159.13130000000001</v>
      </c>
      <c r="G12" s="170">
        <v>175.48230000000001</v>
      </c>
      <c r="H12" s="170">
        <v>266.6764</v>
      </c>
      <c r="I12" s="170">
        <v>279.18166969146972</v>
      </c>
      <c r="J12" s="170">
        <v>279.30426497277676</v>
      </c>
      <c r="K12" s="170"/>
    </row>
    <row r="13" spans="1:11" ht="29.25" customHeight="1" x14ac:dyDescent="0.2">
      <c r="A13" s="230" t="s">
        <v>42</v>
      </c>
      <c r="B13" s="170">
        <v>104.74169999999999</v>
      </c>
      <c r="C13" s="170">
        <v>112.0689</v>
      </c>
      <c r="D13" s="170">
        <v>139.16630000000001</v>
      </c>
      <c r="E13" s="170">
        <v>158.44720000000001</v>
      </c>
      <c r="F13" s="170">
        <v>156.02979999999999</v>
      </c>
      <c r="G13" s="170">
        <v>179.6173</v>
      </c>
      <c r="H13" s="170">
        <v>280.20249999999999</v>
      </c>
      <c r="I13" s="170">
        <v>278.70496551724142</v>
      </c>
      <c r="J13" s="170">
        <v>280.08361161524505</v>
      </c>
      <c r="K13" s="170"/>
    </row>
    <row r="14" spans="1:11" ht="29.25" customHeight="1" x14ac:dyDescent="0.2">
      <c r="A14" s="230" t="s">
        <v>43</v>
      </c>
      <c r="B14" s="170">
        <v>104.7474</v>
      </c>
      <c r="C14" s="170">
        <v>115.4216</v>
      </c>
      <c r="D14" s="170">
        <v>141.16460000000001</v>
      </c>
      <c r="E14" s="170">
        <v>164.43729999999999</v>
      </c>
      <c r="F14" s="170">
        <v>153.07689999999999</v>
      </c>
      <c r="G14" s="170">
        <v>184.4813</v>
      </c>
      <c r="H14" s="170">
        <v>284.94569999999999</v>
      </c>
      <c r="I14" s="170">
        <v>278.14245009074409</v>
      </c>
      <c r="J14" s="170">
        <v>280.71379310344804</v>
      </c>
      <c r="K14" s="170"/>
    </row>
    <row r="15" spans="1:11" ht="29.25" customHeight="1" x14ac:dyDescent="0.2">
      <c r="A15" s="230" t="s">
        <v>44</v>
      </c>
      <c r="B15" s="170">
        <v>104.7381</v>
      </c>
      <c r="C15" s="170">
        <v>115.4469</v>
      </c>
      <c r="D15" s="170">
        <v>145.69220000000001</v>
      </c>
      <c r="E15" s="170">
        <v>160.07669999999999</v>
      </c>
      <c r="F15" s="170">
        <v>153.2928</v>
      </c>
      <c r="G15" s="170">
        <v>195.50040000000001</v>
      </c>
      <c r="H15" s="170">
        <v>285.48599999999999</v>
      </c>
      <c r="I15" s="170">
        <v>278.25008210180624</v>
      </c>
      <c r="J15" s="171">
        <v>281.6662931034478</v>
      </c>
      <c r="K15" s="171"/>
    </row>
    <row r="16" spans="1:11" ht="29.25" customHeight="1" x14ac:dyDescent="0.2">
      <c r="A16" s="230" t="s">
        <v>45</v>
      </c>
      <c r="B16" s="170">
        <v>104.7702</v>
      </c>
      <c r="C16" s="170">
        <v>118.9055</v>
      </c>
      <c r="D16" s="170">
        <v>155.2491</v>
      </c>
      <c r="E16" s="170">
        <v>165.10390000000001</v>
      </c>
      <c r="F16" s="170">
        <v>156.16380000000001</v>
      </c>
      <c r="G16" s="170">
        <v>204.3674</v>
      </c>
      <c r="H16" s="170">
        <v>286.58409999999998</v>
      </c>
      <c r="I16" s="170">
        <v>278.43872210953339</v>
      </c>
      <c r="J16" s="232">
        <v>283.00013590225564</v>
      </c>
      <c r="K16" s="232"/>
    </row>
    <row r="17" spans="1:11" ht="29.25" customHeight="1" x14ac:dyDescent="0.2">
      <c r="A17" s="230" t="s">
        <v>46</v>
      </c>
      <c r="B17" s="170">
        <v>104.6335</v>
      </c>
      <c r="C17" s="170">
        <v>105.35120000000001</v>
      </c>
      <c r="D17" s="170">
        <v>124.0749</v>
      </c>
      <c r="E17" s="170">
        <v>157.6944</v>
      </c>
      <c r="F17" s="170">
        <v>166.77430000000001</v>
      </c>
      <c r="G17" s="170">
        <v>163.9194</v>
      </c>
      <c r="H17" s="170">
        <v>223.59639999999999</v>
      </c>
      <c r="I17" s="170">
        <v>290.85649999999998</v>
      </c>
      <c r="J17" s="170">
        <v>278.39172411056359</v>
      </c>
      <c r="K17" s="170"/>
    </row>
    <row r="18" spans="1:11" ht="29.25" customHeight="1" x14ac:dyDescent="0.2">
      <c r="A18" s="230" t="s">
        <v>47</v>
      </c>
      <c r="B18" s="170">
        <v>104.67230000000001</v>
      </c>
      <c r="C18" s="170">
        <v>106.46639999999999</v>
      </c>
      <c r="D18" s="170">
        <v>134.11949999999999</v>
      </c>
      <c r="E18" s="170">
        <v>155.41220000000001</v>
      </c>
      <c r="F18" s="170">
        <v>160.69730000000001</v>
      </c>
      <c r="G18" s="170">
        <v>173.96559999999999</v>
      </c>
      <c r="H18" s="170">
        <v>222.54839999999999</v>
      </c>
      <c r="I18" s="170">
        <v>283.05790000000002</v>
      </c>
      <c r="J18" s="170">
        <v>277.86669760357915</v>
      </c>
      <c r="K18" s="170"/>
    </row>
    <row r="19" spans="1:11" ht="29.25" customHeight="1" x14ac:dyDescent="0.2">
      <c r="A19" s="230" t="s">
        <v>48</v>
      </c>
      <c r="B19" s="170">
        <v>104.7307</v>
      </c>
      <c r="C19" s="170">
        <v>110.9687</v>
      </c>
      <c r="D19" s="170">
        <v>138.79740000000001</v>
      </c>
      <c r="E19" s="170">
        <v>155.78890000000001</v>
      </c>
      <c r="F19" s="170">
        <v>158.43819999999999</v>
      </c>
      <c r="G19" s="170">
        <v>177.13679999999999</v>
      </c>
      <c r="H19" s="170">
        <v>260.3383</v>
      </c>
      <c r="I19" s="170">
        <v>279.40241549799254</v>
      </c>
      <c r="J19" s="170">
        <v>279.34404663696859</v>
      </c>
      <c r="K19" s="170"/>
    </row>
    <row r="20" spans="1:11" ht="29.25" customHeight="1" thickBot="1" x14ac:dyDescent="0.25">
      <c r="A20" s="231" t="s">
        <v>49</v>
      </c>
      <c r="B20" s="172">
        <v>104.75190000000001</v>
      </c>
      <c r="C20" s="172">
        <v>116.5913</v>
      </c>
      <c r="D20" s="172">
        <v>147.36859999999999</v>
      </c>
      <c r="E20" s="172">
        <v>163.20590000000001</v>
      </c>
      <c r="F20" s="172">
        <v>154.17779999999999</v>
      </c>
      <c r="G20" s="172">
        <v>194.78309999999999</v>
      </c>
      <c r="H20" s="172">
        <v>285.67189999999999</v>
      </c>
      <c r="I20" s="172">
        <v>278.27708476736126</v>
      </c>
      <c r="J20" s="170">
        <v>281.79340736971716</v>
      </c>
      <c r="K20" s="170"/>
    </row>
    <row r="21" spans="1:11" ht="29.25" customHeight="1" thickTop="1" thickBot="1" x14ac:dyDescent="0.25">
      <c r="A21" s="173" t="s">
        <v>50</v>
      </c>
      <c r="B21" s="168">
        <v>104.69710000000001</v>
      </c>
      <c r="C21" s="168">
        <v>109.84439999999999</v>
      </c>
      <c r="D21" s="168">
        <v>136.09010000000001</v>
      </c>
      <c r="E21" s="168">
        <v>158.02529999999999</v>
      </c>
      <c r="F21" s="168">
        <v>160.02189999999999</v>
      </c>
      <c r="G21" s="168">
        <v>177.4512</v>
      </c>
      <c r="H21" s="168">
        <v>248.03880000000001</v>
      </c>
      <c r="I21" s="168">
        <v>282.89845707972484</v>
      </c>
      <c r="J21" s="174">
        <v>279.3489689313019</v>
      </c>
      <c r="K21" s="174"/>
    </row>
    <row r="22" spans="1:11" ht="15" thickTop="1" x14ac:dyDescent="0.2">
      <c r="A22" s="371" t="s">
        <v>827</v>
      </c>
      <c r="B22" s="371"/>
      <c r="C22" s="371"/>
      <c r="D22" s="371"/>
      <c r="E22" s="371"/>
      <c r="F22" s="371"/>
      <c r="G22" s="371"/>
      <c r="H22" s="371"/>
      <c r="I22" s="371"/>
      <c r="J22" s="371"/>
      <c r="K22" s="371"/>
    </row>
  </sheetData>
  <mergeCells count="4">
    <mergeCell ref="A1:K1"/>
    <mergeCell ref="A2:K2"/>
    <mergeCell ref="A3:K3"/>
    <mergeCell ref="A22:K22"/>
  </mergeCells>
  <pageMargins left="0.7" right="0.7" top="0.75" bottom="0.75" header="0.3" footer="0.3"/>
  <pageSetup paperSize="9" scale="71" orientation="portrait" verticalDpi="1200" r:id="rId1"/>
  <headerFooter>
    <oddFooter>&amp;C&amp;A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zoomScaleNormal="100" zoomScaleSheetLayoutView="100" workbookViewId="0">
      <selection activeCell="E4" sqref="E4:K51"/>
    </sheetView>
  </sheetViews>
  <sheetFormatPr defaultColWidth="9.125" defaultRowHeight="15" x14ac:dyDescent="0.25"/>
  <cols>
    <col min="1" max="1" width="2.875" style="101" bestFit="1" customWidth="1"/>
    <col min="2" max="2" width="17.625" style="101" bestFit="1" customWidth="1"/>
    <col min="3" max="3" width="8.5" style="101" bestFit="1" customWidth="1"/>
    <col min="4" max="4" width="10.375" style="101" bestFit="1" customWidth="1"/>
    <col min="5" max="5" width="8.75" style="101" bestFit="1" customWidth="1"/>
    <col min="6" max="6" width="8" style="101" bestFit="1" customWidth="1"/>
    <col min="7" max="7" width="8.25" style="101" bestFit="1" customWidth="1"/>
    <col min="8" max="8" width="8" style="101" bestFit="1" customWidth="1"/>
    <col min="9" max="9" width="8.375" style="101" bestFit="1" customWidth="1"/>
    <col min="10" max="10" width="9.125" style="101" bestFit="1" customWidth="1"/>
    <col min="11" max="11" width="10" style="101" customWidth="1"/>
    <col min="12" max="16384" width="9.125" style="101"/>
  </cols>
  <sheetData>
    <row r="1" spans="1:11" ht="18.75" customHeight="1" x14ac:dyDescent="0.25">
      <c r="A1" s="588" t="s">
        <v>744</v>
      </c>
      <c r="B1" s="588"/>
      <c r="C1" s="588"/>
      <c r="D1" s="588"/>
      <c r="E1" s="588"/>
      <c r="F1" s="588"/>
      <c r="G1" s="588"/>
      <c r="H1" s="588"/>
      <c r="I1" s="588"/>
      <c r="J1" s="588"/>
      <c r="K1" s="588"/>
    </row>
    <row r="2" spans="1:11" ht="15" customHeight="1" x14ac:dyDescent="0.25">
      <c r="A2" s="589" t="s">
        <v>858</v>
      </c>
      <c r="B2" s="589"/>
      <c r="C2" s="589"/>
      <c r="D2" s="589"/>
      <c r="E2" s="589"/>
      <c r="F2" s="589"/>
      <c r="G2" s="589"/>
      <c r="H2" s="589"/>
      <c r="I2" s="589"/>
      <c r="J2" s="589"/>
      <c r="K2" s="589"/>
    </row>
    <row r="3" spans="1:11" ht="15.75" thickBot="1" x14ac:dyDescent="0.3">
      <c r="A3" s="590" t="s">
        <v>595</v>
      </c>
      <c r="B3" s="590"/>
      <c r="C3" s="590"/>
      <c r="D3" s="590"/>
      <c r="E3" s="590"/>
      <c r="F3" s="590"/>
      <c r="G3" s="590"/>
      <c r="H3" s="590"/>
      <c r="I3" s="590"/>
      <c r="J3" s="590"/>
      <c r="K3" s="590"/>
    </row>
    <row r="4" spans="1:11" ht="16.5" thickTop="1" thickBot="1" x14ac:dyDescent="0.3">
      <c r="A4" s="591"/>
      <c r="B4" s="593" t="s">
        <v>657</v>
      </c>
      <c r="C4" s="595" t="s">
        <v>152</v>
      </c>
      <c r="D4" s="595" t="s">
        <v>825</v>
      </c>
      <c r="E4" s="338">
        <v>2024</v>
      </c>
      <c r="F4" s="597">
        <v>2025</v>
      </c>
      <c r="G4" s="598"/>
      <c r="H4" s="598"/>
      <c r="I4" s="598"/>
      <c r="J4" s="598"/>
      <c r="K4" s="598"/>
    </row>
    <row r="5" spans="1:11" ht="15.75" thickBot="1" x14ac:dyDescent="0.3">
      <c r="A5" s="592"/>
      <c r="B5" s="594"/>
      <c r="C5" s="596"/>
      <c r="D5" s="596"/>
      <c r="E5" s="143" t="s">
        <v>45</v>
      </c>
      <c r="F5" s="109" t="s">
        <v>40</v>
      </c>
      <c r="G5" s="109" t="s">
        <v>41</v>
      </c>
      <c r="H5" s="109" t="s">
        <v>42</v>
      </c>
      <c r="I5" s="109" t="s">
        <v>43</v>
      </c>
      <c r="J5" s="109" t="s">
        <v>44</v>
      </c>
      <c r="K5" s="109" t="s">
        <v>45</v>
      </c>
    </row>
    <row r="6" spans="1:11" ht="15.75" thickTop="1" x14ac:dyDescent="0.25">
      <c r="A6" s="339"/>
      <c r="B6" s="340"/>
      <c r="C6" s="341"/>
      <c r="D6" s="341"/>
      <c r="E6" s="341"/>
      <c r="F6" s="341"/>
      <c r="G6" s="341"/>
    </row>
    <row r="7" spans="1:11" x14ac:dyDescent="0.25">
      <c r="A7" s="339"/>
      <c r="B7" s="342" t="s">
        <v>658</v>
      </c>
      <c r="C7" s="343">
        <v>54779084.369826786</v>
      </c>
      <c r="D7" s="127">
        <v>58363043.185768202</v>
      </c>
      <c r="E7" s="137">
        <v>4964222.0079693226</v>
      </c>
      <c r="F7" s="137">
        <v>5257985.1031538406</v>
      </c>
      <c r="G7" s="137">
        <v>4788661.2554533063</v>
      </c>
      <c r="H7" s="137">
        <v>4828235.9382979097</v>
      </c>
      <c r="I7" s="137">
        <v>5596032.0020972444</v>
      </c>
      <c r="J7" s="137">
        <v>5237335.8145740535</v>
      </c>
      <c r="K7" s="137">
        <v>4848635.3069629865</v>
      </c>
    </row>
    <row r="8" spans="1:11" x14ac:dyDescent="0.25">
      <c r="A8" s="340"/>
      <c r="B8" s="340"/>
      <c r="C8" s="344"/>
      <c r="D8" s="345"/>
      <c r="E8" s="138"/>
      <c r="F8" s="138"/>
      <c r="G8" s="138"/>
      <c r="H8" s="138"/>
      <c r="I8" s="138"/>
      <c r="J8" s="138"/>
      <c r="K8" s="138"/>
    </row>
    <row r="9" spans="1:11" x14ac:dyDescent="0.25">
      <c r="A9" s="346" t="s">
        <v>659</v>
      </c>
      <c r="B9" s="342" t="s">
        <v>660</v>
      </c>
      <c r="C9" s="343">
        <v>48260.866265485834</v>
      </c>
      <c r="D9" s="127">
        <v>10042.608227120061</v>
      </c>
      <c r="E9" s="137">
        <v>1341.6066277342318</v>
      </c>
      <c r="F9" s="137">
        <v>317.90667047522533</v>
      </c>
      <c r="G9" s="137">
        <v>410.69307699680269</v>
      </c>
      <c r="H9" s="137">
        <v>478.91302610116355</v>
      </c>
      <c r="I9" s="137">
        <v>1576.6401077302949</v>
      </c>
      <c r="J9" s="137">
        <v>1588.0945535634792</v>
      </c>
      <c r="K9" s="137">
        <v>1067.1846712621766</v>
      </c>
    </row>
    <row r="10" spans="1:11" x14ac:dyDescent="0.25">
      <c r="A10" s="346" t="s">
        <v>661</v>
      </c>
      <c r="B10" s="342" t="s">
        <v>662</v>
      </c>
      <c r="C10" s="343">
        <v>71577.057292801008</v>
      </c>
      <c r="D10" s="127">
        <v>92045.128455478261</v>
      </c>
      <c r="E10" s="137">
        <v>5338.3149539641845</v>
      </c>
      <c r="F10" s="137">
        <v>7130.2196367049055</v>
      </c>
      <c r="G10" s="137">
        <v>8449.2085154160268</v>
      </c>
      <c r="H10" s="137">
        <v>5845.9399946943495</v>
      </c>
      <c r="I10" s="137">
        <v>5892.2872820519169</v>
      </c>
      <c r="J10" s="137">
        <v>7519.6196842130194</v>
      </c>
      <c r="K10" s="137">
        <v>8630.4295092055218</v>
      </c>
    </row>
    <row r="11" spans="1:11" x14ac:dyDescent="0.25">
      <c r="A11" s="340"/>
      <c r="B11" s="347" t="s">
        <v>663</v>
      </c>
      <c r="C11" s="348">
        <v>57474.414635947345</v>
      </c>
      <c r="D11" s="128">
        <v>71276.010867007659</v>
      </c>
      <c r="E11" s="138">
        <v>4633.5420311707667</v>
      </c>
      <c r="F11" s="138">
        <v>6247.0098011059372</v>
      </c>
      <c r="G11" s="138">
        <v>7576.546488490816</v>
      </c>
      <c r="H11" s="138">
        <v>5595.8236719434371</v>
      </c>
      <c r="I11" s="138">
        <v>5387.9837619615064</v>
      </c>
      <c r="J11" s="138">
        <v>6781.4290235235076</v>
      </c>
      <c r="K11" s="138">
        <v>8032.3998211263115</v>
      </c>
    </row>
    <row r="12" spans="1:11" x14ac:dyDescent="0.25">
      <c r="A12" s="340"/>
      <c r="B12" s="347" t="s">
        <v>124</v>
      </c>
      <c r="C12" s="348">
        <v>14102.642656853657</v>
      </c>
      <c r="D12" s="128">
        <v>20769.117588470621</v>
      </c>
      <c r="E12" s="138">
        <v>704.77292279341759</v>
      </c>
      <c r="F12" s="138">
        <v>883.20983559896831</v>
      </c>
      <c r="G12" s="138">
        <v>872.66202692521244</v>
      </c>
      <c r="H12" s="138">
        <v>250.11632275091299</v>
      </c>
      <c r="I12" s="138">
        <v>504.30352009041036</v>
      </c>
      <c r="J12" s="138">
        <v>738.19066068951236</v>
      </c>
      <c r="K12" s="138">
        <v>598.02968807921013</v>
      </c>
    </row>
    <row r="13" spans="1:11" x14ac:dyDescent="0.25">
      <c r="A13" s="346" t="s">
        <v>664</v>
      </c>
      <c r="B13" s="342" t="s">
        <v>665</v>
      </c>
      <c r="C13" s="343">
        <v>478701.68465008045</v>
      </c>
      <c r="D13" s="127">
        <v>1370219.4457316413</v>
      </c>
      <c r="E13" s="137">
        <v>51306.091878198858</v>
      </c>
      <c r="F13" s="137">
        <v>103667.10832846951</v>
      </c>
      <c r="G13" s="137">
        <v>113423.00794113452</v>
      </c>
      <c r="H13" s="137">
        <v>141384.68209771035</v>
      </c>
      <c r="I13" s="137">
        <v>230745.86772488873</v>
      </c>
      <c r="J13" s="137">
        <v>273621.83364870865</v>
      </c>
      <c r="K13" s="137">
        <v>132856.62677909803</v>
      </c>
    </row>
    <row r="14" spans="1:11" x14ac:dyDescent="0.25">
      <c r="A14" s="340"/>
      <c r="B14" s="347" t="s">
        <v>666</v>
      </c>
      <c r="C14" s="348">
        <v>136275.7546042458</v>
      </c>
      <c r="D14" s="128">
        <v>401795.37760369485</v>
      </c>
      <c r="E14" s="138">
        <v>8918.684697249495</v>
      </c>
      <c r="F14" s="138">
        <v>47120.483829180972</v>
      </c>
      <c r="G14" s="138">
        <v>42925.880899701195</v>
      </c>
      <c r="H14" s="138">
        <v>60618.712516187305</v>
      </c>
      <c r="I14" s="138">
        <v>39463.096178952699</v>
      </c>
      <c r="J14" s="138">
        <v>39268.022666587975</v>
      </c>
      <c r="K14" s="138">
        <v>26082.640767880872</v>
      </c>
    </row>
    <row r="15" spans="1:11" x14ac:dyDescent="0.25">
      <c r="A15" s="340"/>
      <c r="B15" s="347" t="s">
        <v>667</v>
      </c>
      <c r="C15" s="348">
        <v>274066.12795079564</v>
      </c>
      <c r="D15" s="128">
        <v>906022.62292553391</v>
      </c>
      <c r="E15" s="138">
        <v>40462.343835093539</v>
      </c>
      <c r="F15" s="138">
        <v>55490.276467967611</v>
      </c>
      <c r="G15" s="138">
        <v>67907.375538460401</v>
      </c>
      <c r="H15" s="138">
        <v>72670.689679481875</v>
      </c>
      <c r="I15" s="138">
        <v>183351.1768551846</v>
      </c>
      <c r="J15" s="138">
        <v>230785.13130119472</v>
      </c>
      <c r="K15" s="138">
        <v>103166.0939310782</v>
      </c>
    </row>
    <row r="16" spans="1:11" x14ac:dyDescent="0.25">
      <c r="A16" s="340"/>
      <c r="B16" s="347" t="s">
        <v>668</v>
      </c>
      <c r="C16" s="348">
        <v>7395.5496676506418</v>
      </c>
      <c r="D16" s="128">
        <v>3677.9942944576214</v>
      </c>
      <c r="E16" s="138">
        <v>82.71514401987497</v>
      </c>
      <c r="F16" s="138">
        <v>108.09500486682495</v>
      </c>
      <c r="G16" s="138">
        <v>11.91581159823817</v>
      </c>
      <c r="H16" s="138">
        <v>794.72488845857333</v>
      </c>
      <c r="I16" s="138">
        <v>138.48123945115296</v>
      </c>
      <c r="J16" s="138">
        <v>282.24080036017233</v>
      </c>
      <c r="K16" s="138">
        <v>447.17365451622504</v>
      </c>
    </row>
    <row r="17" spans="1:11" x14ac:dyDescent="0.25">
      <c r="A17" s="340"/>
      <c r="B17" s="347" t="s">
        <v>124</v>
      </c>
      <c r="C17" s="348">
        <v>60964.252427388405</v>
      </c>
      <c r="D17" s="128">
        <v>58723.45090795467</v>
      </c>
      <c r="E17" s="138">
        <v>1842.348201835955</v>
      </c>
      <c r="F17" s="138">
        <v>948.2530264541075</v>
      </c>
      <c r="G17" s="138">
        <v>2577.8356913746989</v>
      </c>
      <c r="H17" s="138">
        <v>7300.5550135826052</v>
      </c>
      <c r="I17" s="138">
        <v>7793.1134513002626</v>
      </c>
      <c r="J17" s="138">
        <v>3286.4388805657522</v>
      </c>
      <c r="K17" s="138">
        <v>3160.7184256227442</v>
      </c>
    </row>
    <row r="18" spans="1:11" x14ac:dyDescent="0.25">
      <c r="A18" s="346" t="s">
        <v>669</v>
      </c>
      <c r="B18" s="342" t="s">
        <v>670</v>
      </c>
      <c r="C18" s="343">
        <v>1583178.8303705929</v>
      </c>
      <c r="D18" s="127">
        <v>2215340.1246937066</v>
      </c>
      <c r="E18" s="137">
        <v>148904.05588303925</v>
      </c>
      <c r="F18" s="137">
        <v>195483.04174804257</v>
      </c>
      <c r="G18" s="137">
        <v>171021.90915221316</v>
      </c>
      <c r="H18" s="137">
        <v>211876.20767158779</v>
      </c>
      <c r="I18" s="137">
        <v>286233.86586988892</v>
      </c>
      <c r="J18" s="137">
        <v>209792.1333536969</v>
      </c>
      <c r="K18" s="137">
        <v>183870.12197397766</v>
      </c>
    </row>
    <row r="19" spans="1:11" x14ac:dyDescent="0.25">
      <c r="A19" s="340"/>
      <c r="B19" s="347" t="s">
        <v>671</v>
      </c>
      <c r="C19" s="348">
        <v>152517.38469396834</v>
      </c>
      <c r="D19" s="128">
        <v>244259.92059211578</v>
      </c>
      <c r="E19" s="138">
        <v>21238.546223731304</v>
      </c>
      <c r="F19" s="138">
        <v>23960.853208965669</v>
      </c>
      <c r="G19" s="138">
        <v>22854.734067960544</v>
      </c>
      <c r="H19" s="138">
        <v>14201.007363700764</v>
      </c>
      <c r="I19" s="138">
        <v>28139.085791516725</v>
      </c>
      <c r="J19" s="138">
        <v>18611.619715798472</v>
      </c>
      <c r="K19" s="138">
        <v>16024.184304866461</v>
      </c>
    </row>
    <row r="20" spans="1:11" x14ac:dyDescent="0.25">
      <c r="A20" s="340"/>
      <c r="B20" s="347" t="s">
        <v>672</v>
      </c>
      <c r="C20" s="348">
        <v>1430661.4151958402</v>
      </c>
      <c r="D20" s="128">
        <v>1970368.951693719</v>
      </c>
      <c r="E20" s="138">
        <v>127665.50965930795</v>
      </c>
      <c r="F20" s="138">
        <v>171522.15935850126</v>
      </c>
      <c r="G20" s="138">
        <v>148154.47020128081</v>
      </c>
      <c r="H20" s="138">
        <v>197214.32208921667</v>
      </c>
      <c r="I20" s="138">
        <v>257944.38001596974</v>
      </c>
      <c r="J20" s="138">
        <v>191132.31095503425</v>
      </c>
      <c r="K20" s="138">
        <v>167809.49179262033</v>
      </c>
    </row>
    <row r="21" spans="1:11" x14ac:dyDescent="0.25">
      <c r="A21" s="340"/>
      <c r="B21" s="347" t="s">
        <v>124</v>
      </c>
      <c r="C21" s="138">
        <v>3.0480784206920047E-2</v>
      </c>
      <c r="D21" s="138">
        <v>711.25240787235202</v>
      </c>
      <c r="E21" s="138">
        <v>0</v>
      </c>
      <c r="F21" s="138">
        <v>2.9180575630864718E-2</v>
      </c>
      <c r="G21" s="138">
        <v>12.704882971786585</v>
      </c>
      <c r="H21" s="138">
        <v>460.87821867037752</v>
      </c>
      <c r="I21" s="138">
        <v>150.40006240249625</v>
      </c>
      <c r="J21" s="138">
        <v>48.202682864198941</v>
      </c>
      <c r="K21" s="138">
        <v>36.445876490894619</v>
      </c>
    </row>
    <row r="22" spans="1:11" x14ac:dyDescent="0.25">
      <c r="A22" s="346" t="s">
        <v>673</v>
      </c>
      <c r="B22" s="342" t="s">
        <v>674</v>
      </c>
      <c r="C22" s="343">
        <v>1672860.1396495213</v>
      </c>
      <c r="D22" s="127">
        <v>704800.7297450616</v>
      </c>
      <c r="E22" s="137">
        <v>32033.450801757623</v>
      </c>
      <c r="F22" s="137">
        <v>83615.766648681398</v>
      </c>
      <c r="G22" s="137">
        <v>38492.437725746473</v>
      </c>
      <c r="H22" s="137">
        <v>42698.804992662612</v>
      </c>
      <c r="I22" s="137">
        <v>44194.526698686881</v>
      </c>
      <c r="J22" s="137">
        <v>29295.613671350562</v>
      </c>
      <c r="K22" s="137">
        <v>23870.53502452455</v>
      </c>
    </row>
    <row r="23" spans="1:11" x14ac:dyDescent="0.25">
      <c r="A23" s="340"/>
      <c r="B23" s="347" t="s">
        <v>675</v>
      </c>
      <c r="C23" s="348">
        <v>41283.931539665842</v>
      </c>
      <c r="D23" s="128">
        <v>48145.6543979649</v>
      </c>
      <c r="E23" s="138">
        <v>1273.3599382794343</v>
      </c>
      <c r="F23" s="138">
        <v>2964.0313069821273</v>
      </c>
      <c r="G23" s="138">
        <v>4799.9240546171732</v>
      </c>
      <c r="H23" s="138">
        <v>3519.3924889618452</v>
      </c>
      <c r="I23" s="138">
        <v>7275.6508877615006</v>
      </c>
      <c r="J23" s="138">
        <v>3073.580485834153</v>
      </c>
      <c r="K23" s="138">
        <v>1778.0038246122606</v>
      </c>
    </row>
    <row r="24" spans="1:11" x14ac:dyDescent="0.25">
      <c r="A24" s="340"/>
      <c r="B24" s="347" t="s">
        <v>676</v>
      </c>
      <c r="C24" s="348">
        <v>254829.61815627292</v>
      </c>
      <c r="D24" s="128">
        <v>21373.646369220296</v>
      </c>
      <c r="E24" s="138">
        <v>3533.0246725274651</v>
      </c>
      <c r="F24" s="138">
        <v>1978.3024865695431</v>
      </c>
      <c r="G24" s="138">
        <v>1988.6120967545426</v>
      </c>
      <c r="H24" s="138">
        <v>1495.329864481095</v>
      </c>
      <c r="I24" s="138">
        <v>1474.6717338803801</v>
      </c>
      <c r="J24" s="138">
        <v>2101.7787093984143</v>
      </c>
      <c r="K24" s="138">
        <v>1304.0133879209866</v>
      </c>
    </row>
    <row r="25" spans="1:11" x14ac:dyDescent="0.25">
      <c r="A25" s="340"/>
      <c r="B25" s="347" t="s">
        <v>677</v>
      </c>
      <c r="C25" s="348">
        <v>879806.54439455993</v>
      </c>
      <c r="D25" s="128">
        <v>231922.06013555336</v>
      </c>
      <c r="E25" s="138">
        <v>8522.4394330703344</v>
      </c>
      <c r="F25" s="138">
        <v>25656.610757910672</v>
      </c>
      <c r="G25" s="138">
        <v>12031.823274619688</v>
      </c>
      <c r="H25" s="138">
        <v>17367.965115654144</v>
      </c>
      <c r="I25" s="138">
        <v>18737.164037613489</v>
      </c>
      <c r="J25" s="138">
        <v>4176.8258531663087</v>
      </c>
      <c r="K25" s="138">
        <v>10528.422742627565</v>
      </c>
    </row>
    <row r="26" spans="1:11" x14ac:dyDescent="0.25">
      <c r="A26" s="340"/>
      <c r="B26" s="347" t="s">
        <v>678</v>
      </c>
      <c r="C26" s="348">
        <v>265257.26757854957</v>
      </c>
      <c r="D26" s="128">
        <v>216050.64188293874</v>
      </c>
      <c r="E26" s="138">
        <v>446.15978000046488</v>
      </c>
      <c r="F26" s="138">
        <v>29772.997638881141</v>
      </c>
      <c r="G26" s="138">
        <v>2922.4450836064334</v>
      </c>
      <c r="H26" s="138">
        <v>2135.8020076582002</v>
      </c>
      <c r="I26" s="138">
        <v>1962.2334474922318</v>
      </c>
      <c r="J26" s="138">
        <v>5753.5999822485073</v>
      </c>
      <c r="K26" s="138">
        <v>2412.495431577488</v>
      </c>
    </row>
    <row r="27" spans="1:11" x14ac:dyDescent="0.25">
      <c r="A27" s="340"/>
      <c r="B27" s="347" t="s">
        <v>124</v>
      </c>
      <c r="C27" s="348">
        <v>231682.77798047266</v>
      </c>
      <c r="D27" s="128">
        <v>187308.7269593844</v>
      </c>
      <c r="E27" s="138">
        <v>18258.466977879922</v>
      </c>
      <c r="F27" s="138">
        <v>23243.824458337909</v>
      </c>
      <c r="G27" s="138">
        <v>16749.633216148628</v>
      </c>
      <c r="H27" s="138">
        <v>18180.315515907321</v>
      </c>
      <c r="I27" s="138">
        <v>14744.806591939279</v>
      </c>
      <c r="J27" s="138">
        <v>14189.828640703179</v>
      </c>
      <c r="K27" s="138">
        <v>7847.5996377862466</v>
      </c>
    </row>
    <row r="28" spans="1:11" x14ac:dyDescent="0.25">
      <c r="A28" s="346" t="s">
        <v>679</v>
      </c>
      <c r="B28" s="342" t="s">
        <v>680</v>
      </c>
      <c r="C28" s="343">
        <v>999229.60418475955</v>
      </c>
      <c r="D28" s="127">
        <v>1032770.0423593757</v>
      </c>
      <c r="E28" s="137">
        <v>83503.053314020115</v>
      </c>
      <c r="F28" s="137">
        <v>82821.284144860838</v>
      </c>
      <c r="G28" s="137">
        <v>81562.382816533049</v>
      </c>
      <c r="H28" s="137">
        <v>84529.06014552174</v>
      </c>
      <c r="I28" s="137">
        <v>94895.965119830071</v>
      </c>
      <c r="J28" s="137">
        <v>99792.10700116228</v>
      </c>
      <c r="K28" s="137">
        <v>73740.69899813665</v>
      </c>
    </row>
    <row r="29" spans="1:11" x14ac:dyDescent="0.25">
      <c r="A29" s="340"/>
      <c r="B29" s="347" t="s">
        <v>681</v>
      </c>
      <c r="C29" s="348">
        <v>92507.691470653372</v>
      </c>
      <c r="D29" s="128">
        <v>122827.51780021121</v>
      </c>
      <c r="E29" s="138">
        <v>9784.476431149089</v>
      </c>
      <c r="F29" s="138">
        <v>12347.464081875611</v>
      </c>
      <c r="G29" s="138">
        <v>11620.70071259511</v>
      </c>
      <c r="H29" s="138">
        <v>10581.734864485306</v>
      </c>
      <c r="I29" s="138">
        <v>9563.4763625978194</v>
      </c>
      <c r="J29" s="138">
        <v>6123.8590283378362</v>
      </c>
      <c r="K29" s="138">
        <v>10485.549102438959</v>
      </c>
    </row>
    <row r="30" spans="1:11" x14ac:dyDescent="0.25">
      <c r="A30" s="340"/>
      <c r="B30" s="347" t="s">
        <v>682</v>
      </c>
      <c r="C30" s="348">
        <v>53723.058008511034</v>
      </c>
      <c r="D30" s="128">
        <v>53482.081880001992</v>
      </c>
      <c r="E30" s="138">
        <v>4002.4774950719502</v>
      </c>
      <c r="F30" s="138">
        <v>2702.6402231269362</v>
      </c>
      <c r="G30" s="138">
        <v>3080.6165315229409</v>
      </c>
      <c r="H30" s="138">
        <v>4988.2552104450006</v>
      </c>
      <c r="I30" s="138">
        <v>4577.7356886999933</v>
      </c>
      <c r="J30" s="138">
        <v>6241.4941654176955</v>
      </c>
      <c r="K30" s="138">
        <v>4819.2113358950846</v>
      </c>
    </row>
    <row r="31" spans="1:11" x14ac:dyDescent="0.25">
      <c r="A31" s="340"/>
      <c r="B31" s="347" t="s">
        <v>683</v>
      </c>
      <c r="C31" s="348">
        <v>41311.361257515775</v>
      </c>
      <c r="D31" s="128">
        <v>48173.176210444712</v>
      </c>
      <c r="E31" s="138">
        <v>5920.7525142694767</v>
      </c>
      <c r="F31" s="138">
        <v>3118.5896333816045</v>
      </c>
      <c r="G31" s="138">
        <v>2911.2940293957017</v>
      </c>
      <c r="H31" s="138">
        <v>1716.7150310119343</v>
      </c>
      <c r="I31" s="138">
        <v>2555.0102403970195</v>
      </c>
      <c r="J31" s="138">
        <v>5103.6770185065625</v>
      </c>
      <c r="K31" s="138">
        <v>5141.87216681263</v>
      </c>
    </row>
    <row r="32" spans="1:11" x14ac:dyDescent="0.25">
      <c r="A32" s="340"/>
      <c r="B32" s="347" t="s">
        <v>684</v>
      </c>
      <c r="C32" s="348">
        <v>130264.11286918003</v>
      </c>
      <c r="D32" s="128">
        <v>153654.23909319175</v>
      </c>
      <c r="E32" s="138">
        <v>8619.6548663079284</v>
      </c>
      <c r="F32" s="138">
        <v>12326.571417764833</v>
      </c>
      <c r="G32" s="138">
        <v>13757.011599427278</v>
      </c>
      <c r="H32" s="138">
        <v>10661.409968898966</v>
      </c>
      <c r="I32" s="138">
        <v>13275.356895721508</v>
      </c>
      <c r="J32" s="138">
        <v>18177.418599106521</v>
      </c>
      <c r="K32" s="138">
        <v>11082.335625037424</v>
      </c>
    </row>
    <row r="33" spans="1:11" x14ac:dyDescent="0.25">
      <c r="A33" s="340"/>
      <c r="B33" s="347" t="s">
        <v>685</v>
      </c>
      <c r="C33" s="348">
        <v>579056.88122411072</v>
      </c>
      <c r="D33" s="128">
        <v>544926.39937442495</v>
      </c>
      <c r="E33" s="138">
        <v>47296.507580649835</v>
      </c>
      <c r="F33" s="138">
        <v>44485.981391392183</v>
      </c>
      <c r="G33" s="138">
        <v>42564.426970561086</v>
      </c>
      <c r="H33" s="138">
        <v>48710.115637688425</v>
      </c>
      <c r="I33" s="138">
        <v>51392.29396071595</v>
      </c>
      <c r="J33" s="138">
        <v>50616.00803175936</v>
      </c>
      <c r="K33" s="138">
        <v>35298.791949874787</v>
      </c>
    </row>
    <row r="34" spans="1:11" x14ac:dyDescent="0.25">
      <c r="A34" s="340"/>
      <c r="B34" s="347" t="s">
        <v>124</v>
      </c>
      <c r="C34" s="348">
        <v>102366.4993547886</v>
      </c>
      <c r="D34" s="128">
        <v>109706.62800110111</v>
      </c>
      <c r="E34" s="138">
        <v>7879.184426571841</v>
      </c>
      <c r="F34" s="138">
        <v>7840.0373973196683</v>
      </c>
      <c r="G34" s="138">
        <v>7628.332973030927</v>
      </c>
      <c r="H34" s="138">
        <v>7870.8294329921036</v>
      </c>
      <c r="I34" s="138">
        <v>13532.091971697779</v>
      </c>
      <c r="J34" s="138">
        <v>13529.650158034308</v>
      </c>
      <c r="K34" s="138">
        <v>6912.9388180778151</v>
      </c>
    </row>
    <row r="35" spans="1:11" x14ac:dyDescent="0.25">
      <c r="A35" s="346" t="s">
        <v>686</v>
      </c>
      <c r="B35" s="342" t="s">
        <v>687</v>
      </c>
      <c r="C35" s="343">
        <v>516972.88166546024</v>
      </c>
      <c r="D35" s="127">
        <v>596937.82470421516</v>
      </c>
      <c r="E35" s="137">
        <v>41800.375345859633</v>
      </c>
      <c r="F35" s="137">
        <v>61542.423459581281</v>
      </c>
      <c r="G35" s="137">
        <v>44506.423148288151</v>
      </c>
      <c r="H35" s="137">
        <v>40924.864164298349</v>
      </c>
      <c r="I35" s="137">
        <v>52121.519193066983</v>
      </c>
      <c r="J35" s="137">
        <v>47533.378486586531</v>
      </c>
      <c r="K35" s="137">
        <v>61985.255629201216</v>
      </c>
    </row>
    <row r="36" spans="1:11" x14ac:dyDescent="0.25">
      <c r="A36" s="340"/>
      <c r="B36" s="347" t="s">
        <v>688</v>
      </c>
      <c r="C36" s="348">
        <v>16131.09368061458</v>
      </c>
      <c r="D36" s="128">
        <v>30350.508463544153</v>
      </c>
      <c r="E36" s="138">
        <v>4971.2190945032617</v>
      </c>
      <c r="F36" s="138">
        <v>7794.5339555879154</v>
      </c>
      <c r="G36" s="138">
        <v>996.65923120483785</v>
      </c>
      <c r="H36" s="138">
        <v>3397.9366572413846</v>
      </c>
      <c r="I36" s="138">
        <v>3786.8145282346759</v>
      </c>
      <c r="J36" s="138">
        <v>2984.0741564746058</v>
      </c>
      <c r="K36" s="138">
        <v>2267.5993668838555</v>
      </c>
    </row>
    <row r="37" spans="1:11" x14ac:dyDescent="0.25">
      <c r="A37" s="340"/>
      <c r="B37" s="347" t="s">
        <v>689</v>
      </c>
      <c r="C37" s="348">
        <v>326319.65756417596</v>
      </c>
      <c r="D37" s="128">
        <v>335264.97350155498</v>
      </c>
      <c r="E37" s="138">
        <v>20970.033401830839</v>
      </c>
      <c r="F37" s="138">
        <v>27029.52525267889</v>
      </c>
      <c r="G37" s="138">
        <v>23183.754289004992</v>
      </c>
      <c r="H37" s="138">
        <v>21929.565241530443</v>
      </c>
      <c r="I37" s="138">
        <v>28728.23197550578</v>
      </c>
      <c r="J37" s="138">
        <v>28695.560050671407</v>
      </c>
      <c r="K37" s="138">
        <v>32688.22947913739</v>
      </c>
    </row>
    <row r="38" spans="1:11" x14ac:dyDescent="0.25">
      <c r="A38" s="340"/>
      <c r="B38" s="347" t="s">
        <v>690</v>
      </c>
      <c r="C38" s="348">
        <v>137012.04810240204</v>
      </c>
      <c r="D38" s="128">
        <v>176248.80119899151</v>
      </c>
      <c r="E38" s="138">
        <v>13730.536209313759</v>
      </c>
      <c r="F38" s="138">
        <v>20165.484826396329</v>
      </c>
      <c r="G38" s="138">
        <v>17254.111846339736</v>
      </c>
      <c r="H38" s="138">
        <v>13080.384631831806</v>
      </c>
      <c r="I38" s="138">
        <v>17707.549828761672</v>
      </c>
      <c r="J38" s="138">
        <v>13850.770704633685</v>
      </c>
      <c r="K38" s="138">
        <v>12402.221129011215</v>
      </c>
    </row>
    <row r="39" spans="1:11" x14ac:dyDescent="0.25">
      <c r="A39" s="340"/>
      <c r="B39" s="347" t="s">
        <v>124</v>
      </c>
      <c r="C39" s="348">
        <v>37510.08231826777</v>
      </c>
      <c r="D39" s="128">
        <v>55073.541540124454</v>
      </c>
      <c r="E39" s="138">
        <v>2128.5866402118045</v>
      </c>
      <c r="F39" s="138">
        <v>6552.8794249181437</v>
      </c>
      <c r="G39" s="138">
        <v>3071.8977817385885</v>
      </c>
      <c r="H39" s="138">
        <v>2516.9776336946829</v>
      </c>
      <c r="I39" s="138">
        <v>1898.9228605648184</v>
      </c>
      <c r="J39" s="138">
        <v>2002.9735748068256</v>
      </c>
      <c r="K39" s="138">
        <v>14627.205654168756</v>
      </c>
    </row>
    <row r="40" spans="1:11" x14ac:dyDescent="0.25">
      <c r="A40" s="346" t="s">
        <v>691</v>
      </c>
      <c r="B40" s="342" t="s">
        <v>692</v>
      </c>
      <c r="C40" s="343">
        <v>2204361.749654742</v>
      </c>
      <c r="D40" s="127">
        <v>2001560.3781688632</v>
      </c>
      <c r="E40" s="137">
        <v>140095.60656816568</v>
      </c>
      <c r="F40" s="137">
        <v>157208.70295915558</v>
      </c>
      <c r="G40" s="137">
        <v>140273.43875260442</v>
      </c>
      <c r="H40" s="137">
        <v>167911.41848600819</v>
      </c>
      <c r="I40" s="137">
        <v>191176.30609345649</v>
      </c>
      <c r="J40" s="137">
        <v>162590.91326976893</v>
      </c>
      <c r="K40" s="137">
        <v>159828.34931083678</v>
      </c>
    </row>
    <row r="41" spans="1:11" x14ac:dyDescent="0.25">
      <c r="A41" s="340"/>
      <c r="B41" s="347" t="s">
        <v>693</v>
      </c>
      <c r="C41" s="348">
        <v>273651.25463935814</v>
      </c>
      <c r="D41" s="128">
        <v>233012.09868749088</v>
      </c>
      <c r="E41" s="138">
        <v>13816.448552319665</v>
      </c>
      <c r="F41" s="138">
        <v>17565.908526630061</v>
      </c>
      <c r="G41" s="138">
        <v>13140.110847779988</v>
      </c>
      <c r="H41" s="138">
        <v>18845.534687159463</v>
      </c>
      <c r="I41" s="138">
        <v>27071.284467306272</v>
      </c>
      <c r="J41" s="138">
        <v>12060.558569400286</v>
      </c>
      <c r="K41" s="138">
        <v>13207.748798717832</v>
      </c>
    </row>
    <row r="42" spans="1:11" x14ac:dyDescent="0.25">
      <c r="A42" s="340"/>
      <c r="B42" s="347" t="s">
        <v>694</v>
      </c>
      <c r="C42" s="348">
        <v>247956.65889567023</v>
      </c>
      <c r="D42" s="128">
        <v>356353.03024250781</v>
      </c>
      <c r="E42" s="138">
        <v>19916.177002918845</v>
      </c>
      <c r="F42" s="138">
        <v>27010.292515079731</v>
      </c>
      <c r="G42" s="138">
        <v>20758.750871796106</v>
      </c>
      <c r="H42" s="138">
        <v>35151.955954227298</v>
      </c>
      <c r="I42" s="138">
        <v>30394.813488397795</v>
      </c>
      <c r="J42" s="138">
        <v>24992.405194946743</v>
      </c>
      <c r="K42" s="138">
        <v>29186.800881441399</v>
      </c>
    </row>
    <row r="43" spans="1:11" x14ac:dyDescent="0.25">
      <c r="A43" s="340"/>
      <c r="B43" s="347" t="s">
        <v>695</v>
      </c>
      <c r="C43" s="348">
        <v>753726.33487717365</v>
      </c>
      <c r="D43" s="128">
        <v>734633.36571690207</v>
      </c>
      <c r="E43" s="138">
        <v>50378.792452875285</v>
      </c>
      <c r="F43" s="138">
        <v>64277.401987084348</v>
      </c>
      <c r="G43" s="138">
        <v>53280.759377055969</v>
      </c>
      <c r="H43" s="138">
        <v>58395.518847664549</v>
      </c>
      <c r="I43" s="138">
        <v>71641.96968970733</v>
      </c>
      <c r="J43" s="138">
        <v>62758.689200016386</v>
      </c>
      <c r="K43" s="138">
        <v>69346.893924384101</v>
      </c>
    </row>
    <row r="44" spans="1:11" x14ac:dyDescent="0.25">
      <c r="A44" s="340"/>
      <c r="B44" s="347" t="s">
        <v>696</v>
      </c>
      <c r="C44" s="348">
        <v>448840.48350165639</v>
      </c>
      <c r="D44" s="128">
        <v>244885.41046667547</v>
      </c>
      <c r="E44" s="138">
        <v>21760.917134996951</v>
      </c>
      <c r="F44" s="138">
        <v>20137.916413867773</v>
      </c>
      <c r="G44" s="138">
        <v>17595.412578032076</v>
      </c>
      <c r="H44" s="138">
        <v>17587.61935977505</v>
      </c>
      <c r="I44" s="138">
        <v>23605.879599788736</v>
      </c>
      <c r="J44" s="138">
        <v>24489.642061879946</v>
      </c>
      <c r="K44" s="138">
        <v>17661.619133378521</v>
      </c>
    </row>
    <row r="45" spans="1:11" x14ac:dyDescent="0.25">
      <c r="A45" s="340"/>
      <c r="B45" s="347" t="s">
        <v>697</v>
      </c>
      <c r="C45" s="348">
        <v>144698.42935882919</v>
      </c>
      <c r="D45" s="128">
        <v>153424.05093240793</v>
      </c>
      <c r="E45" s="138">
        <v>10732.421045318695</v>
      </c>
      <c r="F45" s="138">
        <v>8499.784110952809</v>
      </c>
      <c r="G45" s="138">
        <v>10485.91499054073</v>
      </c>
      <c r="H45" s="138">
        <v>10693.588877718455</v>
      </c>
      <c r="I45" s="138">
        <v>11093.961036151692</v>
      </c>
      <c r="J45" s="138">
        <v>13468.298613944318</v>
      </c>
      <c r="K45" s="138">
        <v>11375.954123611924</v>
      </c>
    </row>
    <row r="46" spans="1:11" x14ac:dyDescent="0.25">
      <c r="A46" s="340"/>
      <c r="B46" s="347" t="s">
        <v>124</v>
      </c>
      <c r="C46" s="348">
        <v>335488.58838205429</v>
      </c>
      <c r="D46" s="128">
        <v>279252.42212287913</v>
      </c>
      <c r="E46" s="138">
        <v>23490.850379736221</v>
      </c>
      <c r="F46" s="138">
        <v>19717.399405540848</v>
      </c>
      <c r="G46" s="138">
        <v>25012.490087399565</v>
      </c>
      <c r="H46" s="138">
        <v>27237.200759463387</v>
      </c>
      <c r="I46" s="138">
        <v>27368.397812104631</v>
      </c>
      <c r="J46" s="138">
        <v>24821.319629581267</v>
      </c>
      <c r="K46" s="138">
        <v>19049.332449303012</v>
      </c>
    </row>
    <row r="47" spans="1:11" x14ac:dyDescent="0.25">
      <c r="A47" s="346" t="s">
        <v>698</v>
      </c>
      <c r="B47" s="342" t="s">
        <v>699</v>
      </c>
      <c r="C47" s="343">
        <v>960922.20015793294</v>
      </c>
      <c r="D47" s="127">
        <v>908248.24538335588</v>
      </c>
      <c r="E47" s="137">
        <v>73011.724475602125</v>
      </c>
      <c r="F47" s="137">
        <v>66283.683729020689</v>
      </c>
      <c r="G47" s="137">
        <v>56183.322866657596</v>
      </c>
      <c r="H47" s="137">
        <v>75632.555492393469</v>
      </c>
      <c r="I47" s="137">
        <v>67615.128302603014</v>
      </c>
      <c r="J47" s="137">
        <v>63705.461946807431</v>
      </c>
      <c r="K47" s="137">
        <v>56416.274879508797</v>
      </c>
    </row>
    <row r="48" spans="1:11" x14ac:dyDescent="0.25">
      <c r="A48" s="340"/>
      <c r="B48" s="347" t="s">
        <v>700</v>
      </c>
      <c r="C48" s="348">
        <v>576788.86112380284</v>
      </c>
      <c r="D48" s="128">
        <v>565090.54786647984</v>
      </c>
      <c r="E48" s="138">
        <v>47856.684300390138</v>
      </c>
      <c r="F48" s="138">
        <v>46406.48930933162</v>
      </c>
      <c r="G48" s="138">
        <v>41621.325725667193</v>
      </c>
      <c r="H48" s="138">
        <v>53347.699527403238</v>
      </c>
      <c r="I48" s="138">
        <v>45334.673723389918</v>
      </c>
      <c r="J48" s="138">
        <v>53808.830179880963</v>
      </c>
      <c r="K48" s="138">
        <v>43093.464075975367</v>
      </c>
    </row>
    <row r="49" spans="1:11" x14ac:dyDescent="0.25">
      <c r="A49" s="340"/>
      <c r="B49" s="347" t="s">
        <v>701</v>
      </c>
      <c r="C49" s="348">
        <v>953.5229968973058</v>
      </c>
      <c r="D49" s="128">
        <v>1360.052076420134</v>
      </c>
      <c r="E49" s="138">
        <v>62.683307363887714</v>
      </c>
      <c r="F49" s="138">
        <v>67.371449805327003</v>
      </c>
      <c r="G49" s="138">
        <v>189.34687590665553</v>
      </c>
      <c r="H49" s="138">
        <v>176.22579812989468</v>
      </c>
      <c r="I49" s="138">
        <v>240.19922660213516</v>
      </c>
      <c r="J49" s="138">
        <v>122.56959332837332</v>
      </c>
      <c r="K49" s="138">
        <v>86.016128304643615</v>
      </c>
    </row>
    <row r="50" spans="1:11" x14ac:dyDescent="0.25">
      <c r="A50" s="340"/>
      <c r="B50" s="347" t="s">
        <v>702</v>
      </c>
      <c r="C50" s="348">
        <v>109263.31466290921</v>
      </c>
      <c r="D50" s="128">
        <v>144133.71076380118</v>
      </c>
      <c r="E50" s="138">
        <v>2806.4424555597584</v>
      </c>
      <c r="F50" s="138">
        <v>8563.5222686604375</v>
      </c>
      <c r="G50" s="138">
        <v>3995.9778348131686</v>
      </c>
      <c r="H50" s="138">
        <v>5824.2221442106302</v>
      </c>
      <c r="I50" s="138">
        <v>9151.6388475192634</v>
      </c>
      <c r="J50" s="138">
        <v>2747.7011980122033</v>
      </c>
      <c r="K50" s="138">
        <v>5874.3580730087897</v>
      </c>
    </row>
    <row r="51" spans="1:11" x14ac:dyDescent="0.25">
      <c r="A51" s="340"/>
      <c r="B51" s="347" t="s">
        <v>124</v>
      </c>
      <c r="C51" s="348">
        <v>273916.50137432379</v>
      </c>
      <c r="D51" s="128">
        <v>197663.93467665475</v>
      </c>
      <c r="E51" s="138">
        <v>22285.914412288348</v>
      </c>
      <c r="F51" s="138">
        <v>11246.300701223299</v>
      </c>
      <c r="G51" s="138">
        <v>10376.672430270573</v>
      </c>
      <c r="H51" s="138">
        <v>16284.408022649703</v>
      </c>
      <c r="I51" s="138">
        <v>12888.616505091712</v>
      </c>
      <c r="J51" s="138">
        <v>7026.3609755858797</v>
      </c>
      <c r="K51" s="138">
        <v>7362.4366022199956</v>
      </c>
    </row>
    <row r="52" spans="1:11" ht="15.75" thickBot="1" x14ac:dyDescent="0.3">
      <c r="A52" s="349"/>
      <c r="B52" s="350"/>
      <c r="C52" s="351"/>
      <c r="D52" s="350"/>
      <c r="E52" s="352"/>
      <c r="F52" s="353"/>
      <c r="G52" s="353"/>
      <c r="H52" s="353"/>
      <c r="I52" s="139"/>
      <c r="J52" s="139"/>
      <c r="K52" s="139"/>
    </row>
    <row r="53" spans="1:11" ht="10.5" customHeight="1" thickTop="1" x14ac:dyDescent="0.25">
      <c r="F53" s="348"/>
      <c r="G53" s="348"/>
      <c r="H53" s="348"/>
      <c r="I53" s="128"/>
      <c r="J53" s="128"/>
      <c r="K53" s="128"/>
    </row>
  </sheetData>
  <mergeCells count="8">
    <mergeCell ref="A1:K1"/>
    <mergeCell ref="A2:K2"/>
    <mergeCell ref="A3:K3"/>
    <mergeCell ref="A4:A5"/>
    <mergeCell ref="B4:B5"/>
    <mergeCell ref="C4:C5"/>
    <mergeCell ref="D4:D5"/>
    <mergeCell ref="F4:K4"/>
  </mergeCells>
  <pageMargins left="0.7" right="0.7" top="0.75" bottom="0.75" header="0.3" footer="0.3"/>
  <pageSetup paperSize="9" scale="80" orientation="portrait" verticalDpi="1200" r:id="rId1"/>
  <headerFooter>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zoomScaleNormal="100" zoomScaleSheetLayoutView="115" workbookViewId="0">
      <selection activeCell="E4" sqref="E4:K47"/>
    </sheetView>
  </sheetViews>
  <sheetFormatPr defaultColWidth="9.125" defaultRowHeight="15" x14ac:dyDescent="0.25"/>
  <cols>
    <col min="1" max="1" width="3.125" style="83" bestFit="1" customWidth="1"/>
    <col min="2" max="2" width="19.125" style="83" bestFit="1" customWidth="1"/>
    <col min="3" max="4" width="9.875" style="83" bestFit="1" customWidth="1"/>
    <col min="5" max="9" width="9.375" style="83" bestFit="1" customWidth="1"/>
    <col min="10" max="10" width="9.125" style="83" bestFit="1" customWidth="1"/>
    <col min="11" max="11" width="9.375" style="83" bestFit="1" customWidth="1"/>
    <col min="12" max="16384" width="9.125" style="83"/>
  </cols>
  <sheetData>
    <row r="1" spans="1:11" ht="18.75" customHeight="1" x14ac:dyDescent="0.25">
      <c r="A1" s="574" t="s">
        <v>744</v>
      </c>
      <c r="B1" s="574"/>
      <c r="C1" s="574"/>
      <c r="D1" s="574"/>
      <c r="E1" s="574"/>
      <c r="F1" s="574"/>
      <c r="G1" s="574"/>
      <c r="H1" s="574"/>
      <c r="I1" s="574"/>
      <c r="J1" s="574"/>
      <c r="K1" s="574"/>
    </row>
    <row r="2" spans="1:11" ht="15" customHeight="1" x14ac:dyDescent="0.25">
      <c r="A2" s="547" t="s">
        <v>858</v>
      </c>
      <c r="B2" s="547"/>
      <c r="C2" s="547"/>
      <c r="D2" s="547"/>
      <c r="E2" s="547"/>
      <c r="F2" s="547"/>
      <c r="G2" s="547"/>
      <c r="H2" s="547"/>
      <c r="I2" s="547"/>
      <c r="J2" s="547"/>
      <c r="K2" s="547"/>
    </row>
    <row r="3" spans="1:11" ht="15.75" thickBot="1" x14ac:dyDescent="0.3">
      <c r="A3" s="575" t="s">
        <v>595</v>
      </c>
      <c r="B3" s="575"/>
      <c r="C3" s="575"/>
      <c r="D3" s="575"/>
      <c r="E3" s="575"/>
      <c r="F3" s="575"/>
      <c r="G3" s="575"/>
      <c r="H3" s="575"/>
      <c r="I3" s="575"/>
      <c r="J3" s="575"/>
      <c r="K3" s="575"/>
    </row>
    <row r="4" spans="1:11" ht="16.5" thickTop="1" thickBot="1" x14ac:dyDescent="0.3">
      <c r="A4" s="576"/>
      <c r="B4" s="578" t="s">
        <v>657</v>
      </c>
      <c r="C4" s="580" t="s">
        <v>152</v>
      </c>
      <c r="D4" s="580" t="s">
        <v>825</v>
      </c>
      <c r="E4" s="108">
        <v>2024</v>
      </c>
      <c r="F4" s="582">
        <v>2025</v>
      </c>
      <c r="G4" s="583"/>
      <c r="H4" s="583"/>
      <c r="I4" s="583"/>
      <c r="J4" s="583"/>
      <c r="K4" s="583"/>
    </row>
    <row r="5" spans="1:11" ht="15.75" thickBot="1" x14ac:dyDescent="0.3">
      <c r="A5" s="585"/>
      <c r="B5" s="586"/>
      <c r="C5" s="581"/>
      <c r="D5" s="581"/>
      <c r="E5" s="143" t="s">
        <v>45</v>
      </c>
      <c r="F5" s="109" t="s">
        <v>40</v>
      </c>
      <c r="G5" s="109" t="s">
        <v>41</v>
      </c>
      <c r="H5" s="109" t="s">
        <v>42</v>
      </c>
      <c r="I5" s="109" t="s">
        <v>43</v>
      </c>
      <c r="J5" s="109" t="s">
        <v>44</v>
      </c>
      <c r="K5" s="109" t="s">
        <v>45</v>
      </c>
    </row>
    <row r="6" spans="1:11" ht="15.75" thickTop="1" x14ac:dyDescent="0.25">
      <c r="A6" s="110"/>
      <c r="B6" s="110"/>
      <c r="C6" s="113"/>
      <c r="D6" s="113"/>
      <c r="E6" s="113"/>
      <c r="F6" s="113"/>
      <c r="G6" s="113"/>
      <c r="H6" s="113"/>
      <c r="I6" s="113"/>
    </row>
    <row r="7" spans="1:11" ht="18" customHeight="1" x14ac:dyDescent="0.25">
      <c r="A7" s="115" t="s">
        <v>704</v>
      </c>
      <c r="B7" s="115" t="s">
        <v>705</v>
      </c>
      <c r="C7" s="127">
        <v>63811.457408777176</v>
      </c>
      <c r="D7" s="127">
        <v>59439.521390552829</v>
      </c>
      <c r="E7" s="137">
        <v>15666.767545657554</v>
      </c>
      <c r="F7" s="137">
        <v>1150.3013023763067</v>
      </c>
      <c r="G7" s="137">
        <v>500.49899887359476</v>
      </c>
      <c r="H7" s="137">
        <v>1043.4493054219547</v>
      </c>
      <c r="I7" s="137">
        <v>7001.3919062242867</v>
      </c>
      <c r="J7" s="137">
        <v>3256.7398068575335</v>
      </c>
      <c r="K7" s="137">
        <v>2774.8207982176482</v>
      </c>
    </row>
    <row r="8" spans="1:11" ht="18" customHeight="1" x14ac:dyDescent="0.25">
      <c r="A8" s="115" t="s">
        <v>706</v>
      </c>
      <c r="B8" s="115" t="s">
        <v>707</v>
      </c>
      <c r="C8" s="127">
        <v>876538.57651306549</v>
      </c>
      <c r="D8" s="127">
        <v>774277.4470377001</v>
      </c>
      <c r="E8" s="138">
        <v>97961.851097240375</v>
      </c>
      <c r="F8" s="138">
        <v>34687.50324782377</v>
      </c>
      <c r="G8" s="138">
        <v>25244.169714655909</v>
      </c>
      <c r="H8" s="138">
        <v>54659.980359831614</v>
      </c>
      <c r="I8" s="138">
        <v>62918.044228383369</v>
      </c>
      <c r="J8" s="138">
        <v>74368.101021966388</v>
      </c>
      <c r="K8" s="138">
        <v>126378.81829623155</v>
      </c>
    </row>
    <row r="9" spans="1:11" ht="18" customHeight="1" x14ac:dyDescent="0.25">
      <c r="A9" s="111"/>
      <c r="B9" s="119" t="s">
        <v>361</v>
      </c>
      <c r="C9" s="128">
        <v>183620.38468362862</v>
      </c>
      <c r="D9" s="128">
        <v>102614.06742106736</v>
      </c>
      <c r="E9" s="138">
        <v>2385.9500358526238</v>
      </c>
      <c r="F9" s="138">
        <v>3447.7240282775356</v>
      </c>
      <c r="G9" s="138">
        <v>4489.8456853934122</v>
      </c>
      <c r="H9" s="138">
        <v>5194.3068914668784</v>
      </c>
      <c r="I9" s="138">
        <v>10753.9877952756</v>
      </c>
      <c r="J9" s="138">
        <v>6888.0677223505927</v>
      </c>
      <c r="K9" s="138">
        <v>6228.4853128438044</v>
      </c>
    </row>
    <row r="10" spans="1:11" ht="18" customHeight="1" x14ac:dyDescent="0.25">
      <c r="A10" s="111"/>
      <c r="B10" s="119" t="s">
        <v>708</v>
      </c>
      <c r="C10" s="128">
        <v>664940.92943211109</v>
      </c>
      <c r="D10" s="128">
        <v>634809.23731589876</v>
      </c>
      <c r="E10" s="138">
        <v>95402.004088175265</v>
      </c>
      <c r="F10" s="138">
        <v>31020.794517430571</v>
      </c>
      <c r="G10" s="138">
        <v>10158.900220433648</v>
      </c>
      <c r="H10" s="138">
        <v>48424.410834974282</v>
      </c>
      <c r="I10" s="138">
        <v>51557.293423292882</v>
      </c>
      <c r="J10" s="138">
        <v>67354.678310877294</v>
      </c>
      <c r="K10" s="138">
        <v>108891.11386025447</v>
      </c>
    </row>
    <row r="11" spans="1:11" ht="18" customHeight="1" x14ac:dyDescent="0.25">
      <c r="A11" s="111"/>
      <c r="B11" s="119" t="s">
        <v>124</v>
      </c>
      <c r="C11" s="128">
        <v>27977.26239732594</v>
      </c>
      <c r="D11" s="128">
        <v>36854.142300734005</v>
      </c>
      <c r="E11" s="138">
        <v>173.89697321248471</v>
      </c>
      <c r="F11" s="138">
        <v>218.9847021156626</v>
      </c>
      <c r="G11" s="138">
        <v>10595.423808828849</v>
      </c>
      <c r="H11" s="138">
        <v>1041.2626333904568</v>
      </c>
      <c r="I11" s="138">
        <v>606.76300981488123</v>
      </c>
      <c r="J11" s="138">
        <v>125.35498873850801</v>
      </c>
      <c r="K11" s="138">
        <v>11259.219123133302</v>
      </c>
    </row>
    <row r="12" spans="1:11" ht="18" customHeight="1" x14ac:dyDescent="0.25">
      <c r="A12" s="115" t="s">
        <v>709</v>
      </c>
      <c r="B12" s="115" t="s">
        <v>710</v>
      </c>
      <c r="C12" s="127">
        <v>408015.88767953223</v>
      </c>
      <c r="D12" s="127">
        <v>512990.02638255229</v>
      </c>
      <c r="E12" s="137">
        <v>23287.213940197846</v>
      </c>
      <c r="F12" s="137">
        <v>44240.310509158095</v>
      </c>
      <c r="G12" s="137">
        <v>26058.764905395929</v>
      </c>
      <c r="H12" s="137">
        <v>30147.971272948238</v>
      </c>
      <c r="I12" s="137">
        <v>52147.853976685095</v>
      </c>
      <c r="J12" s="137">
        <v>37233.77194852438</v>
      </c>
      <c r="K12" s="137">
        <v>59294.708924789084</v>
      </c>
    </row>
    <row r="13" spans="1:11" ht="18" customHeight="1" x14ac:dyDescent="0.25">
      <c r="A13" s="111"/>
      <c r="B13" s="119" t="s">
        <v>387</v>
      </c>
      <c r="C13" s="128">
        <v>403927.36223699199</v>
      </c>
      <c r="D13" s="128">
        <v>505787.18902415416</v>
      </c>
      <c r="E13" s="138">
        <v>23129.188667467672</v>
      </c>
      <c r="F13" s="138">
        <v>43656.587883540909</v>
      </c>
      <c r="G13" s="138">
        <v>25899.857160094129</v>
      </c>
      <c r="H13" s="138">
        <v>30073.032536336854</v>
      </c>
      <c r="I13" s="138">
        <v>50504.499747810427</v>
      </c>
      <c r="J13" s="138">
        <v>37175.90757710662</v>
      </c>
      <c r="K13" s="138">
        <v>58779.752497169786</v>
      </c>
    </row>
    <row r="14" spans="1:11" ht="18" customHeight="1" x14ac:dyDescent="0.25">
      <c r="A14" s="111"/>
      <c r="B14" s="119" t="s">
        <v>124</v>
      </c>
      <c r="C14" s="128">
        <v>4088.5254425402245</v>
      </c>
      <c r="D14" s="128">
        <v>7202.8373583980656</v>
      </c>
      <c r="E14" s="138">
        <v>158.0252727301735</v>
      </c>
      <c r="F14" s="138">
        <v>583.72262561718458</v>
      </c>
      <c r="G14" s="138">
        <v>158.90774530179831</v>
      </c>
      <c r="H14" s="138">
        <v>74.938736611383931</v>
      </c>
      <c r="I14" s="138">
        <v>1643.3542288746683</v>
      </c>
      <c r="J14" s="138">
        <v>57.864371417754477</v>
      </c>
      <c r="K14" s="138">
        <v>514.95642761929309</v>
      </c>
    </row>
    <row r="15" spans="1:11" ht="18" customHeight="1" x14ac:dyDescent="0.25">
      <c r="A15" s="115" t="s">
        <v>711</v>
      </c>
      <c r="B15" s="115" t="s">
        <v>712</v>
      </c>
      <c r="C15" s="127">
        <v>880554.45766051055</v>
      </c>
      <c r="D15" s="127">
        <v>398547.99833733059</v>
      </c>
      <c r="E15" s="137">
        <v>86124.630910949505</v>
      </c>
      <c r="F15" s="137">
        <v>37848.994546782269</v>
      </c>
      <c r="G15" s="137">
        <v>5519.0976197597547</v>
      </c>
      <c r="H15" s="137">
        <v>4712.4882508768605</v>
      </c>
      <c r="I15" s="137">
        <v>7484.7609651504226</v>
      </c>
      <c r="J15" s="137">
        <v>7894.6483993500642</v>
      </c>
      <c r="K15" s="137">
        <v>5875.2312174658136</v>
      </c>
    </row>
    <row r="16" spans="1:11" ht="18" customHeight="1" x14ac:dyDescent="0.25">
      <c r="A16" s="115" t="s">
        <v>713</v>
      </c>
      <c r="B16" s="115" t="s">
        <v>714</v>
      </c>
      <c r="C16" s="127">
        <v>17268357.812804952</v>
      </c>
      <c r="D16" s="127">
        <v>20058576.214774538</v>
      </c>
      <c r="E16" s="137">
        <v>1753215.0199890747</v>
      </c>
      <c r="F16" s="137">
        <v>1892254.0672083439</v>
      </c>
      <c r="G16" s="137">
        <v>1682684.8408305119</v>
      </c>
      <c r="H16" s="137">
        <v>1702570.3467794124</v>
      </c>
      <c r="I16" s="137">
        <v>2143188.5179980784</v>
      </c>
      <c r="J16" s="137">
        <v>1900056.5944021009</v>
      </c>
      <c r="K16" s="137">
        <v>1851482.1840967948</v>
      </c>
    </row>
    <row r="17" spans="1:11" ht="18" customHeight="1" x14ac:dyDescent="0.25">
      <c r="A17" s="111"/>
      <c r="B17" s="119" t="s">
        <v>359</v>
      </c>
      <c r="C17" s="128">
        <v>14824494.814761002</v>
      </c>
      <c r="D17" s="128">
        <v>17384133.283516809</v>
      </c>
      <c r="E17" s="138">
        <v>1554923.2743234683</v>
      </c>
      <c r="F17" s="138">
        <v>1654094.2421876434</v>
      </c>
      <c r="G17" s="138">
        <v>1471394.5625787566</v>
      </c>
      <c r="H17" s="138">
        <v>1453459.3891706299</v>
      </c>
      <c r="I17" s="138">
        <v>1857978.7748541224</v>
      </c>
      <c r="J17" s="138">
        <v>1627761.4844691858</v>
      </c>
      <c r="K17" s="138">
        <v>1595186.7966449263</v>
      </c>
    </row>
    <row r="18" spans="1:11" ht="18" customHeight="1" x14ac:dyDescent="0.25">
      <c r="A18" s="111"/>
      <c r="B18" s="119" t="s">
        <v>715</v>
      </c>
      <c r="C18" s="128">
        <v>49613.458321591432</v>
      </c>
      <c r="D18" s="128">
        <v>61566.466993307084</v>
      </c>
      <c r="E18" s="138">
        <v>2808.7381671445446</v>
      </c>
      <c r="F18" s="138">
        <v>6872.267356823545</v>
      </c>
      <c r="G18" s="138">
        <v>5481.4523192090273</v>
      </c>
      <c r="H18" s="138">
        <v>7524.8829013788782</v>
      </c>
      <c r="I18" s="138">
        <v>6082.8926256955838</v>
      </c>
      <c r="J18" s="138">
        <v>6377.1569761110786</v>
      </c>
      <c r="K18" s="138">
        <v>5824.9703794112593</v>
      </c>
    </row>
    <row r="19" spans="1:11" ht="18" customHeight="1" x14ac:dyDescent="0.25">
      <c r="A19" s="111"/>
      <c r="B19" s="119" t="s">
        <v>368</v>
      </c>
      <c r="C19" s="128">
        <v>1154524.7042840424</v>
      </c>
      <c r="D19" s="128">
        <v>1413279.7634722206</v>
      </c>
      <c r="E19" s="138">
        <v>108412.65807176486</v>
      </c>
      <c r="F19" s="138">
        <v>133307.85013850089</v>
      </c>
      <c r="G19" s="138">
        <v>105787.50379941343</v>
      </c>
      <c r="H19" s="138">
        <v>130181.90057506162</v>
      </c>
      <c r="I19" s="138">
        <v>149206.02237940239</v>
      </c>
      <c r="J19" s="138">
        <v>129294.37983062027</v>
      </c>
      <c r="K19" s="138">
        <v>132068.69139069592</v>
      </c>
    </row>
    <row r="20" spans="1:11" ht="18" customHeight="1" x14ac:dyDescent="0.25">
      <c r="A20" s="111"/>
      <c r="B20" s="119" t="s">
        <v>716</v>
      </c>
      <c r="C20" s="128">
        <v>939635.67798599624</v>
      </c>
      <c r="D20" s="128">
        <v>944913.84902446764</v>
      </c>
      <c r="E20" s="138">
        <v>67257.396231092702</v>
      </c>
      <c r="F20" s="138">
        <v>75479.39497548138</v>
      </c>
      <c r="G20" s="138">
        <v>76321.416971837927</v>
      </c>
      <c r="H20" s="138">
        <v>89736.853773960538</v>
      </c>
      <c r="I20" s="138">
        <v>102228.19392926907</v>
      </c>
      <c r="J20" s="138">
        <v>106323.48007647855</v>
      </c>
      <c r="K20" s="138">
        <v>103736.52536739297</v>
      </c>
    </row>
    <row r="21" spans="1:11" ht="18" customHeight="1" x14ac:dyDescent="0.25">
      <c r="A21" s="111"/>
      <c r="B21" s="119" t="s">
        <v>124</v>
      </c>
      <c r="C21" s="128">
        <v>300089.15745232056</v>
      </c>
      <c r="D21" s="128">
        <v>254682.85176773186</v>
      </c>
      <c r="E21" s="138">
        <v>19812.953195604096</v>
      </c>
      <c r="F21" s="138">
        <v>22500.312549894523</v>
      </c>
      <c r="G21" s="138">
        <v>23699.905161294897</v>
      </c>
      <c r="H21" s="138">
        <v>21667.320358381443</v>
      </c>
      <c r="I21" s="138">
        <v>27692.634209588879</v>
      </c>
      <c r="J21" s="138">
        <v>30300.093049705178</v>
      </c>
      <c r="K21" s="138">
        <v>14665.20031436819</v>
      </c>
    </row>
    <row r="22" spans="1:11" ht="18" customHeight="1" x14ac:dyDescent="0.25">
      <c r="A22" s="115" t="s">
        <v>717</v>
      </c>
      <c r="B22" s="115" t="s">
        <v>718</v>
      </c>
      <c r="C22" s="127">
        <v>2015254.6685163397</v>
      </c>
      <c r="D22" s="127">
        <v>2341232.8802170185</v>
      </c>
      <c r="E22" s="137">
        <v>147550.2360581813</v>
      </c>
      <c r="F22" s="137">
        <v>209721.21510818394</v>
      </c>
      <c r="G22" s="137">
        <v>197192.89208980833</v>
      </c>
      <c r="H22" s="137">
        <v>166528.83743184802</v>
      </c>
      <c r="I22" s="137">
        <v>157304.79758693982</v>
      </c>
      <c r="J22" s="137">
        <v>169118.53651762675</v>
      </c>
      <c r="K22" s="137">
        <v>125762.06341573113</v>
      </c>
    </row>
    <row r="23" spans="1:11" ht="18" customHeight="1" x14ac:dyDescent="0.25">
      <c r="A23" s="111"/>
      <c r="B23" s="119" t="s">
        <v>719</v>
      </c>
      <c r="C23" s="128">
        <v>564080.77666596707</v>
      </c>
      <c r="D23" s="128">
        <v>650610.60053481162</v>
      </c>
      <c r="E23" s="138">
        <v>22483.53808180926</v>
      </c>
      <c r="F23" s="138">
        <v>42323.34526957215</v>
      </c>
      <c r="G23" s="138">
        <v>48064.118903835792</v>
      </c>
      <c r="H23" s="138">
        <v>24767.142457907463</v>
      </c>
      <c r="I23" s="138">
        <v>32542.830411021194</v>
      </c>
      <c r="J23" s="138">
        <v>34151.968338174753</v>
      </c>
      <c r="K23" s="138">
        <v>19632.579632113582</v>
      </c>
    </row>
    <row r="24" spans="1:11" ht="18" customHeight="1" x14ac:dyDescent="0.25">
      <c r="A24" s="111"/>
      <c r="B24" s="119" t="s">
        <v>355</v>
      </c>
      <c r="C24" s="128">
        <v>42097.612123999083</v>
      </c>
      <c r="D24" s="128">
        <v>51920.13813651316</v>
      </c>
      <c r="E24" s="138">
        <v>3415.132567753737</v>
      </c>
      <c r="F24" s="138">
        <v>6667.7891869859795</v>
      </c>
      <c r="G24" s="138">
        <v>5121.489541663188</v>
      </c>
      <c r="H24" s="138">
        <v>3422.6008421973029</v>
      </c>
      <c r="I24" s="138">
        <v>4407.7088279877689</v>
      </c>
      <c r="J24" s="138">
        <v>1787.3450367563262</v>
      </c>
      <c r="K24" s="138">
        <v>2647.1722234746426</v>
      </c>
    </row>
    <row r="25" spans="1:11" ht="18" customHeight="1" x14ac:dyDescent="0.25">
      <c r="A25" s="111"/>
      <c r="B25" s="119" t="s">
        <v>720</v>
      </c>
      <c r="C25" s="128">
        <v>276742.89820926829</v>
      </c>
      <c r="D25" s="128">
        <v>292524.72403535084</v>
      </c>
      <c r="E25" s="138">
        <v>24248.849405162662</v>
      </c>
      <c r="F25" s="138">
        <v>30390.158390547967</v>
      </c>
      <c r="G25" s="138">
        <v>26601.991873357903</v>
      </c>
      <c r="H25" s="138">
        <v>31123.483215343978</v>
      </c>
      <c r="I25" s="138">
        <v>26008.508239954819</v>
      </c>
      <c r="J25" s="138">
        <v>11170.276114098109</v>
      </c>
      <c r="K25" s="138">
        <v>15170.256718473123</v>
      </c>
    </row>
    <row r="26" spans="1:11" ht="18" customHeight="1" x14ac:dyDescent="0.25">
      <c r="A26" s="111"/>
      <c r="B26" s="119" t="s">
        <v>367</v>
      </c>
      <c r="C26" s="128">
        <v>1042370.1885835223</v>
      </c>
      <c r="D26" s="128">
        <v>1258532.1897071402</v>
      </c>
      <c r="E26" s="138">
        <v>90755.199616450176</v>
      </c>
      <c r="F26" s="138">
        <v>119959.50208839217</v>
      </c>
      <c r="G26" s="138">
        <v>110257.32276233433</v>
      </c>
      <c r="H26" s="138">
        <v>98082.893217393517</v>
      </c>
      <c r="I26" s="138">
        <v>85869.385103983761</v>
      </c>
      <c r="J26" s="138">
        <v>114938.65846812507</v>
      </c>
      <c r="K26" s="138">
        <v>81764.249261675257</v>
      </c>
    </row>
    <row r="27" spans="1:11" ht="18" customHeight="1" x14ac:dyDescent="0.25">
      <c r="A27" s="111"/>
      <c r="B27" s="119" t="s">
        <v>388</v>
      </c>
      <c r="C27" s="128">
        <v>54738.155240861692</v>
      </c>
      <c r="D27" s="128">
        <v>54752.421015794054</v>
      </c>
      <c r="E27" s="138">
        <v>4327.6428898634958</v>
      </c>
      <c r="F27" s="138">
        <v>5601.1980056142866</v>
      </c>
      <c r="G27" s="138">
        <v>4663.2801583855144</v>
      </c>
      <c r="H27" s="138">
        <v>4668.6259987116882</v>
      </c>
      <c r="I27" s="138">
        <v>4161.2690637168826</v>
      </c>
      <c r="J27" s="138">
        <v>3708.3460732604581</v>
      </c>
      <c r="K27" s="138">
        <v>4362.6055799012765</v>
      </c>
    </row>
    <row r="28" spans="1:11" ht="18" customHeight="1" x14ac:dyDescent="0.25">
      <c r="A28" s="111"/>
      <c r="B28" s="119" t="s">
        <v>124</v>
      </c>
      <c r="C28" s="128">
        <v>35225.037692721475</v>
      </c>
      <c r="D28" s="128">
        <v>32892.806787408532</v>
      </c>
      <c r="E28" s="138">
        <v>2319.8734971420258</v>
      </c>
      <c r="F28" s="138">
        <v>4779.2221670713734</v>
      </c>
      <c r="G28" s="138">
        <v>2484.6888502316328</v>
      </c>
      <c r="H28" s="138">
        <v>4464.0917002940578</v>
      </c>
      <c r="I28" s="138">
        <v>4315.0959402754097</v>
      </c>
      <c r="J28" s="138">
        <v>3361.9424872120371</v>
      </c>
      <c r="K28" s="138">
        <v>2185.2000000932544</v>
      </c>
    </row>
    <row r="29" spans="1:11" ht="18" customHeight="1" x14ac:dyDescent="0.25">
      <c r="A29" s="115" t="s">
        <v>721</v>
      </c>
      <c r="B29" s="115" t="s">
        <v>722</v>
      </c>
      <c r="C29" s="127">
        <v>6755542.8274282934</v>
      </c>
      <c r="D29" s="127">
        <v>7260004.8265761901</v>
      </c>
      <c r="E29" s="137">
        <v>534840.12525893271</v>
      </c>
      <c r="F29" s="137">
        <v>718077.74847366649</v>
      </c>
      <c r="G29" s="137">
        <v>760510.43696988851</v>
      </c>
      <c r="H29" s="137">
        <v>675066.21768265066</v>
      </c>
      <c r="I29" s="137">
        <v>571157.4837646645</v>
      </c>
      <c r="J29" s="137">
        <v>608943.15413880988</v>
      </c>
      <c r="K29" s="137">
        <v>466657.74036452465</v>
      </c>
    </row>
    <row r="30" spans="1:11" ht="18" customHeight="1" x14ac:dyDescent="0.25">
      <c r="A30" s="111"/>
      <c r="B30" s="119" t="s">
        <v>366</v>
      </c>
      <c r="C30" s="128">
        <v>3344678.737363453</v>
      </c>
      <c r="D30" s="128">
        <v>3780681.282159687</v>
      </c>
      <c r="E30" s="138">
        <v>273714.59771324159</v>
      </c>
      <c r="F30" s="138">
        <v>376281.43678129395</v>
      </c>
      <c r="G30" s="138">
        <v>403591.95258614141</v>
      </c>
      <c r="H30" s="138">
        <v>364403.04535277799</v>
      </c>
      <c r="I30" s="138">
        <v>348057.61444716086</v>
      </c>
      <c r="J30" s="138">
        <v>345879.62438309757</v>
      </c>
      <c r="K30" s="138">
        <v>234381.930681862</v>
      </c>
    </row>
    <row r="31" spans="1:11" ht="18" customHeight="1" x14ac:dyDescent="0.25">
      <c r="A31" s="111"/>
      <c r="B31" s="119" t="s">
        <v>375</v>
      </c>
      <c r="C31" s="128">
        <v>899125.42805050488</v>
      </c>
      <c r="D31" s="128">
        <v>938377.02549938858</v>
      </c>
      <c r="E31" s="138">
        <v>61012.705579495771</v>
      </c>
      <c r="F31" s="138">
        <v>103991.66057986543</v>
      </c>
      <c r="G31" s="138">
        <v>85464.98634858524</v>
      </c>
      <c r="H31" s="138">
        <v>76701.185753456943</v>
      </c>
      <c r="I31" s="138">
        <v>58152.363852617142</v>
      </c>
      <c r="J31" s="138">
        <v>76586.162491503128</v>
      </c>
      <c r="K31" s="138">
        <v>66581.146998134063</v>
      </c>
    </row>
    <row r="32" spans="1:11" ht="18" customHeight="1" x14ac:dyDescent="0.25">
      <c r="A32" s="111"/>
      <c r="B32" s="119" t="s">
        <v>386</v>
      </c>
      <c r="C32" s="128">
        <v>1284867.7929235657</v>
      </c>
      <c r="D32" s="128">
        <v>1074071.6691847476</v>
      </c>
      <c r="E32" s="138">
        <v>86221.743043181472</v>
      </c>
      <c r="F32" s="138">
        <v>106162.695568298</v>
      </c>
      <c r="G32" s="138">
        <v>143316.06857812047</v>
      </c>
      <c r="H32" s="138">
        <v>115282.67703629723</v>
      </c>
      <c r="I32" s="138">
        <v>46534.017800066373</v>
      </c>
      <c r="J32" s="138">
        <v>45273.08596104043</v>
      </c>
      <c r="K32" s="138">
        <v>50467.650997640965</v>
      </c>
    </row>
    <row r="33" spans="1:11" ht="18" customHeight="1" x14ac:dyDescent="0.25">
      <c r="A33" s="111"/>
      <c r="B33" s="119" t="s">
        <v>390</v>
      </c>
      <c r="C33" s="128">
        <v>823032.80930186715</v>
      </c>
      <c r="D33" s="128">
        <v>942588.34893561748</v>
      </c>
      <c r="E33" s="138">
        <v>79293.725889586189</v>
      </c>
      <c r="F33" s="138">
        <v>83875.784508500175</v>
      </c>
      <c r="G33" s="138">
        <v>89534.446423284724</v>
      </c>
      <c r="H33" s="138">
        <v>77170.453281257011</v>
      </c>
      <c r="I33" s="138">
        <v>86440.483956048076</v>
      </c>
      <c r="J33" s="138">
        <v>99357.609487627531</v>
      </c>
      <c r="K33" s="138">
        <v>70928.822496865832</v>
      </c>
    </row>
    <row r="34" spans="1:11" ht="18" customHeight="1" x14ac:dyDescent="0.25">
      <c r="A34" s="111"/>
      <c r="B34" s="119" t="s">
        <v>124</v>
      </c>
      <c r="C34" s="128">
        <v>403838.05978890316</v>
      </c>
      <c r="D34" s="128">
        <v>524286.50079675036</v>
      </c>
      <c r="E34" s="138">
        <v>34597.353033427738</v>
      </c>
      <c r="F34" s="138">
        <v>47766.17103570894</v>
      </c>
      <c r="G34" s="138">
        <v>38602.983033756747</v>
      </c>
      <c r="H34" s="138">
        <v>41508.85625886151</v>
      </c>
      <c r="I34" s="138">
        <v>31973.003708772001</v>
      </c>
      <c r="J34" s="138">
        <v>41846.671815541144</v>
      </c>
      <c r="K34" s="138">
        <v>44298.189190021825</v>
      </c>
    </row>
    <row r="35" spans="1:11" ht="18" customHeight="1" x14ac:dyDescent="0.25">
      <c r="A35" s="115" t="s">
        <v>723</v>
      </c>
      <c r="B35" s="115" t="s">
        <v>724</v>
      </c>
      <c r="C35" s="127">
        <v>17061308.339981697</v>
      </c>
      <c r="D35" s="127">
        <v>17201698.478936046</v>
      </c>
      <c r="E35" s="137">
        <v>1651109.9675143184</v>
      </c>
      <c r="F35" s="137">
        <v>1454396.9584236462</v>
      </c>
      <c r="G35" s="137">
        <v>1309306.769571326</v>
      </c>
      <c r="H35" s="137">
        <v>1340583.5739428988</v>
      </c>
      <c r="I35" s="137">
        <v>1570311.69431904</v>
      </c>
      <c r="J35" s="137">
        <v>1498890.644227501</v>
      </c>
      <c r="K35" s="137">
        <v>1449786.7024972332</v>
      </c>
    </row>
    <row r="36" spans="1:11" ht="18" customHeight="1" x14ac:dyDescent="0.25">
      <c r="A36" s="111"/>
      <c r="B36" s="119" t="s">
        <v>126</v>
      </c>
      <c r="C36" s="128">
        <v>85684.278928402578</v>
      </c>
      <c r="D36" s="128">
        <v>165229.28719078522</v>
      </c>
      <c r="E36" s="138">
        <v>11697.134153340832</v>
      </c>
      <c r="F36" s="138">
        <v>29534.91063429377</v>
      </c>
      <c r="G36" s="138">
        <v>13392.904556486446</v>
      </c>
      <c r="H36" s="138">
        <v>11210.671045306861</v>
      </c>
      <c r="I36" s="138">
        <v>13846.713618976266</v>
      </c>
      <c r="J36" s="138">
        <v>5686.1641957697038</v>
      </c>
      <c r="K36" s="138">
        <v>787.56560059384594</v>
      </c>
    </row>
    <row r="37" spans="1:11" ht="18" customHeight="1" x14ac:dyDescent="0.25">
      <c r="A37" s="111"/>
      <c r="B37" s="119" t="s">
        <v>725</v>
      </c>
      <c r="C37" s="128">
        <v>13852.112424828045</v>
      </c>
      <c r="D37" s="128">
        <v>14255.89884023115</v>
      </c>
      <c r="E37" s="138">
        <v>1157.8656609161389</v>
      </c>
      <c r="F37" s="138">
        <v>892.50045213321289</v>
      </c>
      <c r="G37" s="138">
        <v>1732.7014467436425</v>
      </c>
      <c r="H37" s="138">
        <v>1496.6541261823097</v>
      </c>
      <c r="I37" s="138">
        <v>1228.8005914724788</v>
      </c>
      <c r="J37" s="138">
        <v>1687.9928860546365</v>
      </c>
      <c r="K37" s="138">
        <v>887.54904374587625</v>
      </c>
    </row>
    <row r="38" spans="1:11" ht="18" customHeight="1" x14ac:dyDescent="0.25">
      <c r="A38" s="111"/>
      <c r="B38" s="119" t="s">
        <v>127</v>
      </c>
      <c r="C38" s="128">
        <v>2114196.1198691064</v>
      </c>
      <c r="D38" s="128">
        <v>1533065.7297952613</v>
      </c>
      <c r="E38" s="138">
        <v>247066.67726674146</v>
      </c>
      <c r="F38" s="138">
        <v>145822.73330320165</v>
      </c>
      <c r="G38" s="138">
        <v>119696.23100548972</v>
      </c>
      <c r="H38" s="138">
        <v>121864.79071431026</v>
      </c>
      <c r="I38" s="138">
        <v>136401.07217634859</v>
      </c>
      <c r="J38" s="138">
        <v>130391.49153537973</v>
      </c>
      <c r="K38" s="138">
        <v>129549.40747683147</v>
      </c>
    </row>
    <row r="39" spans="1:11" ht="18" customHeight="1" x14ac:dyDescent="0.25">
      <c r="A39" s="111"/>
      <c r="B39" s="119" t="s">
        <v>384</v>
      </c>
      <c r="C39" s="128">
        <v>4780527.7281548241</v>
      </c>
      <c r="D39" s="128">
        <v>4078466.7953584981</v>
      </c>
      <c r="E39" s="138">
        <v>355352.39484426682</v>
      </c>
      <c r="F39" s="138">
        <v>333424.60079769354</v>
      </c>
      <c r="G39" s="138">
        <v>350680.82500833517</v>
      </c>
      <c r="H39" s="138">
        <v>244826.59016550472</v>
      </c>
      <c r="I39" s="138">
        <v>347224.65911420423</v>
      </c>
      <c r="J39" s="138">
        <v>365869.90481374913</v>
      </c>
      <c r="K39" s="138">
        <v>311068.50584130175</v>
      </c>
    </row>
    <row r="40" spans="1:11" ht="18" customHeight="1" x14ac:dyDescent="0.25">
      <c r="A40" s="111"/>
      <c r="B40" s="119" t="s">
        <v>391</v>
      </c>
      <c r="C40" s="128">
        <v>242798.9297231198</v>
      </c>
      <c r="D40" s="128">
        <v>323885.32353106834</v>
      </c>
      <c r="E40" s="138">
        <v>16675.706995140761</v>
      </c>
      <c r="F40" s="138">
        <v>41190.847739435194</v>
      </c>
      <c r="G40" s="138">
        <v>26234.107082876759</v>
      </c>
      <c r="H40" s="138">
        <v>31876.871665253995</v>
      </c>
      <c r="I40" s="138">
        <v>36597.957686439768</v>
      </c>
      <c r="J40" s="138">
        <v>23913.737631808774</v>
      </c>
      <c r="K40" s="138">
        <v>34867.762227535204</v>
      </c>
    </row>
    <row r="41" spans="1:11" ht="18" customHeight="1" x14ac:dyDescent="0.25">
      <c r="A41" s="111"/>
      <c r="B41" s="119" t="s">
        <v>726</v>
      </c>
      <c r="C41" s="128">
        <v>5031140.1104352335</v>
      </c>
      <c r="D41" s="128">
        <v>6366456.7667071922</v>
      </c>
      <c r="E41" s="138">
        <v>531953.61216581555</v>
      </c>
      <c r="F41" s="138">
        <v>519319.53367839492</v>
      </c>
      <c r="G41" s="138">
        <v>469019.50948285102</v>
      </c>
      <c r="H41" s="138">
        <v>629367.82955781207</v>
      </c>
      <c r="I41" s="138">
        <v>643664.93205203547</v>
      </c>
      <c r="J41" s="138">
        <v>589782.70675429131</v>
      </c>
      <c r="K41" s="138">
        <v>569725.22052670468</v>
      </c>
    </row>
    <row r="42" spans="1:11" ht="18" customHeight="1" x14ac:dyDescent="0.25">
      <c r="A42" s="111"/>
      <c r="B42" s="119" t="s">
        <v>124</v>
      </c>
      <c r="C42" s="128">
        <v>4793109.0604461813</v>
      </c>
      <c r="D42" s="128">
        <v>4720338.677513008</v>
      </c>
      <c r="E42" s="138">
        <v>487206.57642809686</v>
      </c>
      <c r="F42" s="138">
        <v>384211.83181849378</v>
      </c>
      <c r="G42" s="138">
        <v>328550.49098854337</v>
      </c>
      <c r="H42" s="138">
        <v>299940.16666852852</v>
      </c>
      <c r="I42" s="138">
        <v>391347.55907956348</v>
      </c>
      <c r="J42" s="138">
        <v>381558.64641044772</v>
      </c>
      <c r="K42" s="138">
        <v>402900.69178052008</v>
      </c>
    </row>
    <row r="43" spans="1:11" ht="18" customHeight="1" x14ac:dyDescent="0.25">
      <c r="A43" s="115" t="s">
        <v>727</v>
      </c>
      <c r="B43" s="115" t="s">
        <v>728</v>
      </c>
      <c r="C43" s="127">
        <v>859940.39974051714</v>
      </c>
      <c r="D43" s="127">
        <v>823970.46995605447</v>
      </c>
      <c r="E43" s="137">
        <v>77094.547566396228</v>
      </c>
      <c r="F43" s="137">
        <v>107537.82743511125</v>
      </c>
      <c r="G43" s="137">
        <v>127286.16574281508</v>
      </c>
      <c r="H43" s="137">
        <v>81545.172390789172</v>
      </c>
      <c r="I43" s="137">
        <v>50065.189663911005</v>
      </c>
      <c r="J43" s="137">
        <v>42132.86339392214</v>
      </c>
      <c r="K43" s="137">
        <v>58319.247506299354</v>
      </c>
    </row>
    <row r="44" spans="1:11" ht="18" customHeight="1" x14ac:dyDescent="0.25">
      <c r="A44" s="111"/>
      <c r="B44" s="119" t="s">
        <v>352</v>
      </c>
      <c r="C44" s="128">
        <v>840299.78348871961</v>
      </c>
      <c r="D44" s="128">
        <v>810315.2761819372</v>
      </c>
      <c r="E44" s="138">
        <v>74631.720543615098</v>
      </c>
      <c r="F44" s="138">
        <v>106330.25324719376</v>
      </c>
      <c r="G44" s="138">
        <v>126308.76805421691</v>
      </c>
      <c r="H44" s="138">
        <v>81248.034287920367</v>
      </c>
      <c r="I44" s="138">
        <v>48846.966621789317</v>
      </c>
      <c r="J44" s="138">
        <v>40548.020461239204</v>
      </c>
      <c r="K44" s="138">
        <v>57675.114200784046</v>
      </c>
    </row>
    <row r="45" spans="1:11" ht="18" customHeight="1" x14ac:dyDescent="0.25">
      <c r="A45" s="111"/>
      <c r="B45" s="119" t="s">
        <v>729</v>
      </c>
      <c r="C45" s="128">
        <v>19364.672956231541</v>
      </c>
      <c r="D45" s="128">
        <v>13503.590787130064</v>
      </c>
      <c r="E45" s="138">
        <v>2345.5481337221631</v>
      </c>
      <c r="F45" s="138">
        <v>1203.8764444659948</v>
      </c>
      <c r="G45" s="138">
        <v>962.13327435652445</v>
      </c>
      <c r="H45" s="138">
        <v>277.98053785079861</v>
      </c>
      <c r="I45" s="138">
        <v>1153.0306452762059</v>
      </c>
      <c r="J45" s="138">
        <v>1584.8062722792863</v>
      </c>
      <c r="K45" s="138">
        <v>644.13279668162545</v>
      </c>
    </row>
    <row r="46" spans="1:11" ht="18" customHeight="1" x14ac:dyDescent="0.25">
      <c r="A46" s="111"/>
      <c r="B46" s="119" t="s">
        <v>124</v>
      </c>
      <c r="C46" s="128">
        <v>275.94329556594022</v>
      </c>
      <c r="D46" s="128">
        <v>151.60247815322251</v>
      </c>
      <c r="E46" s="138">
        <v>117.27888905895081</v>
      </c>
      <c r="F46" s="138">
        <v>3.6977434514991532</v>
      </c>
      <c r="G46" s="138">
        <v>15.26441424163554</v>
      </c>
      <c r="H46" s="138">
        <v>19.157565018016719</v>
      </c>
      <c r="I46" s="138">
        <v>65.192396845480175</v>
      </c>
      <c r="J46" s="138">
        <v>3.6660403650810865E-2</v>
      </c>
      <c r="K46" s="138">
        <v>0</v>
      </c>
    </row>
    <row r="47" spans="1:11" ht="18" customHeight="1" x14ac:dyDescent="0.25">
      <c r="A47" s="115" t="s">
        <v>730</v>
      </c>
      <c r="B47" s="115" t="s">
        <v>124</v>
      </c>
      <c r="C47" s="127">
        <v>53694.928201728755</v>
      </c>
      <c r="D47" s="127">
        <v>213.76065267811168</v>
      </c>
      <c r="E47" s="137">
        <v>37.368240024844432</v>
      </c>
      <c r="F47" s="137">
        <v>3.9573755685837562E-2</v>
      </c>
      <c r="G47" s="137">
        <v>34.795014680306551</v>
      </c>
      <c r="H47" s="137">
        <v>95.454810246901232</v>
      </c>
      <c r="I47" s="137">
        <v>0.16129595735010516</v>
      </c>
      <c r="J47" s="137">
        <v>1.6051015370659059</v>
      </c>
      <c r="K47" s="137">
        <v>38.313069940520755</v>
      </c>
    </row>
    <row r="48" spans="1:11" ht="15.75" thickBot="1" x14ac:dyDescent="0.3">
      <c r="A48" s="135"/>
      <c r="B48" s="135"/>
      <c r="C48" s="133"/>
      <c r="D48" s="123"/>
      <c r="E48" s="125"/>
      <c r="F48" s="125"/>
      <c r="G48" s="125"/>
      <c r="H48" s="134"/>
      <c r="I48" s="136"/>
      <c r="J48" s="135"/>
      <c r="K48" s="135"/>
    </row>
    <row r="49" spans="1:11" ht="15.75" thickTop="1" x14ac:dyDescent="0.25">
      <c r="A49" s="599" t="s">
        <v>775</v>
      </c>
      <c r="B49" s="599"/>
      <c r="C49" s="599"/>
      <c r="D49" s="599"/>
      <c r="E49" s="599"/>
      <c r="F49" s="599"/>
      <c r="G49" s="599"/>
      <c r="H49" s="599"/>
      <c r="I49" s="599"/>
      <c r="J49" s="599"/>
      <c r="K49" s="599"/>
    </row>
  </sheetData>
  <mergeCells count="9">
    <mergeCell ref="A49:K49"/>
    <mergeCell ref="A1:K1"/>
    <mergeCell ref="A2:K2"/>
    <mergeCell ref="A3:K3"/>
    <mergeCell ref="A4:A5"/>
    <mergeCell ref="B4:B5"/>
    <mergeCell ref="C4:C5"/>
    <mergeCell ref="D4:D5"/>
    <mergeCell ref="F4:K4"/>
  </mergeCells>
  <pageMargins left="0.7" right="0.7" top="0.75" bottom="0.75" header="0.3" footer="0.3"/>
  <pageSetup paperSize="9" scale="75" orientation="portrait" verticalDpi="1200" r:id="rId1"/>
  <headerFooter>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topLeftCell="A28" zoomScale="55" zoomScaleNormal="55" zoomScaleSheetLayoutView="70" zoomScalePageLayoutView="40" workbookViewId="0">
      <selection activeCell="A36" sqref="A36:XFD48"/>
    </sheetView>
  </sheetViews>
  <sheetFormatPr defaultRowHeight="15" x14ac:dyDescent="0.25"/>
  <cols>
    <col min="1" max="1" width="16.75" style="83" customWidth="1"/>
    <col min="2" max="2" width="12.875" style="84" bestFit="1" customWidth="1"/>
    <col min="3" max="3" width="11.5" style="84" customWidth="1"/>
    <col min="4" max="4" width="12" style="84" customWidth="1"/>
    <col min="5" max="5" width="11" style="84" customWidth="1"/>
    <col min="6" max="6" width="10.75" style="84" customWidth="1"/>
    <col min="7" max="7" width="11.75" style="84" customWidth="1"/>
    <col min="8" max="8" width="11.875" style="84" customWidth="1"/>
    <col min="9" max="9" width="10.75" style="84" customWidth="1"/>
    <col min="10" max="10" width="11" style="84" customWidth="1"/>
    <col min="11" max="11" width="11.125" style="84" customWidth="1"/>
    <col min="12" max="12" width="11.25" style="84" customWidth="1"/>
    <col min="13" max="13" width="11" style="84" customWidth="1"/>
    <col min="14" max="14" width="12" style="84" customWidth="1"/>
    <col min="15" max="15" width="11.75" style="84" customWidth="1"/>
    <col min="16" max="16" width="11.25" style="84" customWidth="1"/>
    <col min="17" max="17" width="10.75" style="84" customWidth="1"/>
    <col min="18" max="18" width="11.875" style="84" customWidth="1"/>
    <col min="19" max="19" width="11.5" style="84" customWidth="1"/>
    <col min="20" max="21" width="11.25" style="84" customWidth="1"/>
    <col min="22" max="22" width="11.75" style="84" customWidth="1"/>
    <col min="23" max="23" width="10.625" style="84" customWidth="1"/>
    <col min="24" max="24" width="19.5" style="84" customWidth="1"/>
    <col min="25" max="16384" width="9" style="84"/>
  </cols>
  <sheetData>
    <row r="1" spans="1:23" ht="52.5" customHeight="1" thickBot="1" x14ac:dyDescent="0.3">
      <c r="A1" s="600" t="s">
        <v>777</v>
      </c>
      <c r="B1" s="600"/>
      <c r="C1" s="600"/>
      <c r="D1" s="600"/>
      <c r="E1" s="600"/>
      <c r="F1" s="600"/>
      <c r="G1" s="600"/>
      <c r="H1" s="600"/>
      <c r="I1" s="600"/>
      <c r="J1" s="600"/>
      <c r="K1" s="600"/>
      <c r="L1" s="600"/>
      <c r="M1" s="600"/>
      <c r="N1" s="600"/>
      <c r="O1" s="600"/>
      <c r="P1" s="600"/>
      <c r="Q1" s="600"/>
      <c r="R1" s="600"/>
      <c r="S1" s="600"/>
      <c r="T1" s="600"/>
      <c r="U1" s="600"/>
      <c r="V1" s="600"/>
      <c r="W1" s="600"/>
    </row>
    <row r="2" spans="1:23" ht="102.75" customHeight="1" thickTop="1" thickBot="1" x14ac:dyDescent="0.3">
      <c r="A2" s="271" t="s">
        <v>778</v>
      </c>
      <c r="B2" s="271" t="s">
        <v>779</v>
      </c>
      <c r="C2" s="297" t="s">
        <v>830</v>
      </c>
      <c r="D2" s="297" t="s">
        <v>831</v>
      </c>
      <c r="E2" s="297" t="s">
        <v>781</v>
      </c>
      <c r="F2" s="297" t="s">
        <v>782</v>
      </c>
      <c r="G2" s="297" t="s">
        <v>783</v>
      </c>
      <c r="H2" s="297" t="s">
        <v>784</v>
      </c>
      <c r="I2" s="297" t="s">
        <v>785</v>
      </c>
      <c r="J2" s="297" t="s">
        <v>786</v>
      </c>
      <c r="K2" s="297" t="s">
        <v>787</v>
      </c>
      <c r="L2" s="297" t="s">
        <v>788</v>
      </c>
      <c r="M2" s="297" t="s">
        <v>789</v>
      </c>
      <c r="N2" s="297" t="s">
        <v>790</v>
      </c>
      <c r="O2" s="297" t="s">
        <v>791</v>
      </c>
      <c r="P2" s="297" t="s">
        <v>792</v>
      </c>
      <c r="Q2" s="297" t="s">
        <v>793</v>
      </c>
      <c r="R2" s="297" t="s">
        <v>800</v>
      </c>
      <c r="S2" s="297" t="s">
        <v>794</v>
      </c>
      <c r="T2" s="297" t="s">
        <v>801</v>
      </c>
      <c r="U2" s="297" t="s">
        <v>802</v>
      </c>
      <c r="V2" s="297" t="s">
        <v>803</v>
      </c>
      <c r="W2" s="297" t="s">
        <v>795</v>
      </c>
    </row>
    <row r="3" spans="1:23" ht="15.75" thickTop="1" x14ac:dyDescent="0.25"/>
    <row r="4" spans="1:23" ht="61.5" customHeight="1" x14ac:dyDescent="0.25">
      <c r="A4" s="272" t="s">
        <v>29</v>
      </c>
      <c r="B4" s="273">
        <v>130.91</v>
      </c>
      <c r="C4" s="273">
        <v>140.72</v>
      </c>
      <c r="D4" s="273">
        <v>138.97</v>
      </c>
      <c r="E4" s="273">
        <v>119.47</v>
      </c>
      <c r="F4" s="273">
        <v>141.01</v>
      </c>
      <c r="G4" s="273">
        <v>128.21</v>
      </c>
      <c r="H4" s="273">
        <v>116.33</v>
      </c>
      <c r="I4" s="273">
        <v>120.05</v>
      </c>
      <c r="J4" s="273">
        <v>135.22999999999999</v>
      </c>
      <c r="K4" s="273">
        <v>121.21</v>
      </c>
      <c r="L4" s="273">
        <v>130.9</v>
      </c>
      <c r="M4" s="273">
        <v>125.91</v>
      </c>
      <c r="N4" s="273">
        <v>150.63</v>
      </c>
      <c r="O4" s="273">
        <v>127.39</v>
      </c>
      <c r="P4" s="273">
        <v>174.53</v>
      </c>
      <c r="Q4" s="273">
        <v>157.65</v>
      </c>
      <c r="R4" s="273">
        <v>180.76</v>
      </c>
      <c r="S4" s="273">
        <v>167.08</v>
      </c>
      <c r="T4" s="273">
        <v>135.38999999999999</v>
      </c>
      <c r="U4" s="273">
        <v>146.24</v>
      </c>
      <c r="V4" s="273">
        <v>132.29</v>
      </c>
      <c r="W4" s="273">
        <v>78.08</v>
      </c>
    </row>
    <row r="5" spans="1:23" ht="61.5" customHeight="1" x14ac:dyDescent="0.25">
      <c r="A5" s="272" t="s">
        <v>30</v>
      </c>
      <c r="B5" s="273">
        <v>170.8</v>
      </c>
      <c r="C5" s="273">
        <v>136.44999999999999</v>
      </c>
      <c r="D5" s="273">
        <v>148.91999999999999</v>
      </c>
      <c r="E5" s="273">
        <v>160.88999999999999</v>
      </c>
      <c r="F5" s="273">
        <v>160.47999999999999</v>
      </c>
      <c r="G5" s="273">
        <v>125.89</v>
      </c>
      <c r="H5" s="273">
        <v>106.49</v>
      </c>
      <c r="I5" s="273">
        <v>125.75</v>
      </c>
      <c r="J5" s="273">
        <v>149.84</v>
      </c>
      <c r="K5" s="273">
        <v>145.07</v>
      </c>
      <c r="L5" s="273">
        <v>124.1</v>
      </c>
      <c r="M5" s="273">
        <v>181.86</v>
      </c>
      <c r="N5" s="273">
        <v>138.02000000000001</v>
      </c>
      <c r="O5" s="273">
        <v>230.8</v>
      </c>
      <c r="P5" s="273">
        <v>255.22</v>
      </c>
      <c r="Q5" s="273">
        <v>185.97</v>
      </c>
      <c r="R5" s="273">
        <v>236.87</v>
      </c>
      <c r="S5" s="273">
        <v>231.42</v>
      </c>
      <c r="T5" s="273">
        <v>284.44</v>
      </c>
      <c r="U5" s="273">
        <v>269.92</v>
      </c>
      <c r="V5" s="273">
        <v>146.55000000000001</v>
      </c>
      <c r="W5" s="273">
        <v>0</v>
      </c>
    </row>
    <row r="6" spans="1:23" ht="61.5" customHeight="1" x14ac:dyDescent="0.25">
      <c r="A6" s="272" t="s">
        <v>31</v>
      </c>
      <c r="B6" s="273">
        <v>221.5</v>
      </c>
      <c r="C6" s="273">
        <v>165.75</v>
      </c>
      <c r="D6" s="273">
        <v>215.63</v>
      </c>
      <c r="E6" s="273">
        <v>257.2</v>
      </c>
      <c r="F6" s="273">
        <v>187.92</v>
      </c>
      <c r="G6" s="273">
        <v>188.6</v>
      </c>
      <c r="H6" s="273">
        <v>127.38</v>
      </c>
      <c r="I6" s="273">
        <v>199.27</v>
      </c>
      <c r="J6" s="273">
        <v>150.32</v>
      </c>
      <c r="K6" s="273">
        <v>237.37</v>
      </c>
      <c r="L6" s="273">
        <v>131.91</v>
      </c>
      <c r="M6" s="273">
        <v>237.56</v>
      </c>
      <c r="N6" s="273">
        <v>152.58000000000001</v>
      </c>
      <c r="O6" s="273">
        <v>212.41</v>
      </c>
      <c r="P6" s="273">
        <v>283.29000000000002</v>
      </c>
      <c r="Q6" s="273">
        <v>274.68</v>
      </c>
      <c r="R6" s="273">
        <v>294.63</v>
      </c>
      <c r="S6" s="273">
        <v>318.52999999999997</v>
      </c>
      <c r="T6" s="273">
        <v>229.13</v>
      </c>
      <c r="U6" s="273">
        <v>311.87</v>
      </c>
      <c r="V6" s="273">
        <v>166.99</v>
      </c>
      <c r="W6" s="273">
        <v>35</v>
      </c>
    </row>
    <row r="7" spans="1:23" ht="61.5" customHeight="1" x14ac:dyDescent="0.25">
      <c r="A7" s="272" t="s">
        <v>32</v>
      </c>
      <c r="B7" s="273">
        <v>268.69</v>
      </c>
      <c r="C7" s="273">
        <v>232.48</v>
      </c>
      <c r="D7" s="273">
        <v>243.96</v>
      </c>
      <c r="E7" s="273">
        <v>352.14</v>
      </c>
      <c r="F7" s="273">
        <v>283.27</v>
      </c>
      <c r="G7" s="273">
        <v>280.52999999999997</v>
      </c>
      <c r="H7" s="273">
        <v>155.24</v>
      </c>
      <c r="I7" s="273">
        <v>244.69</v>
      </c>
      <c r="J7" s="273">
        <v>210.14</v>
      </c>
      <c r="K7" s="273">
        <v>207.01</v>
      </c>
      <c r="L7" s="273">
        <v>209.91</v>
      </c>
      <c r="M7" s="273">
        <v>283.32</v>
      </c>
      <c r="N7" s="273">
        <v>204.32</v>
      </c>
      <c r="O7" s="273">
        <v>242.13</v>
      </c>
      <c r="P7" s="273">
        <v>308.92</v>
      </c>
      <c r="Q7" s="273">
        <v>351.92</v>
      </c>
      <c r="R7" s="273">
        <v>300.92</v>
      </c>
      <c r="S7" s="273">
        <v>326.88</v>
      </c>
      <c r="T7" s="273">
        <v>206.37</v>
      </c>
      <c r="U7" s="273">
        <v>352.56</v>
      </c>
      <c r="V7" s="273">
        <v>228.05</v>
      </c>
      <c r="W7" s="273">
        <v>0</v>
      </c>
    </row>
    <row r="8" spans="1:23" ht="61.5" customHeight="1" x14ac:dyDescent="0.25">
      <c r="A8" s="272" t="s">
        <v>826</v>
      </c>
      <c r="B8" s="273">
        <v>339.37</v>
      </c>
      <c r="C8" s="273">
        <v>269.31</v>
      </c>
      <c r="D8" s="273">
        <v>313.33</v>
      </c>
      <c r="E8" s="273">
        <v>295.7</v>
      </c>
      <c r="F8" s="273">
        <v>377.41</v>
      </c>
      <c r="G8" s="273">
        <v>295.01</v>
      </c>
      <c r="H8" s="273">
        <v>206.87</v>
      </c>
      <c r="I8" s="273">
        <v>244.94</v>
      </c>
      <c r="J8" s="273">
        <v>282.67</v>
      </c>
      <c r="K8" s="273">
        <v>259.02999999999997</v>
      </c>
      <c r="L8" s="273">
        <v>246.74</v>
      </c>
      <c r="M8" s="273">
        <v>364.62</v>
      </c>
      <c r="N8" s="273">
        <v>228.32</v>
      </c>
      <c r="O8" s="273">
        <v>316.87</v>
      </c>
      <c r="P8" s="273">
        <v>338.07</v>
      </c>
      <c r="Q8" s="273">
        <v>381.52</v>
      </c>
      <c r="R8" s="273">
        <v>336.85</v>
      </c>
      <c r="S8" s="273">
        <v>342.01</v>
      </c>
      <c r="T8" s="273">
        <v>187.46</v>
      </c>
      <c r="U8" s="273">
        <v>344.61</v>
      </c>
      <c r="V8" s="273">
        <v>298.60000000000002</v>
      </c>
      <c r="W8" s="273">
        <v>0</v>
      </c>
    </row>
    <row r="9" spans="1:23" ht="61.5" customHeight="1" x14ac:dyDescent="0.25">
      <c r="A9" s="274"/>
      <c r="B9" s="275"/>
      <c r="C9" s="275"/>
      <c r="D9" s="275"/>
      <c r="E9" s="275"/>
      <c r="F9" s="275"/>
      <c r="G9" s="275"/>
      <c r="H9" s="275"/>
      <c r="I9" s="275"/>
      <c r="J9" s="275"/>
      <c r="K9" s="275"/>
      <c r="L9" s="275"/>
      <c r="M9" s="275"/>
      <c r="N9" s="275"/>
      <c r="O9" s="275"/>
      <c r="P9" s="275"/>
      <c r="Q9" s="275"/>
      <c r="R9" s="275"/>
      <c r="S9" s="275"/>
      <c r="T9" s="275"/>
      <c r="U9" s="275"/>
      <c r="V9" s="275"/>
      <c r="W9" s="275"/>
    </row>
    <row r="10" spans="1:23" ht="61.5" customHeight="1" x14ac:dyDescent="0.25">
      <c r="A10" s="274" t="s">
        <v>29</v>
      </c>
      <c r="B10" s="275"/>
      <c r="C10" s="275"/>
      <c r="D10" s="275"/>
      <c r="E10" s="275"/>
      <c r="F10" s="275"/>
      <c r="G10" s="275"/>
      <c r="H10" s="275"/>
      <c r="I10" s="275"/>
      <c r="J10" s="275"/>
      <c r="K10" s="275"/>
      <c r="L10" s="275"/>
      <c r="M10" s="275"/>
      <c r="N10" s="275"/>
      <c r="O10" s="275"/>
      <c r="P10" s="275"/>
      <c r="Q10" s="275"/>
      <c r="R10" s="275"/>
      <c r="S10" s="275"/>
      <c r="T10" s="275"/>
      <c r="U10" s="275"/>
      <c r="V10" s="275"/>
      <c r="W10" s="275"/>
    </row>
    <row r="11" spans="1:23" ht="61.5" customHeight="1" x14ac:dyDescent="0.25">
      <c r="A11" s="276" t="s">
        <v>854</v>
      </c>
      <c r="B11" s="275">
        <v>127.75</v>
      </c>
      <c r="C11" s="275">
        <v>143.65</v>
      </c>
      <c r="D11" s="275">
        <v>138.86000000000001</v>
      </c>
      <c r="E11" s="275">
        <v>108.89</v>
      </c>
      <c r="F11" s="275">
        <v>144.6</v>
      </c>
      <c r="G11" s="275">
        <v>134.07</v>
      </c>
      <c r="H11" s="275">
        <v>119.47</v>
      </c>
      <c r="I11" s="275">
        <v>125.71</v>
      </c>
      <c r="J11" s="275">
        <v>135.43</v>
      </c>
      <c r="K11" s="275">
        <v>98.61</v>
      </c>
      <c r="L11" s="275">
        <v>138.66</v>
      </c>
      <c r="M11" s="275">
        <v>119.08</v>
      </c>
      <c r="N11" s="275">
        <v>163</v>
      </c>
      <c r="O11" s="275">
        <v>117.59</v>
      </c>
      <c r="P11" s="275">
        <v>186.16</v>
      </c>
      <c r="Q11" s="275">
        <v>157.15</v>
      </c>
      <c r="R11" s="275">
        <v>153.75</v>
      </c>
      <c r="S11" s="275">
        <v>143.88999999999999</v>
      </c>
      <c r="T11" s="275">
        <v>142.76</v>
      </c>
      <c r="U11" s="275">
        <v>145.33000000000001</v>
      </c>
      <c r="V11" s="275">
        <v>138.04</v>
      </c>
      <c r="W11" s="275">
        <v>74.7</v>
      </c>
    </row>
    <row r="12" spans="1:23" ht="61.5" customHeight="1" x14ac:dyDescent="0.25">
      <c r="A12" s="276" t="s">
        <v>745</v>
      </c>
      <c r="B12" s="275">
        <v>134.15</v>
      </c>
      <c r="C12" s="275">
        <v>142.62</v>
      </c>
      <c r="D12" s="275">
        <v>146.07</v>
      </c>
      <c r="E12" s="275">
        <v>111.29</v>
      </c>
      <c r="F12" s="275">
        <v>145.19</v>
      </c>
      <c r="G12" s="275">
        <v>137.44</v>
      </c>
      <c r="H12" s="275">
        <v>116.28</v>
      </c>
      <c r="I12" s="275">
        <v>120.09</v>
      </c>
      <c r="J12" s="275">
        <v>136.35</v>
      </c>
      <c r="K12" s="275">
        <v>123.93</v>
      </c>
      <c r="L12" s="275">
        <v>133.99</v>
      </c>
      <c r="M12" s="275">
        <v>128.44</v>
      </c>
      <c r="N12" s="275">
        <v>173.71</v>
      </c>
      <c r="O12" s="275">
        <v>117.41</v>
      </c>
      <c r="P12" s="275">
        <v>168.36</v>
      </c>
      <c r="Q12" s="275">
        <v>165.4</v>
      </c>
      <c r="R12" s="275">
        <v>155.93</v>
      </c>
      <c r="S12" s="275">
        <v>171.84</v>
      </c>
      <c r="T12" s="275">
        <v>138.49</v>
      </c>
      <c r="U12" s="275">
        <v>146.04</v>
      </c>
      <c r="V12" s="275">
        <v>116.42</v>
      </c>
      <c r="W12" s="275">
        <v>110.11</v>
      </c>
    </row>
    <row r="13" spans="1:23" ht="61.5" customHeight="1" x14ac:dyDescent="0.25">
      <c r="A13" s="276" t="s">
        <v>746</v>
      </c>
      <c r="B13" s="275">
        <v>133.35</v>
      </c>
      <c r="C13" s="275">
        <v>140.46</v>
      </c>
      <c r="D13" s="275">
        <v>137.11000000000001</v>
      </c>
      <c r="E13" s="275">
        <v>114.05</v>
      </c>
      <c r="F13" s="275">
        <v>138.9</v>
      </c>
      <c r="G13" s="275">
        <v>130.05000000000001</v>
      </c>
      <c r="H13" s="275">
        <v>111.46</v>
      </c>
      <c r="I13" s="275">
        <v>116.71</v>
      </c>
      <c r="J13" s="275">
        <v>136.05000000000001</v>
      </c>
      <c r="K13" s="275">
        <v>132.76</v>
      </c>
      <c r="L13" s="275">
        <v>126.85</v>
      </c>
      <c r="M13" s="275">
        <v>131.37</v>
      </c>
      <c r="N13" s="275">
        <v>136.97</v>
      </c>
      <c r="O13" s="275">
        <v>140.6</v>
      </c>
      <c r="P13" s="275">
        <v>179.33</v>
      </c>
      <c r="Q13" s="275">
        <v>150.72</v>
      </c>
      <c r="R13" s="275">
        <v>247.05</v>
      </c>
      <c r="S13" s="275">
        <v>163.07</v>
      </c>
      <c r="T13" s="275">
        <v>106.5</v>
      </c>
      <c r="U13" s="275">
        <v>133.94999999999999</v>
      </c>
      <c r="V13" s="275">
        <v>134.69</v>
      </c>
      <c r="W13" s="275">
        <v>127.52</v>
      </c>
    </row>
    <row r="14" spans="1:23" ht="61.5" customHeight="1" x14ac:dyDescent="0.25">
      <c r="A14" s="276" t="s">
        <v>747</v>
      </c>
      <c r="B14" s="275">
        <v>128.38</v>
      </c>
      <c r="C14" s="275">
        <v>136.13999999999999</v>
      </c>
      <c r="D14" s="275">
        <v>133.84</v>
      </c>
      <c r="E14" s="275">
        <v>143.63</v>
      </c>
      <c r="F14" s="275">
        <v>135.35</v>
      </c>
      <c r="G14" s="275">
        <v>111.29</v>
      </c>
      <c r="H14" s="275">
        <v>118.11</v>
      </c>
      <c r="I14" s="275">
        <v>117.69</v>
      </c>
      <c r="J14" s="275">
        <v>133.08000000000001</v>
      </c>
      <c r="K14" s="275">
        <v>129.55000000000001</v>
      </c>
      <c r="L14" s="275">
        <v>124.11</v>
      </c>
      <c r="M14" s="275">
        <v>124.75</v>
      </c>
      <c r="N14" s="275">
        <v>128.83000000000001</v>
      </c>
      <c r="O14" s="275">
        <v>133.96</v>
      </c>
      <c r="P14" s="275">
        <v>164.28</v>
      </c>
      <c r="Q14" s="275">
        <v>157.33000000000001</v>
      </c>
      <c r="R14" s="275">
        <v>166.31</v>
      </c>
      <c r="S14" s="275">
        <v>189.51</v>
      </c>
      <c r="T14" s="275">
        <v>153.82</v>
      </c>
      <c r="U14" s="275">
        <v>159.62</v>
      </c>
      <c r="V14" s="275">
        <v>140.01</v>
      </c>
      <c r="W14" s="275">
        <v>0</v>
      </c>
    </row>
    <row r="15" spans="1:23" ht="61.5" customHeight="1" x14ac:dyDescent="0.25">
      <c r="A15" s="274" t="s">
        <v>31</v>
      </c>
      <c r="B15" s="275"/>
      <c r="C15" s="275"/>
      <c r="D15" s="275"/>
      <c r="E15" s="275"/>
      <c r="F15" s="275"/>
      <c r="G15" s="275"/>
      <c r="H15" s="275"/>
      <c r="I15" s="275"/>
      <c r="J15" s="275"/>
      <c r="K15" s="275"/>
      <c r="L15" s="275"/>
      <c r="M15" s="275"/>
      <c r="N15" s="275"/>
      <c r="O15" s="275"/>
      <c r="P15" s="275"/>
      <c r="Q15" s="275"/>
      <c r="R15" s="275"/>
      <c r="S15" s="275"/>
      <c r="T15" s="275"/>
      <c r="U15" s="275"/>
      <c r="V15" s="275"/>
      <c r="W15" s="275"/>
    </row>
    <row r="16" spans="1:23" ht="61.5" customHeight="1" x14ac:dyDescent="0.25">
      <c r="A16" s="276" t="s">
        <v>854</v>
      </c>
      <c r="B16" s="275">
        <v>192.11</v>
      </c>
      <c r="C16" s="275">
        <v>165.93</v>
      </c>
      <c r="D16" s="275">
        <v>182.53</v>
      </c>
      <c r="E16" s="275">
        <v>211.65</v>
      </c>
      <c r="F16" s="275">
        <v>160.85</v>
      </c>
      <c r="G16" s="275">
        <v>156.78</v>
      </c>
      <c r="H16" s="275">
        <v>99.81</v>
      </c>
      <c r="I16" s="275">
        <v>164.48</v>
      </c>
      <c r="J16" s="275">
        <v>149.41999999999999</v>
      </c>
      <c r="K16" s="275">
        <v>148.06</v>
      </c>
      <c r="L16" s="275">
        <v>123.62</v>
      </c>
      <c r="M16" s="275">
        <v>204.73</v>
      </c>
      <c r="N16" s="275">
        <v>153.69999999999999</v>
      </c>
      <c r="O16" s="275">
        <v>220.21</v>
      </c>
      <c r="P16" s="275">
        <v>251.94</v>
      </c>
      <c r="Q16" s="275">
        <v>232.1</v>
      </c>
      <c r="R16" s="275">
        <v>236.7</v>
      </c>
      <c r="S16" s="275">
        <v>388.71</v>
      </c>
      <c r="T16" s="275">
        <v>193.12</v>
      </c>
      <c r="U16" s="275">
        <v>290</v>
      </c>
      <c r="V16" s="275">
        <v>166.92</v>
      </c>
      <c r="W16" s="275">
        <v>0</v>
      </c>
    </row>
    <row r="17" spans="1:23" ht="61.5" customHeight="1" x14ac:dyDescent="0.25">
      <c r="A17" s="276" t="s">
        <v>745</v>
      </c>
      <c r="B17" s="275">
        <v>215.12</v>
      </c>
      <c r="C17" s="275">
        <v>162.88999999999999</v>
      </c>
      <c r="D17" s="275">
        <v>231.62</v>
      </c>
      <c r="E17" s="275">
        <v>238.67</v>
      </c>
      <c r="F17" s="275">
        <v>180.06</v>
      </c>
      <c r="G17" s="275">
        <v>168.17</v>
      </c>
      <c r="H17" s="275">
        <v>118.36</v>
      </c>
      <c r="I17" s="275">
        <v>173.39</v>
      </c>
      <c r="J17" s="275">
        <v>136.28</v>
      </c>
      <c r="K17" s="275">
        <v>221.25</v>
      </c>
      <c r="L17" s="275">
        <v>132.61000000000001</v>
      </c>
      <c r="M17" s="275">
        <v>226.78</v>
      </c>
      <c r="N17" s="275">
        <v>153.01</v>
      </c>
      <c r="O17" s="275">
        <v>183.56</v>
      </c>
      <c r="P17" s="275">
        <v>262.43</v>
      </c>
      <c r="Q17" s="275">
        <v>262.52</v>
      </c>
      <c r="R17" s="275">
        <v>268.05</v>
      </c>
      <c r="S17" s="275">
        <v>317.62</v>
      </c>
      <c r="T17" s="275">
        <v>280.74</v>
      </c>
      <c r="U17" s="275">
        <v>234.4</v>
      </c>
      <c r="V17" s="275">
        <v>159.53</v>
      </c>
      <c r="W17" s="275">
        <v>0</v>
      </c>
    </row>
    <row r="18" spans="1:23" ht="61.5" customHeight="1" x14ac:dyDescent="0.25">
      <c r="A18" s="276" t="s">
        <v>746</v>
      </c>
      <c r="B18" s="275">
        <v>221.03</v>
      </c>
      <c r="C18" s="275">
        <v>156.15</v>
      </c>
      <c r="D18" s="275">
        <v>235.45</v>
      </c>
      <c r="E18" s="275">
        <v>269</v>
      </c>
      <c r="F18" s="275">
        <v>191.29</v>
      </c>
      <c r="G18" s="275">
        <v>192.19</v>
      </c>
      <c r="H18" s="275">
        <v>145.94999999999999</v>
      </c>
      <c r="I18" s="275">
        <v>207.17</v>
      </c>
      <c r="J18" s="275">
        <v>149.88</v>
      </c>
      <c r="K18" s="275">
        <v>320.95999999999998</v>
      </c>
      <c r="L18" s="275">
        <v>122.78</v>
      </c>
      <c r="M18" s="275">
        <v>231.21</v>
      </c>
      <c r="N18" s="275">
        <v>146.91999999999999</v>
      </c>
      <c r="O18" s="275">
        <v>207.12</v>
      </c>
      <c r="P18" s="275">
        <v>292.05</v>
      </c>
      <c r="Q18" s="275">
        <v>281.95999999999998</v>
      </c>
      <c r="R18" s="275">
        <v>328.12</v>
      </c>
      <c r="S18" s="275">
        <v>250.91</v>
      </c>
      <c r="T18" s="275">
        <v>228.49</v>
      </c>
      <c r="U18" s="275">
        <v>291.55</v>
      </c>
      <c r="V18" s="275">
        <v>160</v>
      </c>
      <c r="W18" s="275">
        <v>0</v>
      </c>
    </row>
    <row r="19" spans="1:23" ht="61.5" customHeight="1" x14ac:dyDescent="0.25">
      <c r="A19" s="276" t="s">
        <v>747</v>
      </c>
      <c r="B19" s="275">
        <v>257.73</v>
      </c>
      <c r="C19" s="275">
        <v>178.03</v>
      </c>
      <c r="D19" s="275">
        <v>212.91</v>
      </c>
      <c r="E19" s="275">
        <v>309.48</v>
      </c>
      <c r="F19" s="275">
        <v>219.47</v>
      </c>
      <c r="G19" s="275">
        <v>237.28</v>
      </c>
      <c r="H19" s="275">
        <v>145.38</v>
      </c>
      <c r="I19" s="275">
        <v>252.03</v>
      </c>
      <c r="J19" s="275">
        <v>165.69</v>
      </c>
      <c r="K19" s="275">
        <v>259.2</v>
      </c>
      <c r="L19" s="275">
        <v>148.63999999999999</v>
      </c>
      <c r="M19" s="275">
        <v>287.52</v>
      </c>
      <c r="N19" s="275">
        <v>156.68</v>
      </c>
      <c r="O19" s="275">
        <v>238.76</v>
      </c>
      <c r="P19" s="275">
        <v>326.74</v>
      </c>
      <c r="Q19" s="275">
        <v>322.13</v>
      </c>
      <c r="R19" s="275">
        <v>345.63</v>
      </c>
      <c r="S19" s="275">
        <v>316.89</v>
      </c>
      <c r="T19" s="275">
        <v>214.17</v>
      </c>
      <c r="U19" s="275">
        <v>431.52</v>
      </c>
      <c r="V19" s="275">
        <v>181.5</v>
      </c>
      <c r="W19" s="275">
        <v>140.01</v>
      </c>
    </row>
    <row r="20" spans="1:23" ht="61.5" customHeight="1" x14ac:dyDescent="0.25">
      <c r="A20" s="274" t="s">
        <v>32</v>
      </c>
      <c r="B20" s="275"/>
      <c r="C20" s="275"/>
      <c r="D20" s="275"/>
      <c r="E20" s="275"/>
      <c r="F20" s="275"/>
      <c r="G20" s="275"/>
      <c r="H20" s="275"/>
      <c r="I20" s="275"/>
      <c r="J20" s="275"/>
      <c r="K20" s="275"/>
      <c r="L20" s="275"/>
      <c r="M20" s="275"/>
      <c r="N20" s="275"/>
      <c r="O20" s="275"/>
      <c r="P20" s="275"/>
      <c r="Q20" s="275"/>
      <c r="R20" s="275"/>
      <c r="S20" s="275"/>
      <c r="T20" s="275"/>
      <c r="U20" s="275"/>
      <c r="V20" s="275"/>
      <c r="W20" s="275"/>
    </row>
    <row r="21" spans="1:23" ht="61.5" customHeight="1" x14ac:dyDescent="0.25">
      <c r="A21" s="276" t="s">
        <v>854</v>
      </c>
      <c r="B21" s="275">
        <v>248.68</v>
      </c>
      <c r="C21" s="275">
        <v>206.45</v>
      </c>
      <c r="D21" s="275">
        <v>207.61</v>
      </c>
      <c r="E21" s="275">
        <v>354.19</v>
      </c>
      <c r="F21" s="275">
        <v>245.86</v>
      </c>
      <c r="G21" s="275">
        <v>286.22000000000003</v>
      </c>
      <c r="H21" s="275">
        <v>150.34</v>
      </c>
      <c r="I21" s="275">
        <v>258.48</v>
      </c>
      <c r="J21" s="275">
        <v>181.21</v>
      </c>
      <c r="K21" s="275">
        <v>231.27</v>
      </c>
      <c r="L21" s="275">
        <v>184.24</v>
      </c>
      <c r="M21" s="275">
        <v>264.89999999999998</v>
      </c>
      <c r="N21" s="275">
        <v>196.17</v>
      </c>
      <c r="O21" s="275">
        <v>243.74</v>
      </c>
      <c r="P21" s="275">
        <v>293.39</v>
      </c>
      <c r="Q21" s="275">
        <v>353.85</v>
      </c>
      <c r="R21" s="275">
        <v>340.07</v>
      </c>
      <c r="S21" s="275">
        <v>339</v>
      </c>
      <c r="T21" s="275">
        <v>202.38</v>
      </c>
      <c r="U21" s="275">
        <v>385.38</v>
      </c>
      <c r="V21" s="275">
        <v>189.82</v>
      </c>
      <c r="W21" s="275">
        <v>205.17</v>
      </c>
    </row>
    <row r="22" spans="1:23" ht="61.5" customHeight="1" x14ac:dyDescent="0.25">
      <c r="A22" s="276" t="s">
        <v>745</v>
      </c>
      <c r="B22" s="275">
        <v>246.82</v>
      </c>
      <c r="C22" s="275">
        <v>214.38</v>
      </c>
      <c r="D22" s="275">
        <v>215.54</v>
      </c>
      <c r="E22" s="275">
        <v>377.12</v>
      </c>
      <c r="F22" s="275">
        <v>259.58999999999997</v>
      </c>
      <c r="G22" s="275">
        <v>260.95999999999998</v>
      </c>
      <c r="H22" s="275">
        <v>142.09</v>
      </c>
      <c r="I22" s="275">
        <v>267.04000000000002</v>
      </c>
      <c r="J22" s="275">
        <v>206.82</v>
      </c>
      <c r="K22" s="275">
        <v>222.09</v>
      </c>
      <c r="L22" s="275">
        <v>193.9</v>
      </c>
      <c r="M22" s="275">
        <v>258.87</v>
      </c>
      <c r="N22" s="275">
        <v>192.37</v>
      </c>
      <c r="O22" s="275">
        <v>225.24</v>
      </c>
      <c r="P22" s="275">
        <v>288.67</v>
      </c>
      <c r="Q22" s="275">
        <v>342.48</v>
      </c>
      <c r="R22" s="275">
        <v>275.04000000000002</v>
      </c>
      <c r="S22" s="275">
        <v>337.8</v>
      </c>
      <c r="T22" s="275">
        <v>208</v>
      </c>
      <c r="U22" s="275">
        <v>366.81</v>
      </c>
      <c r="V22" s="275">
        <v>197.69</v>
      </c>
      <c r="W22" s="275">
        <v>0</v>
      </c>
    </row>
    <row r="23" spans="1:23" ht="61.5" customHeight="1" x14ac:dyDescent="0.25">
      <c r="A23" s="276" t="s">
        <v>746</v>
      </c>
      <c r="B23" s="275">
        <v>277.76</v>
      </c>
      <c r="C23" s="275">
        <v>235.44</v>
      </c>
      <c r="D23" s="275">
        <v>268.89999999999998</v>
      </c>
      <c r="E23" s="275">
        <v>337.21</v>
      </c>
      <c r="F23" s="275">
        <v>293.31</v>
      </c>
      <c r="G23" s="275">
        <v>279.13</v>
      </c>
      <c r="H23" s="275">
        <v>152.61000000000001</v>
      </c>
      <c r="I23" s="275">
        <v>228.44</v>
      </c>
      <c r="J23" s="275">
        <v>209.77</v>
      </c>
      <c r="K23" s="275">
        <v>197.82</v>
      </c>
      <c r="L23" s="275">
        <v>230.45</v>
      </c>
      <c r="M23" s="275">
        <v>292.74</v>
      </c>
      <c r="N23" s="275">
        <v>196.47</v>
      </c>
      <c r="O23" s="275">
        <v>233.84</v>
      </c>
      <c r="P23" s="275">
        <v>297.57</v>
      </c>
      <c r="Q23" s="275">
        <v>334.09</v>
      </c>
      <c r="R23" s="275">
        <v>298.8</v>
      </c>
      <c r="S23" s="275">
        <v>307.75</v>
      </c>
      <c r="T23" s="275">
        <v>203.47</v>
      </c>
      <c r="U23" s="275">
        <v>317.94</v>
      </c>
      <c r="V23" s="275">
        <v>236.62</v>
      </c>
      <c r="W23" s="275">
        <v>0</v>
      </c>
    </row>
    <row r="24" spans="1:23" ht="61.5" customHeight="1" x14ac:dyDescent="0.25">
      <c r="A24" s="276" t="s">
        <v>747</v>
      </c>
      <c r="B24" s="275">
        <v>299.33999999999997</v>
      </c>
      <c r="C24" s="275">
        <v>273.64999999999998</v>
      </c>
      <c r="D24" s="275">
        <v>283.77</v>
      </c>
      <c r="E24" s="275">
        <v>340.04</v>
      </c>
      <c r="F24" s="275">
        <v>334.31</v>
      </c>
      <c r="G24" s="275">
        <v>295.8</v>
      </c>
      <c r="H24" s="275">
        <v>175.9</v>
      </c>
      <c r="I24" s="275">
        <v>224.78</v>
      </c>
      <c r="J24" s="275">
        <v>242.76</v>
      </c>
      <c r="K24" s="275">
        <v>176.87</v>
      </c>
      <c r="L24" s="275">
        <v>231.06</v>
      </c>
      <c r="M24" s="275">
        <v>311.95</v>
      </c>
      <c r="N24" s="275">
        <v>232.28</v>
      </c>
      <c r="O24" s="275">
        <v>265.70999999999998</v>
      </c>
      <c r="P24" s="275">
        <v>356.06</v>
      </c>
      <c r="Q24" s="275">
        <v>377.26</v>
      </c>
      <c r="R24" s="275">
        <v>289.76</v>
      </c>
      <c r="S24" s="275">
        <v>322.98</v>
      </c>
      <c r="T24" s="275">
        <v>211.61</v>
      </c>
      <c r="U24" s="275">
        <v>340.12</v>
      </c>
      <c r="V24" s="275">
        <v>288.06</v>
      </c>
      <c r="W24" s="275">
        <v>0</v>
      </c>
    </row>
    <row r="25" spans="1:23" ht="61.5" customHeight="1" x14ac:dyDescent="0.25">
      <c r="A25" s="274" t="s">
        <v>826</v>
      </c>
      <c r="B25" s="275"/>
      <c r="C25" s="275"/>
      <c r="D25" s="275"/>
      <c r="E25" s="275"/>
      <c r="F25" s="275"/>
      <c r="G25" s="275"/>
      <c r="H25" s="275"/>
      <c r="I25" s="275"/>
      <c r="J25" s="275"/>
      <c r="K25" s="275"/>
      <c r="L25" s="275"/>
      <c r="M25" s="275"/>
      <c r="N25" s="275"/>
      <c r="O25" s="275"/>
      <c r="P25" s="275"/>
      <c r="Q25" s="275"/>
      <c r="R25" s="275"/>
      <c r="S25" s="275"/>
      <c r="T25" s="275"/>
      <c r="U25" s="275"/>
      <c r="V25" s="275"/>
      <c r="W25" s="275"/>
    </row>
    <row r="26" spans="1:23" ht="61.5" customHeight="1" x14ac:dyDescent="0.25">
      <c r="A26" s="277" t="s">
        <v>854</v>
      </c>
      <c r="B26" s="275">
        <v>315.12</v>
      </c>
      <c r="C26" s="275">
        <v>261.66000000000003</v>
      </c>
      <c r="D26" s="275">
        <v>291.07</v>
      </c>
      <c r="E26" s="275">
        <v>317.14999999999998</v>
      </c>
      <c r="F26" s="275">
        <v>376.13</v>
      </c>
      <c r="G26" s="275">
        <v>284.23</v>
      </c>
      <c r="H26" s="275">
        <v>185.2</v>
      </c>
      <c r="I26" s="275">
        <v>221.54</v>
      </c>
      <c r="J26" s="275">
        <v>268.20999999999998</v>
      </c>
      <c r="K26" s="275">
        <v>216.28</v>
      </c>
      <c r="L26" s="275">
        <v>243.48</v>
      </c>
      <c r="M26" s="275">
        <v>331.95</v>
      </c>
      <c r="N26" s="275">
        <v>206.16</v>
      </c>
      <c r="O26" s="275">
        <v>316.17</v>
      </c>
      <c r="P26" s="275">
        <v>351.17</v>
      </c>
      <c r="Q26" s="275">
        <v>384.48</v>
      </c>
      <c r="R26" s="275">
        <v>324.07</v>
      </c>
      <c r="S26" s="275">
        <v>353.99</v>
      </c>
      <c r="T26" s="275">
        <v>173.27</v>
      </c>
      <c r="U26" s="275">
        <v>355.09</v>
      </c>
      <c r="V26" s="275">
        <v>290.12</v>
      </c>
      <c r="W26" s="275">
        <v>0</v>
      </c>
    </row>
    <row r="27" spans="1:23" ht="61.5" customHeight="1" x14ac:dyDescent="0.25">
      <c r="A27" s="278" t="s">
        <v>745</v>
      </c>
      <c r="B27" s="279">
        <v>358.1</v>
      </c>
      <c r="C27" s="279">
        <v>284.31</v>
      </c>
      <c r="D27" s="279">
        <v>339.43</v>
      </c>
      <c r="E27" s="279">
        <v>285.24</v>
      </c>
      <c r="F27" s="279">
        <v>387.04</v>
      </c>
      <c r="G27" s="279">
        <v>294.39</v>
      </c>
      <c r="H27" s="279">
        <v>209.74</v>
      </c>
      <c r="I27" s="279">
        <v>240.97</v>
      </c>
      <c r="J27" s="279">
        <v>286.19</v>
      </c>
      <c r="K27" s="279">
        <v>258.25</v>
      </c>
      <c r="L27" s="279">
        <v>252.55</v>
      </c>
      <c r="M27" s="279">
        <v>387.19</v>
      </c>
      <c r="N27" s="279">
        <v>220.77</v>
      </c>
      <c r="O27" s="279">
        <v>312.23</v>
      </c>
      <c r="P27" s="279">
        <v>347.37</v>
      </c>
      <c r="Q27" s="279">
        <v>385.81</v>
      </c>
      <c r="R27" s="279">
        <v>335.3</v>
      </c>
      <c r="S27" s="279">
        <v>365.76</v>
      </c>
      <c r="T27" s="279">
        <v>198.87</v>
      </c>
      <c r="U27" s="279">
        <v>330.35</v>
      </c>
      <c r="V27" s="279">
        <v>308.27</v>
      </c>
      <c r="W27" s="279">
        <v>0</v>
      </c>
    </row>
    <row r="28" spans="1:23" ht="61.5" customHeight="1" x14ac:dyDescent="0.25">
      <c r="A28" s="278" t="s">
        <v>746</v>
      </c>
      <c r="B28" s="279">
        <v>346.85</v>
      </c>
      <c r="C28" s="279">
        <v>281.91000000000003</v>
      </c>
      <c r="D28" s="279">
        <v>323.99</v>
      </c>
      <c r="E28" s="279">
        <v>287.68</v>
      </c>
      <c r="F28" s="279">
        <v>372.68</v>
      </c>
      <c r="G28" s="279">
        <v>286.98</v>
      </c>
      <c r="H28" s="279">
        <v>215.96</v>
      </c>
      <c r="I28" s="279">
        <v>261.63</v>
      </c>
      <c r="J28" s="279">
        <v>283.98</v>
      </c>
      <c r="K28" s="279">
        <v>272.77</v>
      </c>
      <c r="L28" s="279">
        <v>248.4</v>
      </c>
      <c r="M28" s="279">
        <v>373.73</v>
      </c>
      <c r="N28" s="279">
        <v>233.2</v>
      </c>
      <c r="O28" s="279">
        <v>316.67</v>
      </c>
      <c r="P28" s="279">
        <v>339.7</v>
      </c>
      <c r="Q28" s="279">
        <v>382.06</v>
      </c>
      <c r="R28" s="279">
        <v>342.26</v>
      </c>
      <c r="S28" s="279">
        <v>327.8</v>
      </c>
      <c r="T28" s="279">
        <v>191.59</v>
      </c>
      <c r="U28" s="279">
        <v>358.42</v>
      </c>
      <c r="V28" s="279">
        <v>303.95999999999998</v>
      </c>
      <c r="W28" s="279">
        <v>0</v>
      </c>
    </row>
    <row r="29" spans="1:23" ht="61.5" customHeight="1" x14ac:dyDescent="0.25">
      <c r="A29" s="278" t="s">
        <v>747</v>
      </c>
      <c r="B29" s="279">
        <v>337.41</v>
      </c>
      <c r="C29" s="279">
        <v>249.37</v>
      </c>
      <c r="D29" s="279">
        <v>298.85000000000002</v>
      </c>
      <c r="E29" s="279">
        <v>292.72000000000003</v>
      </c>
      <c r="F29" s="279">
        <v>373.79</v>
      </c>
      <c r="G29" s="279">
        <v>314.45</v>
      </c>
      <c r="H29" s="279">
        <v>216.59</v>
      </c>
      <c r="I29" s="279">
        <v>255.62</v>
      </c>
      <c r="J29" s="279">
        <v>292.29000000000002</v>
      </c>
      <c r="K29" s="279">
        <v>288.82</v>
      </c>
      <c r="L29" s="279">
        <v>242.53</v>
      </c>
      <c r="M29" s="279">
        <v>365.61</v>
      </c>
      <c r="N29" s="279">
        <v>253.17</v>
      </c>
      <c r="O29" s="279">
        <v>322.39</v>
      </c>
      <c r="P29" s="279">
        <v>314.02</v>
      </c>
      <c r="Q29" s="279">
        <v>373.74</v>
      </c>
      <c r="R29" s="279">
        <v>345.77</v>
      </c>
      <c r="S29" s="279">
        <v>320.49</v>
      </c>
      <c r="T29" s="279">
        <v>186.13</v>
      </c>
      <c r="U29" s="279">
        <v>334.6</v>
      </c>
      <c r="V29" s="279">
        <v>292.05</v>
      </c>
      <c r="W29" s="279">
        <v>0</v>
      </c>
    </row>
    <row r="30" spans="1:23" ht="61.5" customHeight="1" x14ac:dyDescent="0.25">
      <c r="A30" s="84" t="s">
        <v>855</v>
      </c>
      <c r="B30" s="270"/>
      <c r="C30" s="270"/>
      <c r="D30" s="270"/>
      <c r="E30" s="270"/>
      <c r="F30" s="270"/>
      <c r="G30" s="270"/>
      <c r="H30" s="270"/>
      <c r="I30" s="270"/>
      <c r="J30" s="270"/>
      <c r="K30" s="270"/>
      <c r="L30" s="270"/>
      <c r="M30" s="270"/>
      <c r="N30" s="270"/>
      <c r="O30" s="270"/>
      <c r="P30" s="270"/>
      <c r="Q30" s="270"/>
      <c r="R30" s="270"/>
      <c r="S30" s="270"/>
      <c r="T30" s="270"/>
      <c r="U30" s="270"/>
      <c r="V30" s="270"/>
      <c r="W30" s="270"/>
    </row>
    <row r="31" spans="1:23" ht="61.5" customHeight="1" x14ac:dyDescent="0.25">
      <c r="A31" s="277" t="s">
        <v>854</v>
      </c>
      <c r="B31" s="279">
        <v>344.58</v>
      </c>
      <c r="C31" s="279">
        <v>261.05</v>
      </c>
      <c r="D31" s="279">
        <v>354.18</v>
      </c>
      <c r="E31" s="279">
        <v>298.72000000000003</v>
      </c>
      <c r="F31" s="279">
        <v>387.45</v>
      </c>
      <c r="G31" s="279">
        <v>325.7</v>
      </c>
      <c r="H31" s="279">
        <v>230.55</v>
      </c>
      <c r="I31" s="279">
        <v>236.06</v>
      </c>
      <c r="J31" s="279">
        <v>288.54000000000002</v>
      </c>
      <c r="K31" s="279">
        <v>290.02</v>
      </c>
      <c r="L31" s="279">
        <v>262.33</v>
      </c>
      <c r="M31" s="279">
        <v>360.17</v>
      </c>
      <c r="N31" s="279">
        <v>264.20999999999998</v>
      </c>
      <c r="O31" s="279">
        <v>330.31</v>
      </c>
      <c r="P31" s="279">
        <v>328.23</v>
      </c>
      <c r="Q31" s="279">
        <v>378.48</v>
      </c>
      <c r="R31" s="279">
        <v>353.96</v>
      </c>
      <c r="S31" s="279">
        <v>329.6</v>
      </c>
      <c r="T31" s="279">
        <v>191.7</v>
      </c>
      <c r="U31" s="279">
        <v>337.18</v>
      </c>
      <c r="V31" s="279">
        <v>290.77999999999997</v>
      </c>
      <c r="W31" s="279">
        <v>0</v>
      </c>
    </row>
    <row r="32" spans="1:23" ht="61.5" customHeight="1" x14ac:dyDescent="0.25">
      <c r="A32" s="280" t="s">
        <v>745</v>
      </c>
      <c r="B32" s="279">
        <v>379.86</v>
      </c>
      <c r="C32" s="279">
        <v>298.79000000000002</v>
      </c>
      <c r="D32" s="279">
        <v>409.03</v>
      </c>
      <c r="E32" s="279">
        <v>320.7</v>
      </c>
      <c r="F32" s="279">
        <v>394.65</v>
      </c>
      <c r="G32" s="279">
        <v>384.49</v>
      </c>
      <c r="H32" s="279">
        <v>245.79</v>
      </c>
      <c r="I32" s="279">
        <v>247.82</v>
      </c>
      <c r="J32" s="279">
        <v>313.48</v>
      </c>
      <c r="K32" s="279">
        <v>297.52999999999997</v>
      </c>
      <c r="L32" s="279">
        <v>287.14999999999998</v>
      </c>
      <c r="M32" s="279">
        <v>397.54</v>
      </c>
      <c r="N32" s="279">
        <v>255.49</v>
      </c>
      <c r="O32" s="279">
        <v>336.1</v>
      </c>
      <c r="P32" s="279">
        <v>329.63</v>
      </c>
      <c r="Q32" s="279">
        <v>388.58</v>
      </c>
      <c r="R32" s="279">
        <v>363.12</v>
      </c>
      <c r="S32" s="279">
        <v>331.42</v>
      </c>
      <c r="T32" s="279">
        <v>210.31</v>
      </c>
      <c r="U32" s="279">
        <v>339.82</v>
      </c>
      <c r="V32" s="279">
        <v>307.13</v>
      </c>
      <c r="W32" s="279">
        <v>0</v>
      </c>
    </row>
    <row r="33" spans="1:24" ht="61.5" customHeight="1" x14ac:dyDescent="0.25">
      <c r="A33" s="280" t="s">
        <v>746</v>
      </c>
      <c r="B33" s="291">
        <v>352.28</v>
      </c>
      <c r="C33" s="291">
        <v>246.15</v>
      </c>
      <c r="D33" s="291">
        <v>332.89</v>
      </c>
      <c r="E33" s="291">
        <v>375.44</v>
      </c>
      <c r="F33" s="291">
        <v>326.17</v>
      </c>
      <c r="G33" s="291">
        <v>356.55</v>
      </c>
      <c r="H33" s="291">
        <v>260.74</v>
      </c>
      <c r="I33" s="291">
        <v>214.87</v>
      </c>
      <c r="J33" s="291">
        <v>299.08</v>
      </c>
      <c r="K33" s="291">
        <v>309.81</v>
      </c>
      <c r="L33" s="291">
        <v>252.08</v>
      </c>
      <c r="M33" s="291">
        <v>379.55</v>
      </c>
      <c r="N33" s="291">
        <v>274.99</v>
      </c>
      <c r="O33" s="291">
        <v>351.07</v>
      </c>
      <c r="P33" s="291">
        <v>354.75</v>
      </c>
      <c r="Q33" s="291">
        <v>404.66</v>
      </c>
      <c r="R33" s="291">
        <v>337.39</v>
      </c>
      <c r="S33" s="291">
        <v>386.59</v>
      </c>
      <c r="T33" s="291">
        <v>202.99</v>
      </c>
      <c r="U33" s="291">
        <v>343.52</v>
      </c>
      <c r="V33" s="291">
        <v>337.45</v>
      </c>
      <c r="W33" s="291">
        <v>0</v>
      </c>
    </row>
    <row r="34" spans="1:24" ht="61.5" customHeight="1" thickBot="1" x14ac:dyDescent="0.3">
      <c r="A34" s="280" t="s">
        <v>747</v>
      </c>
      <c r="B34" s="84">
        <v>326.13</v>
      </c>
      <c r="C34" s="84">
        <v>234.9</v>
      </c>
      <c r="D34" s="84">
        <v>297.95</v>
      </c>
      <c r="E34" s="84">
        <v>363.88</v>
      </c>
      <c r="F34" s="84">
        <v>321.20999999999998</v>
      </c>
      <c r="G34" s="84">
        <v>296.2</v>
      </c>
      <c r="H34" s="84">
        <v>240.29</v>
      </c>
      <c r="I34" s="84">
        <v>214.05</v>
      </c>
      <c r="J34" s="84">
        <v>262.91000000000003</v>
      </c>
      <c r="K34" s="84">
        <v>294.05</v>
      </c>
      <c r="L34" s="84">
        <v>294.05</v>
      </c>
      <c r="M34" s="84">
        <v>353.15</v>
      </c>
      <c r="N34" s="84">
        <v>272.29000000000002</v>
      </c>
      <c r="O34" s="84">
        <v>343.37</v>
      </c>
      <c r="P34" s="84">
        <v>336.37</v>
      </c>
      <c r="Q34" s="84">
        <v>389.11</v>
      </c>
      <c r="R34" s="84">
        <v>262.70999999999998</v>
      </c>
      <c r="S34" s="84">
        <v>365.06</v>
      </c>
      <c r="T34" s="84">
        <v>192.9</v>
      </c>
      <c r="U34" s="84">
        <v>341.85</v>
      </c>
      <c r="V34" s="84">
        <v>333.06</v>
      </c>
      <c r="W34" s="84">
        <v>0</v>
      </c>
    </row>
    <row r="35" spans="1:24" ht="14.25" customHeight="1" thickTop="1" x14ac:dyDescent="0.25">
      <c r="A35" s="601" t="s">
        <v>775</v>
      </c>
      <c r="B35" s="601"/>
      <c r="C35" s="601"/>
      <c r="D35" s="601"/>
      <c r="E35" s="601"/>
      <c r="F35" s="601"/>
      <c r="G35" s="601"/>
      <c r="H35" s="601"/>
      <c r="I35" s="601"/>
      <c r="J35" s="601"/>
      <c r="K35" s="601"/>
      <c r="L35" s="601"/>
      <c r="M35" s="601"/>
      <c r="N35" s="601"/>
      <c r="O35" s="601"/>
      <c r="P35" s="601"/>
      <c r="Q35" s="601"/>
      <c r="R35" s="601"/>
      <c r="S35" s="601"/>
      <c r="T35" s="601"/>
      <c r="U35" s="601"/>
      <c r="V35" s="601"/>
      <c r="W35" s="601"/>
      <c r="X35" s="224"/>
    </row>
  </sheetData>
  <mergeCells count="2">
    <mergeCell ref="A1:W1"/>
    <mergeCell ref="A35:W35"/>
  </mergeCells>
  <pageMargins left="0.7" right="0.7" top="0.75" bottom="0.75" header="0.3" footer="0.3"/>
  <pageSetup paperSize="9" scale="30" orientation="portrait" r:id="rId1"/>
  <headerFooter>
    <oddFooter>&amp;C&amp;A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5"/>
  <sheetViews>
    <sheetView topLeftCell="A29" zoomScale="70" zoomScaleNormal="70" zoomScaleSheetLayoutView="55" workbookViewId="0">
      <selection activeCell="A36" sqref="A36:XFD47"/>
    </sheetView>
  </sheetViews>
  <sheetFormatPr defaultRowHeight="15" x14ac:dyDescent="0.25"/>
  <cols>
    <col min="1" max="1" width="16.875" style="83" customWidth="1"/>
    <col min="2" max="2" width="11.5" style="84" bestFit="1" customWidth="1"/>
    <col min="3" max="3" width="10.5" style="84" customWidth="1"/>
    <col min="4" max="4" width="11" style="84" customWidth="1"/>
    <col min="5" max="5" width="11.25" style="84" customWidth="1"/>
    <col min="6" max="6" width="11.5" style="84" customWidth="1"/>
    <col min="7" max="7" width="10.75" style="84" customWidth="1"/>
    <col min="8" max="8" width="10.5" style="84" customWidth="1"/>
    <col min="9" max="9" width="10.625" style="84" customWidth="1"/>
    <col min="10" max="10" width="11.5" style="84" customWidth="1"/>
    <col min="11" max="12" width="11" style="84" customWidth="1"/>
    <col min="13" max="13" width="10.375" style="84" customWidth="1"/>
    <col min="14" max="14" width="11.375" style="84" customWidth="1"/>
    <col min="15" max="15" width="11.125" style="84" customWidth="1"/>
    <col min="16" max="16" width="10.875" style="84" customWidth="1"/>
    <col min="17" max="17" width="11.375" style="84" customWidth="1"/>
    <col min="18" max="18" width="11.25" style="84" customWidth="1"/>
    <col min="19" max="19" width="10.375" style="84" customWidth="1"/>
    <col min="20" max="20" width="10.5" style="84" customWidth="1"/>
    <col min="21" max="21" width="10.75" style="84" customWidth="1"/>
    <col min="22" max="22" width="11.125" style="84" customWidth="1"/>
    <col min="23" max="23" width="10.25" style="84" customWidth="1"/>
    <col min="24" max="16384" width="9" style="84"/>
  </cols>
  <sheetData>
    <row r="1" spans="1:23" ht="51" customHeight="1" thickBot="1" x14ac:dyDescent="0.3">
      <c r="A1" s="600" t="s">
        <v>796</v>
      </c>
      <c r="B1" s="600"/>
      <c r="C1" s="600"/>
      <c r="D1" s="600"/>
      <c r="E1" s="600"/>
      <c r="F1" s="600"/>
      <c r="G1" s="600"/>
      <c r="H1" s="600"/>
      <c r="I1" s="600"/>
      <c r="J1" s="600"/>
      <c r="K1" s="600"/>
      <c r="L1" s="600"/>
      <c r="M1" s="600"/>
      <c r="N1" s="600"/>
      <c r="O1" s="600"/>
      <c r="P1" s="600"/>
      <c r="Q1" s="600"/>
      <c r="R1" s="600"/>
      <c r="S1" s="600"/>
      <c r="T1" s="600"/>
      <c r="U1" s="600"/>
      <c r="V1" s="600"/>
      <c r="W1" s="600"/>
    </row>
    <row r="2" spans="1:23" ht="105.75" customHeight="1" thickTop="1" thickBot="1" x14ac:dyDescent="0.3">
      <c r="A2" s="271" t="s">
        <v>778</v>
      </c>
      <c r="B2" s="271" t="s">
        <v>779</v>
      </c>
      <c r="C2" s="297" t="s">
        <v>780</v>
      </c>
      <c r="D2" s="297" t="s">
        <v>799</v>
      </c>
      <c r="E2" s="297" t="s">
        <v>781</v>
      </c>
      <c r="F2" s="297" t="s">
        <v>782</v>
      </c>
      <c r="G2" s="297" t="s">
        <v>783</v>
      </c>
      <c r="H2" s="297" t="s">
        <v>784</v>
      </c>
      <c r="I2" s="297" t="s">
        <v>785</v>
      </c>
      <c r="J2" s="297" t="s">
        <v>786</v>
      </c>
      <c r="K2" s="297" t="s">
        <v>787</v>
      </c>
      <c r="L2" s="297" t="s">
        <v>788</v>
      </c>
      <c r="M2" s="297" t="s">
        <v>789</v>
      </c>
      <c r="N2" s="297" t="s">
        <v>790</v>
      </c>
      <c r="O2" s="297" t="s">
        <v>791</v>
      </c>
      <c r="P2" s="297" t="s">
        <v>792</v>
      </c>
      <c r="Q2" s="297" t="s">
        <v>793</v>
      </c>
      <c r="R2" s="297" t="s">
        <v>800</v>
      </c>
      <c r="S2" s="297" t="s">
        <v>794</v>
      </c>
      <c r="T2" s="297" t="s">
        <v>801</v>
      </c>
      <c r="U2" s="297" t="s">
        <v>802</v>
      </c>
      <c r="V2" s="297" t="s">
        <v>803</v>
      </c>
      <c r="W2" s="297" t="s">
        <v>795</v>
      </c>
    </row>
    <row r="3" spans="1:23" ht="15.75" thickTop="1" x14ac:dyDescent="0.25">
      <c r="A3" s="281"/>
      <c r="B3" s="281"/>
      <c r="C3" s="282"/>
      <c r="D3" s="282"/>
      <c r="E3" s="282"/>
      <c r="F3" s="282"/>
      <c r="G3" s="282"/>
      <c r="H3" s="282"/>
      <c r="I3" s="282"/>
      <c r="J3" s="282"/>
      <c r="K3" s="282"/>
      <c r="L3" s="282"/>
      <c r="M3" s="282"/>
      <c r="N3" s="282"/>
      <c r="O3" s="282"/>
      <c r="P3" s="282"/>
      <c r="Q3" s="282"/>
      <c r="R3" s="282"/>
      <c r="S3" s="282"/>
      <c r="T3" s="282"/>
      <c r="U3" s="282"/>
      <c r="V3" s="282"/>
      <c r="W3" s="282"/>
    </row>
    <row r="4" spans="1:23" ht="56.25" customHeight="1" x14ac:dyDescent="0.25">
      <c r="A4" s="283" t="s">
        <v>29</v>
      </c>
      <c r="B4" s="273">
        <v>125.81</v>
      </c>
      <c r="C4" s="273">
        <v>120.65</v>
      </c>
      <c r="D4" s="273">
        <v>115.55</v>
      </c>
      <c r="E4" s="273">
        <v>113.34</v>
      </c>
      <c r="F4" s="273">
        <v>127.77</v>
      </c>
      <c r="G4" s="273">
        <v>114.06</v>
      </c>
      <c r="H4" s="273">
        <v>126.94</v>
      </c>
      <c r="I4" s="273">
        <v>118.96</v>
      </c>
      <c r="J4" s="273">
        <v>114.6</v>
      </c>
      <c r="K4" s="273">
        <v>130.61000000000001</v>
      </c>
      <c r="L4" s="273">
        <v>134.03</v>
      </c>
      <c r="M4" s="273">
        <v>142.49</v>
      </c>
      <c r="N4" s="273">
        <v>134.57</v>
      </c>
      <c r="O4" s="273">
        <v>151.04</v>
      </c>
      <c r="P4" s="273">
        <v>127.81</v>
      </c>
      <c r="Q4" s="273">
        <v>135.59</v>
      </c>
      <c r="R4" s="273">
        <v>139.31</v>
      </c>
      <c r="S4" s="273">
        <v>112.96</v>
      </c>
      <c r="T4" s="273">
        <v>122.28</v>
      </c>
      <c r="U4" s="273">
        <v>121.68</v>
      </c>
      <c r="V4" s="273">
        <v>157.09</v>
      </c>
      <c r="W4" s="273">
        <v>96.93</v>
      </c>
    </row>
    <row r="5" spans="1:23" ht="56.25" customHeight="1" x14ac:dyDescent="0.25">
      <c r="A5" s="283" t="s">
        <v>30</v>
      </c>
      <c r="B5" s="273">
        <v>163.52000000000001</v>
      </c>
      <c r="C5" s="273">
        <v>142.77000000000001</v>
      </c>
      <c r="D5" s="273">
        <v>135</v>
      </c>
      <c r="E5" s="273">
        <v>166.42</v>
      </c>
      <c r="F5" s="273">
        <v>147.77000000000001</v>
      </c>
      <c r="G5" s="273">
        <v>114.06</v>
      </c>
      <c r="H5" s="273">
        <v>139.15</v>
      </c>
      <c r="I5" s="273">
        <v>130.51</v>
      </c>
      <c r="J5" s="273">
        <v>137.76</v>
      </c>
      <c r="K5" s="273">
        <v>213.21</v>
      </c>
      <c r="L5" s="273">
        <v>140.02000000000001</v>
      </c>
      <c r="M5" s="273">
        <v>155.88</v>
      </c>
      <c r="N5" s="273">
        <v>151.75</v>
      </c>
      <c r="O5" s="273">
        <v>159.84</v>
      </c>
      <c r="P5" s="273">
        <v>189</v>
      </c>
      <c r="Q5" s="273">
        <v>168.31</v>
      </c>
      <c r="R5" s="273">
        <v>279.17</v>
      </c>
      <c r="S5" s="273">
        <v>125.29</v>
      </c>
      <c r="T5" s="273">
        <v>124.74</v>
      </c>
      <c r="U5" s="273">
        <v>198.16</v>
      </c>
      <c r="V5" s="273">
        <v>210.48</v>
      </c>
      <c r="W5" s="273">
        <v>112.61</v>
      </c>
    </row>
    <row r="6" spans="1:23" ht="56.25" customHeight="1" x14ac:dyDescent="0.25">
      <c r="A6" s="283" t="s">
        <v>31</v>
      </c>
      <c r="B6" s="273">
        <v>241.09</v>
      </c>
      <c r="C6" s="273">
        <v>155.94</v>
      </c>
      <c r="D6" s="273">
        <v>173.99</v>
      </c>
      <c r="E6" s="273">
        <v>272.01</v>
      </c>
      <c r="F6" s="273">
        <v>168.11</v>
      </c>
      <c r="G6" s="273">
        <v>243.3</v>
      </c>
      <c r="H6" s="273">
        <v>177.53</v>
      </c>
      <c r="I6" s="273">
        <v>171.45</v>
      </c>
      <c r="J6" s="273">
        <v>198.32</v>
      </c>
      <c r="K6" s="273">
        <v>332.63</v>
      </c>
      <c r="L6" s="273">
        <v>193.41</v>
      </c>
      <c r="M6" s="273">
        <v>209.65</v>
      </c>
      <c r="N6" s="273">
        <v>192.94</v>
      </c>
      <c r="O6" s="273">
        <v>244.69</v>
      </c>
      <c r="P6" s="273">
        <v>202.86</v>
      </c>
      <c r="Q6" s="273">
        <v>225.42</v>
      </c>
      <c r="R6" s="273">
        <v>360.82</v>
      </c>
      <c r="S6" s="273">
        <v>180.66</v>
      </c>
      <c r="T6" s="273">
        <v>126.56</v>
      </c>
      <c r="U6" s="273">
        <v>289.73</v>
      </c>
      <c r="V6" s="273">
        <v>245.47</v>
      </c>
      <c r="W6" s="273">
        <v>116.1</v>
      </c>
    </row>
    <row r="7" spans="1:23" ht="56.25" customHeight="1" x14ac:dyDescent="0.25">
      <c r="A7" s="283" t="s">
        <v>32</v>
      </c>
      <c r="B7" s="273">
        <v>237.99</v>
      </c>
      <c r="C7" s="273">
        <v>197.23</v>
      </c>
      <c r="D7" s="273">
        <v>219.5</v>
      </c>
      <c r="E7" s="273">
        <v>282.51</v>
      </c>
      <c r="F7" s="273">
        <v>219.61</v>
      </c>
      <c r="G7" s="273">
        <v>282.83999999999997</v>
      </c>
      <c r="H7" s="273">
        <v>184.32</v>
      </c>
      <c r="I7" s="273">
        <v>173</v>
      </c>
      <c r="J7" s="273">
        <v>155.13999999999999</v>
      </c>
      <c r="K7" s="273">
        <v>251.99</v>
      </c>
      <c r="L7" s="273">
        <v>244.55</v>
      </c>
      <c r="M7" s="273">
        <v>220.56</v>
      </c>
      <c r="N7" s="273">
        <v>205.08</v>
      </c>
      <c r="O7" s="273">
        <v>257.72000000000003</v>
      </c>
      <c r="P7" s="273">
        <v>200.28</v>
      </c>
      <c r="Q7" s="273">
        <v>227.89</v>
      </c>
      <c r="R7" s="273">
        <v>270.19</v>
      </c>
      <c r="S7" s="273">
        <v>157.44999999999999</v>
      </c>
      <c r="T7" s="273">
        <v>138.12</v>
      </c>
      <c r="U7" s="273">
        <v>258.73</v>
      </c>
      <c r="V7" s="273">
        <v>254.24</v>
      </c>
      <c r="W7" s="273">
        <v>140.27000000000001</v>
      </c>
    </row>
    <row r="8" spans="1:23" ht="56.25" customHeight="1" x14ac:dyDescent="0.25">
      <c r="A8" s="283" t="s">
        <v>826</v>
      </c>
      <c r="B8" s="273">
        <v>272.5</v>
      </c>
      <c r="C8" s="273">
        <v>256.5</v>
      </c>
      <c r="D8" s="273">
        <v>233.34</v>
      </c>
      <c r="E8" s="273">
        <v>287.83</v>
      </c>
      <c r="F8" s="273">
        <v>294.41000000000003</v>
      </c>
      <c r="G8" s="273">
        <v>307.37</v>
      </c>
      <c r="H8" s="273">
        <v>238.91</v>
      </c>
      <c r="I8" s="273">
        <v>210.3</v>
      </c>
      <c r="J8" s="273">
        <v>192.43</v>
      </c>
      <c r="K8" s="273">
        <v>286.35000000000002</v>
      </c>
      <c r="L8" s="273">
        <v>276.02</v>
      </c>
      <c r="M8" s="273">
        <v>273.89999999999998</v>
      </c>
      <c r="N8" s="273">
        <v>221.46</v>
      </c>
      <c r="O8" s="273">
        <v>267.99</v>
      </c>
      <c r="P8" s="273">
        <v>250.87</v>
      </c>
      <c r="Q8" s="273">
        <v>276.26</v>
      </c>
      <c r="R8" s="273">
        <v>282.52999999999997</v>
      </c>
      <c r="S8" s="273">
        <v>242.77</v>
      </c>
      <c r="T8" s="273">
        <v>213.85</v>
      </c>
      <c r="U8" s="273">
        <v>274.27</v>
      </c>
      <c r="V8" s="273">
        <v>281.56</v>
      </c>
      <c r="W8" s="273">
        <v>214.48</v>
      </c>
    </row>
    <row r="9" spans="1:23" ht="56.25" customHeight="1" x14ac:dyDescent="0.25">
      <c r="A9" s="283"/>
      <c r="B9" s="273"/>
      <c r="C9" s="273"/>
      <c r="D9" s="273"/>
      <c r="E9" s="273"/>
      <c r="F9" s="273"/>
      <c r="G9" s="273"/>
      <c r="H9" s="273"/>
      <c r="I9" s="273"/>
      <c r="J9" s="273"/>
      <c r="K9" s="273"/>
      <c r="L9" s="273"/>
      <c r="M9" s="273"/>
      <c r="N9" s="273"/>
      <c r="O9" s="273"/>
      <c r="P9" s="273"/>
      <c r="Q9" s="273"/>
      <c r="R9" s="273"/>
      <c r="S9" s="273"/>
      <c r="T9" s="273"/>
      <c r="U9" s="273"/>
      <c r="V9" s="273"/>
      <c r="W9" s="273"/>
    </row>
    <row r="10" spans="1:23" ht="56.25" customHeight="1" x14ac:dyDescent="0.25">
      <c r="A10" s="274" t="s">
        <v>30</v>
      </c>
      <c r="B10" s="275"/>
      <c r="C10" s="275"/>
      <c r="D10" s="275"/>
      <c r="E10" s="275"/>
      <c r="F10" s="275"/>
      <c r="G10" s="275"/>
      <c r="H10" s="275"/>
      <c r="I10" s="275"/>
      <c r="J10" s="275"/>
      <c r="K10" s="275"/>
      <c r="L10" s="275"/>
      <c r="M10" s="275"/>
      <c r="N10" s="275"/>
      <c r="O10" s="275"/>
      <c r="P10" s="275"/>
      <c r="Q10" s="275"/>
      <c r="R10" s="275"/>
      <c r="S10" s="275"/>
      <c r="T10" s="275"/>
      <c r="U10" s="275"/>
      <c r="V10" s="275"/>
      <c r="W10" s="275"/>
    </row>
    <row r="11" spans="1:23" ht="56.25" customHeight="1" x14ac:dyDescent="0.25">
      <c r="A11" s="276" t="s">
        <v>854</v>
      </c>
      <c r="B11" s="275">
        <v>137.58000000000001</v>
      </c>
      <c r="C11" s="275">
        <v>138.93</v>
      </c>
      <c r="D11" s="275">
        <v>129.16999999999999</v>
      </c>
      <c r="E11" s="275">
        <v>129.41999999999999</v>
      </c>
      <c r="F11" s="275">
        <v>142.66</v>
      </c>
      <c r="G11" s="275">
        <v>96.85</v>
      </c>
      <c r="H11" s="275">
        <v>130.93</v>
      </c>
      <c r="I11" s="275">
        <v>116.21</v>
      </c>
      <c r="J11" s="275">
        <v>129</v>
      </c>
      <c r="K11" s="275">
        <v>146.52000000000001</v>
      </c>
      <c r="L11" s="275">
        <v>146.49</v>
      </c>
      <c r="M11" s="275">
        <v>151.11000000000001</v>
      </c>
      <c r="N11" s="275">
        <v>196.45</v>
      </c>
      <c r="O11" s="275">
        <v>157.25</v>
      </c>
      <c r="P11" s="275">
        <v>129.44999999999999</v>
      </c>
      <c r="Q11" s="275">
        <v>156.13999999999999</v>
      </c>
      <c r="R11" s="275">
        <v>195.35</v>
      </c>
      <c r="S11" s="275">
        <v>121.37</v>
      </c>
      <c r="T11" s="275">
        <v>128.12</v>
      </c>
      <c r="U11" s="275">
        <v>164.54</v>
      </c>
      <c r="V11" s="275">
        <v>221.83</v>
      </c>
      <c r="W11" s="275">
        <v>100.2</v>
      </c>
    </row>
    <row r="12" spans="1:23" ht="56.25" customHeight="1" x14ac:dyDescent="0.25">
      <c r="A12" s="276" t="s">
        <v>745</v>
      </c>
      <c r="B12" s="275">
        <v>155.36000000000001</v>
      </c>
      <c r="C12" s="275">
        <v>151.97999999999999</v>
      </c>
      <c r="D12" s="275">
        <v>127.43</v>
      </c>
      <c r="E12" s="275">
        <v>151.22999999999999</v>
      </c>
      <c r="F12" s="275">
        <v>150.65</v>
      </c>
      <c r="G12" s="275">
        <v>99.69</v>
      </c>
      <c r="H12" s="275">
        <v>131.63</v>
      </c>
      <c r="I12" s="275">
        <v>124.7</v>
      </c>
      <c r="J12" s="275">
        <v>138.51</v>
      </c>
      <c r="K12" s="275">
        <v>191.15</v>
      </c>
      <c r="L12" s="275">
        <v>136.53</v>
      </c>
      <c r="M12" s="275">
        <v>150.47999999999999</v>
      </c>
      <c r="N12" s="275">
        <v>195.44</v>
      </c>
      <c r="O12" s="275">
        <v>158.99</v>
      </c>
      <c r="P12" s="275">
        <v>225.06</v>
      </c>
      <c r="Q12" s="275">
        <v>157.24</v>
      </c>
      <c r="R12" s="275">
        <v>269.23</v>
      </c>
      <c r="S12" s="275">
        <v>139.30000000000001</v>
      </c>
      <c r="T12" s="275">
        <v>132.54</v>
      </c>
      <c r="U12" s="275">
        <v>131.84</v>
      </c>
      <c r="V12" s="275">
        <v>192.89</v>
      </c>
      <c r="W12" s="275">
        <v>134.86000000000001</v>
      </c>
    </row>
    <row r="13" spans="1:23" ht="56.25" customHeight="1" x14ac:dyDescent="0.25">
      <c r="A13" s="276" t="s">
        <v>746</v>
      </c>
      <c r="B13" s="275">
        <v>172.76</v>
      </c>
      <c r="C13" s="275">
        <v>142.97999999999999</v>
      </c>
      <c r="D13" s="275">
        <v>140.09</v>
      </c>
      <c r="E13" s="275">
        <v>182.13</v>
      </c>
      <c r="F13" s="275">
        <v>157</v>
      </c>
      <c r="G13" s="275">
        <v>122.45</v>
      </c>
      <c r="H13" s="275">
        <v>131.77000000000001</v>
      </c>
      <c r="I13" s="275">
        <v>133.01</v>
      </c>
      <c r="J13" s="275">
        <v>116.2</v>
      </c>
      <c r="K13" s="275">
        <v>231.34</v>
      </c>
      <c r="L13" s="275">
        <v>130.19</v>
      </c>
      <c r="M13" s="275">
        <v>157.65</v>
      </c>
      <c r="N13" s="275">
        <v>106.78</v>
      </c>
      <c r="O13" s="275">
        <v>171.99</v>
      </c>
      <c r="P13" s="275">
        <v>233.72</v>
      </c>
      <c r="Q13" s="275">
        <v>175.81</v>
      </c>
      <c r="R13" s="275">
        <v>311.62</v>
      </c>
      <c r="S13" s="275">
        <v>116.78</v>
      </c>
      <c r="T13" s="275">
        <v>130.61000000000001</v>
      </c>
      <c r="U13" s="275">
        <v>229.13</v>
      </c>
      <c r="V13" s="275">
        <v>209.77</v>
      </c>
      <c r="W13" s="275">
        <v>105.92</v>
      </c>
    </row>
    <row r="14" spans="1:23" ht="56.25" customHeight="1" x14ac:dyDescent="0.25">
      <c r="A14" s="276" t="s">
        <v>747</v>
      </c>
      <c r="B14" s="275">
        <v>188.36</v>
      </c>
      <c r="C14" s="275">
        <v>137.21</v>
      </c>
      <c r="D14" s="275">
        <v>143.31</v>
      </c>
      <c r="E14" s="275">
        <v>202.9</v>
      </c>
      <c r="F14" s="275">
        <v>140.79</v>
      </c>
      <c r="G14" s="275">
        <v>137.24</v>
      </c>
      <c r="H14" s="275">
        <v>162.26</v>
      </c>
      <c r="I14" s="275">
        <v>148.13</v>
      </c>
      <c r="J14" s="275">
        <v>167.33</v>
      </c>
      <c r="K14" s="275">
        <v>283.81</v>
      </c>
      <c r="L14" s="275">
        <v>146.88</v>
      </c>
      <c r="M14" s="275">
        <v>164.27</v>
      </c>
      <c r="N14" s="275">
        <v>108.32</v>
      </c>
      <c r="O14" s="275">
        <v>151.15</v>
      </c>
      <c r="P14" s="275">
        <v>167.78</v>
      </c>
      <c r="Q14" s="275">
        <v>184.06</v>
      </c>
      <c r="R14" s="275">
        <v>340.48</v>
      </c>
      <c r="S14" s="275">
        <v>123.68</v>
      </c>
      <c r="T14" s="275">
        <v>107.69</v>
      </c>
      <c r="U14" s="275">
        <v>267.11</v>
      </c>
      <c r="V14" s="275">
        <v>217.45</v>
      </c>
      <c r="W14" s="275">
        <v>109.47</v>
      </c>
    </row>
    <row r="15" spans="1:23" ht="56.25" customHeight="1" x14ac:dyDescent="0.25">
      <c r="A15" s="274" t="s">
        <v>31</v>
      </c>
      <c r="B15" s="275"/>
      <c r="C15" s="275"/>
      <c r="D15" s="275"/>
      <c r="E15" s="275"/>
      <c r="F15" s="275"/>
      <c r="G15" s="275"/>
      <c r="H15" s="275"/>
      <c r="I15" s="275"/>
      <c r="J15" s="275"/>
      <c r="K15" s="275"/>
      <c r="L15" s="275"/>
      <c r="M15" s="275"/>
      <c r="N15" s="275"/>
      <c r="O15" s="275"/>
      <c r="P15" s="275"/>
      <c r="Q15" s="275"/>
      <c r="R15" s="275"/>
      <c r="S15" s="275"/>
      <c r="T15" s="275"/>
      <c r="U15" s="275"/>
      <c r="V15" s="275"/>
      <c r="W15" s="275"/>
    </row>
    <row r="16" spans="1:23" ht="56.25" customHeight="1" x14ac:dyDescent="0.25">
      <c r="A16" s="276" t="s">
        <v>854</v>
      </c>
      <c r="B16" s="275">
        <v>218.28</v>
      </c>
      <c r="C16" s="275">
        <v>136.37</v>
      </c>
      <c r="D16" s="275">
        <v>154.4</v>
      </c>
      <c r="E16" s="275">
        <v>227.51</v>
      </c>
      <c r="F16" s="275">
        <v>155.47999999999999</v>
      </c>
      <c r="G16" s="275">
        <v>176.87</v>
      </c>
      <c r="H16" s="275">
        <v>173.78</v>
      </c>
      <c r="I16" s="275">
        <v>153.62</v>
      </c>
      <c r="J16" s="275">
        <v>208.24</v>
      </c>
      <c r="K16" s="275">
        <v>330.35</v>
      </c>
      <c r="L16" s="275">
        <v>169.81</v>
      </c>
      <c r="M16" s="275">
        <v>178.02</v>
      </c>
      <c r="N16" s="275">
        <v>117.96</v>
      </c>
      <c r="O16" s="275">
        <v>174.86</v>
      </c>
      <c r="P16" s="275">
        <v>166.83</v>
      </c>
      <c r="Q16" s="275">
        <v>209.58</v>
      </c>
      <c r="R16" s="275">
        <v>391.07</v>
      </c>
      <c r="S16" s="275">
        <v>148.12</v>
      </c>
      <c r="T16" s="275">
        <v>132.08000000000001</v>
      </c>
      <c r="U16" s="275">
        <v>302.5</v>
      </c>
      <c r="V16" s="275">
        <v>230.18</v>
      </c>
      <c r="W16" s="275">
        <v>96.91</v>
      </c>
    </row>
    <row r="17" spans="1:23" ht="56.25" customHeight="1" x14ac:dyDescent="0.25">
      <c r="A17" s="276" t="s">
        <v>745</v>
      </c>
      <c r="B17" s="275">
        <v>231.42</v>
      </c>
      <c r="C17" s="275">
        <v>154.38999999999999</v>
      </c>
      <c r="D17" s="275">
        <v>168.63</v>
      </c>
      <c r="E17" s="275">
        <v>258.91000000000003</v>
      </c>
      <c r="F17" s="275">
        <v>166.99</v>
      </c>
      <c r="G17" s="275">
        <v>192.36</v>
      </c>
      <c r="H17" s="275">
        <v>176.74</v>
      </c>
      <c r="I17" s="275">
        <v>164.61</v>
      </c>
      <c r="J17" s="275">
        <v>210.6</v>
      </c>
      <c r="K17" s="275">
        <v>291.25</v>
      </c>
      <c r="L17" s="275">
        <v>183.59</v>
      </c>
      <c r="M17" s="275">
        <v>194.08</v>
      </c>
      <c r="N17" s="275">
        <v>195.24</v>
      </c>
      <c r="O17" s="275">
        <v>236.46</v>
      </c>
      <c r="P17" s="275">
        <v>202.9</v>
      </c>
      <c r="Q17" s="275">
        <v>227.44</v>
      </c>
      <c r="R17" s="275">
        <v>387.55</v>
      </c>
      <c r="S17" s="275">
        <v>183.37</v>
      </c>
      <c r="T17" s="275">
        <v>133.35</v>
      </c>
      <c r="U17" s="275">
        <v>280.52999999999997</v>
      </c>
      <c r="V17" s="275">
        <v>245.18</v>
      </c>
      <c r="W17" s="275">
        <v>88.09</v>
      </c>
    </row>
    <row r="18" spans="1:23" ht="56.25" customHeight="1" x14ac:dyDescent="0.25">
      <c r="A18" s="276" t="s">
        <v>746</v>
      </c>
      <c r="B18" s="275">
        <v>223.89</v>
      </c>
      <c r="C18" s="275">
        <v>170.15</v>
      </c>
      <c r="D18" s="275">
        <v>175.08</v>
      </c>
      <c r="E18" s="275">
        <v>284.16000000000003</v>
      </c>
      <c r="F18" s="275">
        <v>163.84</v>
      </c>
      <c r="G18" s="275">
        <v>217.94</v>
      </c>
      <c r="H18" s="275">
        <v>158.96</v>
      </c>
      <c r="I18" s="275">
        <v>169.82</v>
      </c>
      <c r="J18" s="275">
        <v>185.81</v>
      </c>
      <c r="K18" s="275">
        <v>345.1</v>
      </c>
      <c r="L18" s="275">
        <v>200.16</v>
      </c>
      <c r="M18" s="275">
        <v>216.72</v>
      </c>
      <c r="N18" s="275">
        <v>221.12</v>
      </c>
      <c r="O18" s="275">
        <v>279.66000000000003</v>
      </c>
      <c r="P18" s="275">
        <v>206.56</v>
      </c>
      <c r="Q18" s="275">
        <v>217.3</v>
      </c>
      <c r="R18" s="275">
        <v>314.52</v>
      </c>
      <c r="S18" s="275">
        <v>173.38</v>
      </c>
      <c r="T18" s="275">
        <v>129.22999999999999</v>
      </c>
      <c r="U18" s="275">
        <v>314.88</v>
      </c>
      <c r="V18" s="275">
        <v>249.17</v>
      </c>
      <c r="W18" s="275">
        <v>114.59</v>
      </c>
    </row>
    <row r="19" spans="1:23" ht="56.25" customHeight="1" x14ac:dyDescent="0.25">
      <c r="A19" s="276" t="s">
        <v>747</v>
      </c>
      <c r="B19" s="275">
        <v>290.79000000000002</v>
      </c>
      <c r="C19" s="275">
        <v>162.83000000000001</v>
      </c>
      <c r="D19" s="275">
        <v>197.87</v>
      </c>
      <c r="E19" s="275">
        <v>317.45999999999998</v>
      </c>
      <c r="F19" s="275">
        <v>186.12</v>
      </c>
      <c r="G19" s="275">
        <v>386.05</v>
      </c>
      <c r="H19" s="275">
        <v>200.62</v>
      </c>
      <c r="I19" s="275">
        <v>197.74</v>
      </c>
      <c r="J19" s="275">
        <v>188.62</v>
      </c>
      <c r="K19" s="275">
        <v>363.82</v>
      </c>
      <c r="L19" s="275">
        <v>220.06</v>
      </c>
      <c r="M19" s="275">
        <v>249.77</v>
      </c>
      <c r="N19" s="275">
        <v>237.44</v>
      </c>
      <c r="O19" s="275">
        <v>287.77999999999997</v>
      </c>
      <c r="P19" s="275">
        <v>235.15</v>
      </c>
      <c r="Q19" s="275">
        <v>247.37</v>
      </c>
      <c r="R19" s="275">
        <v>350.16</v>
      </c>
      <c r="S19" s="275">
        <v>217.76</v>
      </c>
      <c r="T19" s="275">
        <v>111.57</v>
      </c>
      <c r="U19" s="275">
        <v>261.02</v>
      </c>
      <c r="V19" s="275">
        <v>257.37</v>
      </c>
      <c r="W19" s="275">
        <v>164.82</v>
      </c>
    </row>
    <row r="20" spans="1:23" ht="56.25" customHeight="1" x14ac:dyDescent="0.25">
      <c r="A20" s="274" t="s">
        <v>32</v>
      </c>
      <c r="B20" s="275"/>
      <c r="C20" s="275"/>
      <c r="D20" s="275"/>
      <c r="E20" s="275"/>
      <c r="F20" s="275"/>
      <c r="G20" s="275"/>
      <c r="H20" s="275"/>
      <c r="I20" s="275"/>
      <c r="J20" s="275"/>
      <c r="K20" s="275"/>
      <c r="L20" s="275"/>
      <c r="M20" s="275"/>
      <c r="N20" s="275"/>
      <c r="O20" s="275"/>
      <c r="P20" s="275"/>
      <c r="Q20" s="275"/>
      <c r="R20" s="275"/>
      <c r="S20" s="275"/>
      <c r="T20" s="275"/>
      <c r="U20" s="275"/>
      <c r="V20" s="275"/>
      <c r="W20" s="275"/>
    </row>
    <row r="21" spans="1:23" ht="56.25" customHeight="1" x14ac:dyDescent="0.25">
      <c r="A21" s="276" t="s">
        <v>854</v>
      </c>
      <c r="B21" s="275">
        <v>256.64</v>
      </c>
      <c r="C21" s="275">
        <v>177.43</v>
      </c>
      <c r="D21" s="275">
        <v>227.78</v>
      </c>
      <c r="E21" s="275">
        <v>317.86</v>
      </c>
      <c r="F21" s="275">
        <v>193.72</v>
      </c>
      <c r="G21" s="275">
        <v>302.42</v>
      </c>
      <c r="H21" s="275">
        <v>194.81</v>
      </c>
      <c r="I21" s="275">
        <v>202.39</v>
      </c>
      <c r="J21" s="275">
        <v>205.45</v>
      </c>
      <c r="K21" s="275">
        <v>287.95999999999998</v>
      </c>
      <c r="L21" s="275">
        <v>264.20999999999998</v>
      </c>
      <c r="M21" s="275">
        <v>235.11</v>
      </c>
      <c r="N21" s="275">
        <v>198.47</v>
      </c>
      <c r="O21" s="275">
        <v>288.62</v>
      </c>
      <c r="P21" s="275">
        <v>209.57</v>
      </c>
      <c r="Q21" s="275">
        <v>236.96</v>
      </c>
      <c r="R21" s="275">
        <v>284.77999999999997</v>
      </c>
      <c r="S21" s="275">
        <v>201.45</v>
      </c>
      <c r="T21" s="275">
        <v>126.7</v>
      </c>
      <c r="U21" s="275">
        <v>291.36</v>
      </c>
      <c r="V21" s="275">
        <v>271.60000000000002</v>
      </c>
      <c r="W21" s="275">
        <v>136.46</v>
      </c>
    </row>
    <row r="22" spans="1:23" ht="56.25" customHeight="1" x14ac:dyDescent="0.25">
      <c r="A22" s="276" t="s">
        <v>745</v>
      </c>
      <c r="B22" s="275">
        <v>234.6</v>
      </c>
      <c r="C22" s="275">
        <v>175.74</v>
      </c>
      <c r="D22" s="275">
        <v>214.68</v>
      </c>
      <c r="E22" s="275">
        <v>293.3</v>
      </c>
      <c r="F22" s="275">
        <v>199.69</v>
      </c>
      <c r="G22" s="275">
        <v>281.17</v>
      </c>
      <c r="H22" s="275">
        <v>181.02</v>
      </c>
      <c r="I22" s="275">
        <v>157.18</v>
      </c>
      <c r="J22" s="275">
        <v>158.71</v>
      </c>
      <c r="K22" s="275">
        <v>278.79000000000002</v>
      </c>
      <c r="L22" s="275">
        <v>251.81</v>
      </c>
      <c r="M22" s="275">
        <v>220.15</v>
      </c>
      <c r="N22" s="275">
        <v>183</v>
      </c>
      <c r="O22" s="275">
        <v>246.1</v>
      </c>
      <c r="P22" s="275">
        <v>207.2</v>
      </c>
      <c r="Q22" s="275">
        <v>224.82</v>
      </c>
      <c r="R22" s="275">
        <v>264.39</v>
      </c>
      <c r="S22" s="275">
        <v>149.87</v>
      </c>
      <c r="T22" s="275">
        <v>134.15</v>
      </c>
      <c r="U22" s="275">
        <v>293.17</v>
      </c>
      <c r="V22" s="275">
        <v>261.70999999999998</v>
      </c>
      <c r="W22" s="275">
        <v>138.51</v>
      </c>
    </row>
    <row r="23" spans="1:23" ht="56.25" customHeight="1" x14ac:dyDescent="0.25">
      <c r="A23" s="276" t="s">
        <v>746</v>
      </c>
      <c r="B23" s="275">
        <v>229.93</v>
      </c>
      <c r="C23" s="275">
        <v>200.9</v>
      </c>
      <c r="D23" s="275">
        <v>223.75</v>
      </c>
      <c r="E23" s="275">
        <v>268.08999999999997</v>
      </c>
      <c r="F23" s="275">
        <v>235.27</v>
      </c>
      <c r="G23" s="275">
        <v>275.98</v>
      </c>
      <c r="H23" s="275">
        <v>175.49</v>
      </c>
      <c r="I23" s="275">
        <v>163.59</v>
      </c>
      <c r="J23" s="275">
        <v>124.58</v>
      </c>
      <c r="K23" s="275">
        <v>223.65</v>
      </c>
      <c r="L23" s="275">
        <v>235.08</v>
      </c>
      <c r="M23" s="275">
        <v>212.08</v>
      </c>
      <c r="N23" s="275">
        <v>193.46</v>
      </c>
      <c r="O23" s="275">
        <v>232.54</v>
      </c>
      <c r="P23" s="275">
        <v>180.35</v>
      </c>
      <c r="Q23" s="275">
        <v>225.05</v>
      </c>
      <c r="R23" s="275">
        <v>259.72000000000003</v>
      </c>
      <c r="S23" s="275">
        <v>141.49</v>
      </c>
      <c r="T23" s="275">
        <v>146.33000000000001</v>
      </c>
      <c r="U23" s="275">
        <v>212.91</v>
      </c>
      <c r="V23" s="275">
        <v>266.62</v>
      </c>
      <c r="W23" s="275">
        <v>138.72999999999999</v>
      </c>
    </row>
    <row r="24" spans="1:23" ht="56.25" customHeight="1" x14ac:dyDescent="0.25">
      <c r="A24" s="276" t="s">
        <v>747</v>
      </c>
      <c r="B24" s="275">
        <v>230.78</v>
      </c>
      <c r="C24" s="275">
        <v>234.84</v>
      </c>
      <c r="D24" s="275">
        <v>211.78</v>
      </c>
      <c r="E24" s="275">
        <v>250.78</v>
      </c>
      <c r="F24" s="275">
        <v>249.74</v>
      </c>
      <c r="G24" s="275">
        <v>271.8</v>
      </c>
      <c r="H24" s="275">
        <v>185.97</v>
      </c>
      <c r="I24" s="275">
        <v>168.85</v>
      </c>
      <c r="J24" s="275">
        <v>131.82</v>
      </c>
      <c r="K24" s="275">
        <v>217.55</v>
      </c>
      <c r="L24" s="275">
        <v>227.08</v>
      </c>
      <c r="M24" s="275">
        <v>214.88</v>
      </c>
      <c r="N24" s="275">
        <v>245.37</v>
      </c>
      <c r="O24" s="275">
        <v>263.63</v>
      </c>
      <c r="P24" s="275">
        <v>203.98</v>
      </c>
      <c r="Q24" s="275">
        <v>224.72</v>
      </c>
      <c r="R24" s="275">
        <v>271.85000000000002</v>
      </c>
      <c r="S24" s="275">
        <v>136.97999999999999</v>
      </c>
      <c r="T24" s="275">
        <v>145.30000000000001</v>
      </c>
      <c r="U24" s="275">
        <v>237.49</v>
      </c>
      <c r="V24" s="275">
        <v>217.02</v>
      </c>
      <c r="W24" s="275">
        <v>147.37</v>
      </c>
    </row>
    <row r="25" spans="1:23" ht="56.25" customHeight="1" x14ac:dyDescent="0.25">
      <c r="A25" s="274" t="s">
        <v>826</v>
      </c>
      <c r="B25" s="275"/>
      <c r="C25" s="275"/>
      <c r="D25" s="275"/>
      <c r="E25" s="275"/>
      <c r="F25" s="275"/>
      <c r="G25" s="275"/>
      <c r="H25" s="275"/>
      <c r="I25" s="275"/>
      <c r="J25" s="275"/>
      <c r="K25" s="275"/>
      <c r="L25" s="275"/>
      <c r="M25" s="275"/>
      <c r="N25" s="275"/>
      <c r="O25" s="275"/>
      <c r="P25" s="275"/>
      <c r="Q25" s="275"/>
      <c r="R25" s="275"/>
      <c r="S25" s="275"/>
      <c r="T25" s="275"/>
      <c r="U25" s="275"/>
      <c r="V25" s="275"/>
      <c r="W25" s="275"/>
    </row>
    <row r="26" spans="1:23" ht="56.25" customHeight="1" x14ac:dyDescent="0.25">
      <c r="A26" s="277" t="s">
        <v>854</v>
      </c>
      <c r="B26" s="275">
        <v>249.69</v>
      </c>
      <c r="C26" s="275">
        <v>248.89</v>
      </c>
      <c r="D26" s="275">
        <v>197.08</v>
      </c>
      <c r="E26" s="275">
        <v>281.11</v>
      </c>
      <c r="F26" s="275">
        <v>298.75</v>
      </c>
      <c r="G26" s="275">
        <v>280.12</v>
      </c>
      <c r="H26" s="275">
        <v>200.4</v>
      </c>
      <c r="I26" s="275">
        <v>212.91</v>
      </c>
      <c r="J26" s="275">
        <v>181.43</v>
      </c>
      <c r="K26" s="275">
        <v>293.13</v>
      </c>
      <c r="L26" s="275">
        <v>289.14999999999998</v>
      </c>
      <c r="M26" s="275">
        <v>244.58</v>
      </c>
      <c r="N26" s="275">
        <v>232.68</v>
      </c>
      <c r="O26" s="275">
        <v>269.93</v>
      </c>
      <c r="P26" s="275">
        <v>253.76</v>
      </c>
      <c r="Q26" s="275">
        <v>252.9</v>
      </c>
      <c r="R26" s="275">
        <v>265.22000000000003</v>
      </c>
      <c r="S26" s="275">
        <v>220.32</v>
      </c>
      <c r="T26" s="275">
        <v>181.42</v>
      </c>
      <c r="U26" s="275">
        <v>287.37</v>
      </c>
      <c r="V26" s="275">
        <v>278.85000000000002</v>
      </c>
      <c r="W26" s="275">
        <v>217.47</v>
      </c>
    </row>
    <row r="27" spans="1:23" ht="56.25" customHeight="1" x14ac:dyDescent="0.25">
      <c r="A27" s="278" t="s">
        <v>745</v>
      </c>
      <c r="B27" s="279">
        <v>278.89999999999998</v>
      </c>
      <c r="C27" s="279">
        <v>258.60000000000002</v>
      </c>
      <c r="D27" s="279">
        <v>241.48</v>
      </c>
      <c r="E27" s="279">
        <v>287.58</v>
      </c>
      <c r="F27" s="279">
        <v>279.12</v>
      </c>
      <c r="G27" s="279">
        <v>317.73</v>
      </c>
      <c r="H27" s="279">
        <v>249.13</v>
      </c>
      <c r="I27" s="279">
        <v>222.1</v>
      </c>
      <c r="J27" s="279">
        <v>199.47</v>
      </c>
      <c r="K27" s="279">
        <v>284.52999999999997</v>
      </c>
      <c r="L27" s="279">
        <v>262.51</v>
      </c>
      <c r="M27" s="279">
        <v>266.12</v>
      </c>
      <c r="N27" s="279">
        <v>248.72</v>
      </c>
      <c r="O27" s="279">
        <v>272.45</v>
      </c>
      <c r="P27" s="279">
        <v>246.64</v>
      </c>
      <c r="Q27" s="279">
        <v>273.22000000000003</v>
      </c>
      <c r="R27" s="279">
        <v>295.76</v>
      </c>
      <c r="S27" s="279">
        <v>244.04</v>
      </c>
      <c r="T27" s="279">
        <v>226.57</v>
      </c>
      <c r="U27" s="279">
        <v>292.51</v>
      </c>
      <c r="V27" s="279">
        <v>285.37</v>
      </c>
      <c r="W27" s="279">
        <v>223.69</v>
      </c>
    </row>
    <row r="28" spans="1:23" ht="56.25" customHeight="1" x14ac:dyDescent="0.25">
      <c r="A28" s="278" t="s">
        <v>746</v>
      </c>
      <c r="B28" s="279">
        <v>272.61</v>
      </c>
      <c r="C28" s="279">
        <v>250.77</v>
      </c>
      <c r="D28" s="279">
        <v>232.43</v>
      </c>
      <c r="E28" s="279">
        <v>284.13</v>
      </c>
      <c r="F28" s="279">
        <v>297.70999999999998</v>
      </c>
      <c r="G28" s="279">
        <v>304.36</v>
      </c>
      <c r="H28" s="279">
        <v>243.26</v>
      </c>
      <c r="I28" s="279">
        <v>198.23</v>
      </c>
      <c r="J28" s="279">
        <v>189.44</v>
      </c>
      <c r="K28" s="279">
        <v>275.54000000000002</v>
      </c>
      <c r="L28" s="279">
        <v>285.72000000000003</v>
      </c>
      <c r="M28" s="279">
        <v>289.47000000000003</v>
      </c>
      <c r="N28" s="279">
        <v>205.42</v>
      </c>
      <c r="O28" s="279">
        <v>265.62</v>
      </c>
      <c r="P28" s="279">
        <v>248.93</v>
      </c>
      <c r="Q28" s="279">
        <v>282.23</v>
      </c>
      <c r="R28" s="279">
        <v>279.60000000000002</v>
      </c>
      <c r="S28" s="279">
        <v>243.06</v>
      </c>
      <c r="T28" s="279">
        <v>215.72</v>
      </c>
      <c r="U28" s="279">
        <v>255.04</v>
      </c>
      <c r="V28" s="279">
        <v>278.23</v>
      </c>
      <c r="W28" s="279">
        <v>213.61</v>
      </c>
    </row>
    <row r="29" spans="1:23" ht="56.25" customHeight="1" x14ac:dyDescent="0.25">
      <c r="A29" s="278" t="s">
        <v>747</v>
      </c>
      <c r="B29" s="279">
        <v>288.81</v>
      </c>
      <c r="C29" s="279">
        <v>267.73</v>
      </c>
      <c r="D29" s="279">
        <v>262.35000000000002</v>
      </c>
      <c r="E29" s="279">
        <v>298.5</v>
      </c>
      <c r="F29" s="279">
        <v>302.06</v>
      </c>
      <c r="G29" s="279">
        <v>327.26</v>
      </c>
      <c r="H29" s="279">
        <v>262.86</v>
      </c>
      <c r="I29" s="279">
        <v>207.96</v>
      </c>
      <c r="J29" s="279">
        <v>199.38</v>
      </c>
      <c r="K29" s="279">
        <v>292.2</v>
      </c>
      <c r="L29" s="279">
        <v>266.70999999999998</v>
      </c>
      <c r="M29" s="279">
        <v>295.43</v>
      </c>
      <c r="N29" s="279">
        <v>199.02</v>
      </c>
      <c r="O29" s="279">
        <v>263.98</v>
      </c>
      <c r="P29" s="279">
        <v>254.15</v>
      </c>
      <c r="Q29" s="279">
        <v>296.68</v>
      </c>
      <c r="R29" s="279">
        <v>289.55</v>
      </c>
      <c r="S29" s="279">
        <v>263.64</v>
      </c>
      <c r="T29" s="279">
        <v>231.7</v>
      </c>
      <c r="U29" s="279">
        <v>262.18</v>
      </c>
      <c r="V29" s="279">
        <v>283.77999999999997</v>
      </c>
      <c r="W29" s="279">
        <v>203.16</v>
      </c>
    </row>
    <row r="30" spans="1:23" ht="56.25" customHeight="1" x14ac:dyDescent="0.25">
      <c r="A30" s="84" t="s">
        <v>855</v>
      </c>
      <c r="B30" s="270"/>
      <c r="C30" s="270"/>
      <c r="D30" s="270"/>
      <c r="E30" s="270"/>
      <c r="F30" s="270"/>
      <c r="G30" s="270"/>
      <c r="H30" s="270"/>
      <c r="I30" s="270"/>
      <c r="J30" s="270"/>
      <c r="K30" s="270"/>
      <c r="L30" s="270"/>
      <c r="M30" s="270"/>
      <c r="N30" s="270"/>
      <c r="O30" s="270"/>
      <c r="P30" s="270"/>
      <c r="Q30" s="270"/>
      <c r="R30" s="270"/>
      <c r="S30" s="270"/>
      <c r="T30" s="270"/>
      <c r="U30" s="270"/>
      <c r="V30" s="270"/>
      <c r="W30" s="270"/>
    </row>
    <row r="31" spans="1:23" ht="56.25" customHeight="1" x14ac:dyDescent="0.25">
      <c r="A31" s="280" t="s">
        <v>854</v>
      </c>
      <c r="B31" s="279">
        <v>264.57</v>
      </c>
      <c r="C31" s="279">
        <v>260.25</v>
      </c>
      <c r="D31" s="279">
        <v>247.7</v>
      </c>
      <c r="E31" s="279">
        <v>291.95</v>
      </c>
      <c r="F31" s="279">
        <v>296.73</v>
      </c>
      <c r="G31" s="279">
        <v>285.56</v>
      </c>
      <c r="H31" s="279">
        <v>238.98</v>
      </c>
      <c r="I31" s="279">
        <v>191.85</v>
      </c>
      <c r="J31" s="279">
        <v>154.97999999999999</v>
      </c>
      <c r="K31" s="279">
        <v>284.75</v>
      </c>
      <c r="L31" s="279">
        <v>265.85000000000002</v>
      </c>
      <c r="M31" s="279">
        <v>284.83999999999997</v>
      </c>
      <c r="N31" s="279">
        <v>161.15</v>
      </c>
      <c r="O31" s="279">
        <v>280.02</v>
      </c>
      <c r="P31" s="279">
        <v>250.58</v>
      </c>
      <c r="Q31" s="279">
        <v>284.07</v>
      </c>
      <c r="R31" s="279">
        <v>278.33</v>
      </c>
      <c r="S31" s="279">
        <v>204.38</v>
      </c>
      <c r="T31" s="279">
        <v>249.98</v>
      </c>
      <c r="U31" s="279">
        <v>285.70999999999998</v>
      </c>
      <c r="V31" s="279">
        <v>273.8</v>
      </c>
      <c r="W31" s="279">
        <v>189.4</v>
      </c>
    </row>
    <row r="32" spans="1:23" ht="56.25" customHeight="1" x14ac:dyDescent="0.25">
      <c r="A32" s="278" t="s">
        <v>745</v>
      </c>
      <c r="B32" s="279">
        <v>283.73</v>
      </c>
      <c r="C32" s="279">
        <v>276.99</v>
      </c>
      <c r="D32" s="279">
        <v>265.27</v>
      </c>
      <c r="E32" s="279">
        <v>348.92</v>
      </c>
      <c r="F32" s="279">
        <v>266.41000000000003</v>
      </c>
      <c r="G32" s="279">
        <v>296.52</v>
      </c>
      <c r="H32" s="279">
        <v>246.01</v>
      </c>
      <c r="I32" s="279">
        <v>200.51</v>
      </c>
      <c r="J32" s="279">
        <v>154.03</v>
      </c>
      <c r="K32" s="279">
        <v>310.10000000000002</v>
      </c>
      <c r="L32" s="279">
        <v>268.73</v>
      </c>
      <c r="M32" s="279">
        <v>287.60000000000002</v>
      </c>
      <c r="N32" s="279">
        <v>184.95</v>
      </c>
      <c r="O32" s="279">
        <v>290.98</v>
      </c>
      <c r="P32" s="279">
        <v>278.77999999999997</v>
      </c>
      <c r="Q32" s="279">
        <v>336.51</v>
      </c>
      <c r="R32" s="279">
        <v>300.70999999999998</v>
      </c>
      <c r="S32" s="279">
        <v>237.06</v>
      </c>
      <c r="T32" s="279">
        <v>236.49</v>
      </c>
      <c r="U32" s="279">
        <v>294.08999999999997</v>
      </c>
      <c r="V32" s="279">
        <v>289.45999999999998</v>
      </c>
      <c r="W32" s="279">
        <v>235.8</v>
      </c>
    </row>
    <row r="33" spans="1:23" ht="56.25" customHeight="1" x14ac:dyDescent="0.25">
      <c r="A33" s="280" t="s">
        <v>746</v>
      </c>
      <c r="B33" s="279">
        <v>291.51</v>
      </c>
      <c r="C33" s="279">
        <v>290.75</v>
      </c>
      <c r="D33" s="279">
        <v>257.33999999999997</v>
      </c>
      <c r="E33" s="279">
        <v>393.25</v>
      </c>
      <c r="F33" s="279">
        <v>280.14999999999998</v>
      </c>
      <c r="G33" s="279">
        <v>257.45999999999998</v>
      </c>
      <c r="H33" s="279">
        <v>249.52</v>
      </c>
      <c r="I33" s="279">
        <v>198.1</v>
      </c>
      <c r="J33" s="279">
        <v>142.85</v>
      </c>
      <c r="K33" s="279">
        <v>312.76</v>
      </c>
      <c r="L33" s="279">
        <v>262.77</v>
      </c>
      <c r="M33" s="279">
        <v>342.41</v>
      </c>
      <c r="N33" s="279">
        <v>159.88</v>
      </c>
      <c r="O33" s="279">
        <v>300.45</v>
      </c>
      <c r="P33" s="279">
        <v>288.77</v>
      </c>
      <c r="Q33" s="279">
        <v>369.08</v>
      </c>
      <c r="R33" s="279">
        <v>360.02</v>
      </c>
      <c r="S33" s="279">
        <v>220.02</v>
      </c>
      <c r="T33" s="279">
        <v>270.52999999999997</v>
      </c>
      <c r="U33" s="279">
        <v>336.73</v>
      </c>
      <c r="V33" s="279">
        <v>339.67</v>
      </c>
      <c r="W33" s="279">
        <v>240.78</v>
      </c>
    </row>
    <row r="34" spans="1:23" ht="56.25" customHeight="1" thickBot="1" x14ac:dyDescent="0.3">
      <c r="A34" s="278" t="s">
        <v>747</v>
      </c>
      <c r="B34" s="279">
        <v>312.5</v>
      </c>
      <c r="C34" s="279">
        <v>324.91000000000003</v>
      </c>
      <c r="D34" s="279">
        <v>284.60000000000002</v>
      </c>
      <c r="E34" s="279">
        <v>395.87</v>
      </c>
      <c r="F34" s="279">
        <v>297.08999999999997</v>
      </c>
      <c r="G34" s="279">
        <v>259.83999999999997</v>
      </c>
      <c r="H34" s="279">
        <v>306.99</v>
      </c>
      <c r="I34" s="279">
        <v>204.79</v>
      </c>
      <c r="J34" s="279">
        <v>158.71</v>
      </c>
      <c r="K34" s="279">
        <v>332.73</v>
      </c>
      <c r="L34" s="279">
        <v>273.73</v>
      </c>
      <c r="M34" s="279">
        <v>356.65</v>
      </c>
      <c r="N34" s="279">
        <v>205.81</v>
      </c>
      <c r="O34" s="279">
        <v>331.3</v>
      </c>
      <c r="P34" s="279">
        <v>309.20999999999998</v>
      </c>
      <c r="Q34" s="279">
        <v>419.83</v>
      </c>
      <c r="R34" s="279">
        <v>375.28</v>
      </c>
      <c r="S34" s="279">
        <v>254.46</v>
      </c>
      <c r="T34" s="279">
        <v>260.11</v>
      </c>
      <c r="U34" s="279">
        <v>308.73</v>
      </c>
      <c r="V34" s="279">
        <v>359.21</v>
      </c>
      <c r="W34" s="279">
        <v>243.14</v>
      </c>
    </row>
    <row r="35" spans="1:23" ht="15.75" thickTop="1" x14ac:dyDescent="0.25">
      <c r="A35" s="601" t="s">
        <v>775</v>
      </c>
      <c r="B35" s="601"/>
      <c r="C35" s="601"/>
      <c r="D35" s="601"/>
      <c r="E35" s="601"/>
      <c r="F35" s="601"/>
      <c r="G35" s="601"/>
      <c r="H35" s="601"/>
      <c r="I35" s="601"/>
      <c r="J35" s="601"/>
      <c r="K35" s="601"/>
      <c r="L35" s="601"/>
      <c r="M35" s="601"/>
      <c r="N35" s="601"/>
      <c r="O35" s="601"/>
      <c r="P35" s="601"/>
      <c r="Q35" s="601"/>
      <c r="R35" s="601"/>
      <c r="S35" s="601"/>
      <c r="T35" s="601"/>
      <c r="U35" s="601"/>
      <c r="V35" s="601"/>
      <c r="W35" s="601"/>
    </row>
  </sheetData>
  <mergeCells count="2">
    <mergeCell ref="A1:W1"/>
    <mergeCell ref="A35:W35"/>
  </mergeCells>
  <pageMargins left="0.7" right="0.7" top="0.75" bottom="0.75" header="0.3" footer="0.3"/>
  <pageSetup paperSize="9" scale="31" orientation="portrait" r:id="rId1"/>
  <headerFooter>
    <oddFooter>&amp;C&amp;A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5"/>
  <sheetViews>
    <sheetView topLeftCell="A28" zoomScale="85" zoomScaleNormal="85" zoomScaleSheetLayoutView="100" workbookViewId="0">
      <selection activeCell="F41" sqref="F41:G41"/>
    </sheetView>
  </sheetViews>
  <sheetFormatPr defaultRowHeight="15" x14ac:dyDescent="0.25"/>
  <cols>
    <col min="1" max="1" width="11.625" style="83" customWidth="1"/>
    <col min="2" max="2" width="9.875" style="84" bestFit="1" customWidth="1"/>
    <col min="3" max="5" width="7.125" style="84" customWidth="1"/>
    <col min="6" max="6" width="7.75" style="84" customWidth="1"/>
    <col min="7" max="23" width="7.125" style="84" customWidth="1"/>
    <col min="24" max="16384" width="9" style="84"/>
  </cols>
  <sheetData>
    <row r="1" spans="1:23" ht="45.75" customHeight="1" thickBot="1" x14ac:dyDescent="0.3">
      <c r="A1" s="602" t="s">
        <v>797</v>
      </c>
      <c r="B1" s="602"/>
      <c r="C1" s="602"/>
      <c r="D1" s="602"/>
      <c r="E1" s="602"/>
      <c r="F1" s="602"/>
      <c r="G1" s="602"/>
      <c r="H1" s="602"/>
      <c r="I1" s="602"/>
      <c r="J1" s="602"/>
      <c r="K1" s="602"/>
      <c r="L1" s="602"/>
      <c r="M1" s="602"/>
      <c r="N1" s="602"/>
      <c r="O1" s="602"/>
      <c r="P1" s="602"/>
      <c r="Q1" s="602"/>
      <c r="R1" s="602"/>
      <c r="S1" s="602"/>
      <c r="T1" s="602"/>
      <c r="U1" s="602"/>
      <c r="V1" s="602"/>
      <c r="W1" s="602"/>
    </row>
    <row r="2" spans="1:23" ht="115.5" thickTop="1" thickBot="1" x14ac:dyDescent="0.3">
      <c r="A2" s="271" t="s">
        <v>778</v>
      </c>
      <c r="B2" s="271" t="s">
        <v>779</v>
      </c>
      <c r="C2" s="297" t="s">
        <v>780</v>
      </c>
      <c r="D2" s="297" t="s">
        <v>799</v>
      </c>
      <c r="E2" s="297" t="s">
        <v>781</v>
      </c>
      <c r="F2" s="297" t="s">
        <v>782</v>
      </c>
      <c r="G2" s="297" t="s">
        <v>783</v>
      </c>
      <c r="H2" s="297" t="s">
        <v>784</v>
      </c>
      <c r="I2" s="297" t="s">
        <v>785</v>
      </c>
      <c r="J2" s="297" t="s">
        <v>786</v>
      </c>
      <c r="K2" s="297" t="s">
        <v>787</v>
      </c>
      <c r="L2" s="297" t="s">
        <v>788</v>
      </c>
      <c r="M2" s="297" t="s">
        <v>789</v>
      </c>
      <c r="N2" s="297" t="s">
        <v>790</v>
      </c>
      <c r="O2" s="297" t="s">
        <v>791</v>
      </c>
      <c r="P2" s="297" t="s">
        <v>792</v>
      </c>
      <c r="Q2" s="297" t="s">
        <v>793</v>
      </c>
      <c r="R2" s="297" t="s">
        <v>800</v>
      </c>
      <c r="S2" s="297" t="s">
        <v>794</v>
      </c>
      <c r="T2" s="297" t="s">
        <v>801</v>
      </c>
      <c r="U2" s="297" t="s">
        <v>802</v>
      </c>
      <c r="V2" s="297" t="s">
        <v>803</v>
      </c>
      <c r="W2" s="297" t="s">
        <v>795</v>
      </c>
    </row>
    <row r="3" spans="1:23" ht="15.75" thickTop="1" x14ac:dyDescent="0.25"/>
    <row r="4" spans="1:23" ht="39.75" customHeight="1" x14ac:dyDescent="0.25">
      <c r="A4" s="272" t="s">
        <v>29</v>
      </c>
      <c r="B4" s="275">
        <v>106.12</v>
      </c>
      <c r="C4" s="275">
        <v>98.89</v>
      </c>
      <c r="D4" s="275">
        <v>101.91</v>
      </c>
      <c r="E4" s="275">
        <v>110.42</v>
      </c>
      <c r="F4" s="275">
        <v>78.34</v>
      </c>
      <c r="G4" s="275">
        <v>100.24</v>
      </c>
      <c r="H4" s="275">
        <v>149.57</v>
      </c>
      <c r="I4" s="275">
        <v>177.29</v>
      </c>
      <c r="J4" s="275">
        <v>82.66</v>
      </c>
      <c r="K4" s="275">
        <v>104.15</v>
      </c>
      <c r="L4" s="275">
        <v>46.86</v>
      </c>
      <c r="M4" s="275">
        <v>108.79</v>
      </c>
      <c r="N4" s="275">
        <v>114.68</v>
      </c>
      <c r="O4" s="275">
        <v>142.87</v>
      </c>
      <c r="P4" s="275">
        <v>62.28</v>
      </c>
      <c r="Q4" s="275">
        <v>116.19</v>
      </c>
      <c r="R4" s="275">
        <v>211.51</v>
      </c>
      <c r="S4" s="275">
        <v>157.74</v>
      </c>
      <c r="T4" s="275">
        <v>109.43</v>
      </c>
      <c r="U4" s="275">
        <v>70.989999999999995</v>
      </c>
      <c r="V4" s="275">
        <v>113.74</v>
      </c>
      <c r="W4" s="275">
        <v>85.2</v>
      </c>
    </row>
    <row r="5" spans="1:23" ht="39.75" customHeight="1" x14ac:dyDescent="0.25">
      <c r="A5" s="272" t="s">
        <v>30</v>
      </c>
      <c r="B5" s="275">
        <v>111.7</v>
      </c>
      <c r="C5" s="275">
        <v>107.34</v>
      </c>
      <c r="D5" s="275">
        <v>107.68</v>
      </c>
      <c r="E5" s="275">
        <v>131.04</v>
      </c>
      <c r="F5" s="275">
        <v>98.38</v>
      </c>
      <c r="G5" s="275">
        <v>90.97</v>
      </c>
      <c r="H5" s="275">
        <v>222.36</v>
      </c>
      <c r="I5" s="275">
        <v>218.29</v>
      </c>
      <c r="J5" s="275">
        <v>95.94</v>
      </c>
      <c r="K5" s="275">
        <v>135.58000000000001</v>
      </c>
      <c r="L5" s="275">
        <v>62.35</v>
      </c>
      <c r="M5" s="275">
        <v>108.31</v>
      </c>
      <c r="N5" s="275">
        <v>140.1</v>
      </c>
      <c r="O5" s="275">
        <v>144.9</v>
      </c>
      <c r="P5" s="275">
        <v>109.87</v>
      </c>
      <c r="Q5" s="275">
        <v>172.89</v>
      </c>
      <c r="R5" s="275">
        <v>159.12</v>
      </c>
      <c r="S5" s="275">
        <v>190.1</v>
      </c>
      <c r="T5" s="275">
        <v>58.7</v>
      </c>
      <c r="U5" s="275">
        <v>39.75</v>
      </c>
      <c r="V5" s="275">
        <v>180.69</v>
      </c>
      <c r="W5" s="275">
        <v>0</v>
      </c>
    </row>
    <row r="6" spans="1:23" ht="39.75" customHeight="1" x14ac:dyDescent="0.25">
      <c r="A6" s="272" t="s">
        <v>31</v>
      </c>
      <c r="B6" s="275">
        <v>119.07</v>
      </c>
      <c r="C6" s="275">
        <v>97.76</v>
      </c>
      <c r="D6" s="275">
        <v>109.49</v>
      </c>
      <c r="E6" s="275">
        <v>137.61000000000001</v>
      </c>
      <c r="F6" s="275">
        <v>133.80000000000001</v>
      </c>
      <c r="G6" s="275">
        <v>109.83</v>
      </c>
      <c r="H6" s="275">
        <v>225.89</v>
      </c>
      <c r="I6" s="275">
        <v>162.57</v>
      </c>
      <c r="J6" s="275">
        <v>120.44</v>
      </c>
      <c r="K6" s="275">
        <v>71.39</v>
      </c>
      <c r="L6" s="275">
        <v>125.67</v>
      </c>
      <c r="M6" s="275">
        <v>114.46</v>
      </c>
      <c r="N6" s="275">
        <v>158.11000000000001</v>
      </c>
      <c r="O6" s="275">
        <v>182.98</v>
      </c>
      <c r="P6" s="275">
        <v>79.52</v>
      </c>
      <c r="Q6" s="275">
        <v>180.55</v>
      </c>
      <c r="R6" s="275">
        <v>100.8</v>
      </c>
      <c r="S6" s="275">
        <v>138.71</v>
      </c>
      <c r="T6" s="275">
        <v>80.930000000000007</v>
      </c>
      <c r="U6" s="275">
        <v>23.48</v>
      </c>
      <c r="V6" s="275">
        <v>231.04</v>
      </c>
      <c r="W6" s="275">
        <v>0.8</v>
      </c>
    </row>
    <row r="7" spans="1:23" ht="39.75" customHeight="1" x14ac:dyDescent="0.25">
      <c r="A7" s="272" t="s">
        <v>32</v>
      </c>
      <c r="B7" s="275">
        <v>125.6</v>
      </c>
      <c r="C7" s="275">
        <v>123.36</v>
      </c>
      <c r="D7" s="275">
        <v>106</v>
      </c>
      <c r="E7" s="275">
        <v>99.67</v>
      </c>
      <c r="F7" s="275">
        <v>111.09</v>
      </c>
      <c r="G7" s="275">
        <v>95.87</v>
      </c>
      <c r="H7" s="275">
        <v>314.64999999999998</v>
      </c>
      <c r="I7" s="275">
        <v>146.66</v>
      </c>
      <c r="J7" s="275">
        <v>112.86</v>
      </c>
      <c r="K7" s="275">
        <v>123.99</v>
      </c>
      <c r="L7" s="275">
        <v>97.77</v>
      </c>
      <c r="M7" s="275">
        <v>118.63</v>
      </c>
      <c r="N7" s="275">
        <v>195.16</v>
      </c>
      <c r="O7" s="275">
        <v>172.37</v>
      </c>
      <c r="P7" s="275">
        <v>148.38</v>
      </c>
      <c r="Q7" s="275">
        <v>293.64999999999998</v>
      </c>
      <c r="R7" s="275">
        <v>163.21</v>
      </c>
      <c r="S7" s="275">
        <v>189.98</v>
      </c>
      <c r="T7" s="275">
        <v>131.1</v>
      </c>
      <c r="U7" s="275">
        <v>58.26</v>
      </c>
      <c r="V7" s="275">
        <v>277.47000000000003</v>
      </c>
      <c r="W7" s="275">
        <v>0</v>
      </c>
    </row>
    <row r="8" spans="1:23" ht="39.75" customHeight="1" x14ac:dyDescent="0.25">
      <c r="A8" s="272" t="s">
        <v>826</v>
      </c>
      <c r="B8" s="275">
        <v>148.24</v>
      </c>
      <c r="C8" s="275">
        <v>131.13999999999999</v>
      </c>
      <c r="D8" s="275">
        <v>169.61</v>
      </c>
      <c r="E8" s="275">
        <v>68.040000000000006</v>
      </c>
      <c r="F8" s="275">
        <v>105.68</v>
      </c>
      <c r="G8" s="275">
        <v>119.4</v>
      </c>
      <c r="H8" s="275">
        <v>328.53</v>
      </c>
      <c r="I8" s="275">
        <v>243.68</v>
      </c>
      <c r="J8" s="275">
        <v>98.47</v>
      </c>
      <c r="K8" s="275">
        <v>162.44</v>
      </c>
      <c r="L8" s="275">
        <v>106</v>
      </c>
      <c r="M8" s="275">
        <v>137.74</v>
      </c>
      <c r="N8" s="275">
        <v>182.79</v>
      </c>
      <c r="O8" s="275">
        <v>217.75</v>
      </c>
      <c r="P8" s="275">
        <v>143.78</v>
      </c>
      <c r="Q8" s="275">
        <v>215.01</v>
      </c>
      <c r="R8" s="275">
        <v>229.98</v>
      </c>
      <c r="S8" s="275">
        <v>242.65</v>
      </c>
      <c r="T8" s="275">
        <v>164.62</v>
      </c>
      <c r="U8" s="275">
        <v>63.88</v>
      </c>
      <c r="V8" s="275">
        <v>350.69</v>
      </c>
      <c r="W8" s="275">
        <v>0</v>
      </c>
    </row>
    <row r="9" spans="1:23" ht="39.75" customHeight="1" x14ac:dyDescent="0.25">
      <c r="A9" s="272"/>
      <c r="B9" s="275"/>
      <c r="C9" s="275"/>
      <c r="D9" s="275"/>
      <c r="E9" s="275"/>
      <c r="F9" s="275"/>
      <c r="G9" s="275"/>
      <c r="H9" s="275"/>
      <c r="I9" s="275"/>
      <c r="J9" s="275"/>
      <c r="K9" s="275"/>
      <c r="L9" s="275"/>
      <c r="M9" s="275"/>
      <c r="N9" s="275"/>
      <c r="O9" s="275"/>
      <c r="P9" s="275"/>
      <c r="Q9" s="275"/>
      <c r="R9" s="275"/>
      <c r="S9" s="275"/>
      <c r="T9" s="275"/>
      <c r="U9" s="275"/>
      <c r="V9" s="275"/>
      <c r="W9" s="275"/>
    </row>
    <row r="10" spans="1:23" ht="39.75" customHeight="1" x14ac:dyDescent="0.25">
      <c r="A10" s="274" t="s">
        <v>30</v>
      </c>
      <c r="B10" s="275"/>
      <c r="C10" s="275"/>
      <c r="D10" s="275"/>
      <c r="E10" s="275"/>
      <c r="F10" s="275"/>
      <c r="G10" s="275"/>
      <c r="H10" s="275"/>
      <c r="I10" s="275"/>
      <c r="J10" s="275"/>
      <c r="K10" s="275"/>
      <c r="L10" s="275"/>
      <c r="M10" s="275"/>
      <c r="N10" s="275"/>
      <c r="O10" s="275"/>
      <c r="P10" s="275"/>
      <c r="Q10" s="275"/>
      <c r="R10" s="275"/>
      <c r="S10" s="275"/>
      <c r="T10" s="275"/>
      <c r="U10" s="275"/>
      <c r="V10" s="275"/>
      <c r="W10" s="275"/>
    </row>
    <row r="11" spans="1:23" ht="39.75" customHeight="1" x14ac:dyDescent="0.25">
      <c r="A11" s="276" t="s">
        <v>854</v>
      </c>
      <c r="B11" s="275">
        <v>101.76</v>
      </c>
      <c r="C11" s="275">
        <v>90.61</v>
      </c>
      <c r="D11" s="275">
        <v>73.37</v>
      </c>
      <c r="E11" s="275">
        <v>148.52000000000001</v>
      </c>
      <c r="F11" s="275">
        <v>79.430000000000007</v>
      </c>
      <c r="G11" s="275">
        <v>92.83</v>
      </c>
      <c r="H11" s="275">
        <v>180.42</v>
      </c>
      <c r="I11" s="275">
        <v>156.58000000000001</v>
      </c>
      <c r="J11" s="275">
        <v>83.76</v>
      </c>
      <c r="K11" s="275">
        <v>172.73</v>
      </c>
      <c r="L11" s="275">
        <v>54.68</v>
      </c>
      <c r="M11" s="275">
        <v>106.45</v>
      </c>
      <c r="N11" s="275">
        <v>126.73</v>
      </c>
      <c r="O11" s="275">
        <v>138.38</v>
      </c>
      <c r="P11" s="275">
        <v>137.88</v>
      </c>
      <c r="Q11" s="275">
        <v>142.5</v>
      </c>
      <c r="R11" s="275">
        <v>174.7</v>
      </c>
      <c r="S11" s="275">
        <v>138.9</v>
      </c>
      <c r="T11" s="275">
        <v>64.349999999999994</v>
      </c>
      <c r="U11" s="275">
        <v>21.59</v>
      </c>
      <c r="V11" s="275">
        <v>152.77000000000001</v>
      </c>
      <c r="W11" s="275">
        <v>0</v>
      </c>
    </row>
    <row r="12" spans="1:23" ht="39.75" customHeight="1" x14ac:dyDescent="0.25">
      <c r="A12" s="276" t="s">
        <v>745</v>
      </c>
      <c r="B12" s="275">
        <v>118.29</v>
      </c>
      <c r="C12" s="275">
        <v>132.47999999999999</v>
      </c>
      <c r="D12" s="275">
        <v>121.7</v>
      </c>
      <c r="E12" s="275">
        <v>142.28</v>
      </c>
      <c r="F12" s="275">
        <v>97.92</v>
      </c>
      <c r="G12" s="275">
        <v>92.77</v>
      </c>
      <c r="H12" s="275">
        <v>206.17</v>
      </c>
      <c r="I12" s="275">
        <v>356.5</v>
      </c>
      <c r="J12" s="275">
        <v>81.69</v>
      </c>
      <c r="K12" s="275">
        <v>122.55</v>
      </c>
      <c r="L12" s="275">
        <v>65.900000000000006</v>
      </c>
      <c r="M12" s="275">
        <v>113.06</v>
      </c>
      <c r="N12" s="275">
        <v>159.06</v>
      </c>
      <c r="O12" s="275">
        <v>137.07</v>
      </c>
      <c r="P12" s="275">
        <v>155.76</v>
      </c>
      <c r="Q12" s="275">
        <v>190.18</v>
      </c>
      <c r="R12" s="275">
        <v>123.77</v>
      </c>
      <c r="S12" s="275">
        <v>229.34</v>
      </c>
      <c r="T12" s="275">
        <v>53.8</v>
      </c>
      <c r="U12" s="275">
        <v>42.26</v>
      </c>
      <c r="V12" s="275">
        <v>188.24</v>
      </c>
      <c r="W12" s="275">
        <v>0</v>
      </c>
    </row>
    <row r="13" spans="1:23" ht="39.75" customHeight="1" x14ac:dyDescent="0.25">
      <c r="A13" s="276" t="s">
        <v>746</v>
      </c>
      <c r="B13" s="275">
        <v>115.94</v>
      </c>
      <c r="C13" s="275">
        <v>108.15</v>
      </c>
      <c r="D13" s="275">
        <v>130.12</v>
      </c>
      <c r="E13" s="275">
        <v>102.98</v>
      </c>
      <c r="F13" s="275">
        <v>112.29</v>
      </c>
      <c r="G13" s="275">
        <v>80.7</v>
      </c>
      <c r="H13" s="275">
        <v>267.12</v>
      </c>
      <c r="I13" s="275">
        <v>181.8</v>
      </c>
      <c r="J13" s="275">
        <v>104.32</v>
      </c>
      <c r="K13" s="275">
        <v>117.2</v>
      </c>
      <c r="L13" s="275">
        <v>60.05</v>
      </c>
      <c r="M13" s="275">
        <v>108.82</v>
      </c>
      <c r="N13" s="275">
        <v>150.31</v>
      </c>
      <c r="O13" s="275">
        <v>159.15</v>
      </c>
      <c r="P13" s="275">
        <v>95.38</v>
      </c>
      <c r="Q13" s="275">
        <v>196.17</v>
      </c>
      <c r="R13" s="275">
        <v>99.16</v>
      </c>
      <c r="S13" s="275">
        <v>193.09</v>
      </c>
      <c r="T13" s="275">
        <v>61.25</v>
      </c>
      <c r="U13" s="275">
        <v>25.47</v>
      </c>
      <c r="V13" s="275">
        <v>180.49</v>
      </c>
      <c r="W13" s="275">
        <v>0</v>
      </c>
    </row>
    <row r="14" spans="1:23" ht="39.75" customHeight="1" x14ac:dyDescent="0.25">
      <c r="A14" s="276" t="s">
        <v>747</v>
      </c>
      <c r="B14" s="275">
        <v>110.82</v>
      </c>
      <c r="C14" s="275">
        <v>98.09</v>
      </c>
      <c r="D14" s="275">
        <v>105.54</v>
      </c>
      <c r="E14" s="275">
        <v>130.38</v>
      </c>
      <c r="F14" s="275">
        <v>103.87</v>
      </c>
      <c r="G14" s="275">
        <v>97.59</v>
      </c>
      <c r="H14" s="275">
        <v>235.72</v>
      </c>
      <c r="I14" s="275">
        <v>178.29</v>
      </c>
      <c r="J14" s="275">
        <v>113.98</v>
      </c>
      <c r="K14" s="275">
        <v>129.85</v>
      </c>
      <c r="L14" s="275">
        <v>68.760000000000005</v>
      </c>
      <c r="M14" s="275">
        <v>104.93</v>
      </c>
      <c r="N14" s="275">
        <v>124.3</v>
      </c>
      <c r="O14" s="275">
        <v>145.01</v>
      </c>
      <c r="P14" s="275">
        <v>50.45</v>
      </c>
      <c r="Q14" s="275">
        <v>162.69999999999999</v>
      </c>
      <c r="R14" s="275">
        <v>238.85</v>
      </c>
      <c r="S14" s="275">
        <v>199.06</v>
      </c>
      <c r="T14" s="275">
        <v>55.39</v>
      </c>
      <c r="U14" s="275">
        <v>69.680000000000007</v>
      </c>
      <c r="V14" s="275">
        <v>201.26</v>
      </c>
      <c r="W14" s="275">
        <v>0</v>
      </c>
    </row>
    <row r="15" spans="1:23" ht="39.75" customHeight="1" x14ac:dyDescent="0.25">
      <c r="A15" s="274" t="s">
        <v>31</v>
      </c>
      <c r="B15" s="275"/>
      <c r="C15" s="275"/>
      <c r="D15" s="275"/>
      <c r="E15" s="275"/>
      <c r="F15" s="275"/>
      <c r="G15" s="275"/>
      <c r="H15" s="275"/>
      <c r="I15" s="275"/>
      <c r="J15" s="275"/>
      <c r="K15" s="275"/>
      <c r="L15" s="275"/>
      <c r="M15" s="275"/>
      <c r="N15" s="275"/>
      <c r="O15" s="275"/>
      <c r="P15" s="275"/>
      <c r="Q15" s="275"/>
      <c r="R15" s="275"/>
      <c r="S15" s="275"/>
      <c r="T15" s="275"/>
      <c r="U15" s="275"/>
      <c r="V15" s="275"/>
      <c r="W15" s="275"/>
    </row>
    <row r="16" spans="1:23" ht="39.75" customHeight="1" x14ac:dyDescent="0.25">
      <c r="A16" s="276" t="s">
        <v>854</v>
      </c>
      <c r="B16" s="275">
        <v>101.76</v>
      </c>
      <c r="C16" s="275">
        <v>90.61</v>
      </c>
      <c r="D16" s="275">
        <v>73.37</v>
      </c>
      <c r="E16" s="275">
        <v>148.52000000000001</v>
      </c>
      <c r="F16" s="275">
        <v>79.430000000000007</v>
      </c>
      <c r="G16" s="275">
        <v>92.83</v>
      </c>
      <c r="H16" s="275">
        <v>180.42</v>
      </c>
      <c r="I16" s="275">
        <v>156.58000000000001</v>
      </c>
      <c r="J16" s="275">
        <v>83.76</v>
      </c>
      <c r="K16" s="275">
        <v>172.73</v>
      </c>
      <c r="L16" s="275">
        <v>54.68</v>
      </c>
      <c r="M16" s="275">
        <v>106.45</v>
      </c>
      <c r="N16" s="275">
        <v>126.73</v>
      </c>
      <c r="O16" s="275">
        <v>138.38</v>
      </c>
      <c r="P16" s="275">
        <v>137.88</v>
      </c>
      <c r="Q16" s="275">
        <v>142.5</v>
      </c>
      <c r="R16" s="275">
        <v>174.7</v>
      </c>
      <c r="S16" s="275">
        <v>138.9</v>
      </c>
      <c r="T16" s="275">
        <v>64.349999999999994</v>
      </c>
      <c r="U16" s="275">
        <v>21.59</v>
      </c>
      <c r="V16" s="275">
        <v>152.77000000000001</v>
      </c>
      <c r="W16" s="275">
        <v>0</v>
      </c>
    </row>
    <row r="17" spans="1:23" ht="39.75" customHeight="1" x14ac:dyDescent="0.25">
      <c r="A17" s="276" t="s">
        <v>745</v>
      </c>
      <c r="B17" s="275">
        <v>118.29</v>
      </c>
      <c r="C17" s="275">
        <v>132.47999999999999</v>
      </c>
      <c r="D17" s="275">
        <v>121.7</v>
      </c>
      <c r="E17" s="275">
        <v>142.28</v>
      </c>
      <c r="F17" s="275">
        <v>97.92</v>
      </c>
      <c r="G17" s="275">
        <v>92.77</v>
      </c>
      <c r="H17" s="275">
        <v>206.17</v>
      </c>
      <c r="I17" s="275">
        <v>356.5</v>
      </c>
      <c r="J17" s="275">
        <v>81.69</v>
      </c>
      <c r="K17" s="275">
        <v>122.55</v>
      </c>
      <c r="L17" s="275">
        <v>65.900000000000006</v>
      </c>
      <c r="M17" s="275">
        <v>113.06</v>
      </c>
      <c r="N17" s="275">
        <v>159.06</v>
      </c>
      <c r="O17" s="275">
        <v>137.07</v>
      </c>
      <c r="P17" s="275">
        <v>155.76</v>
      </c>
      <c r="Q17" s="275">
        <v>190.18</v>
      </c>
      <c r="R17" s="275">
        <v>123.77</v>
      </c>
      <c r="S17" s="275">
        <v>229.34</v>
      </c>
      <c r="T17" s="275">
        <v>53.8</v>
      </c>
      <c r="U17" s="275">
        <v>42.26</v>
      </c>
      <c r="V17" s="275">
        <v>188.24</v>
      </c>
      <c r="W17" s="275">
        <v>0</v>
      </c>
    </row>
    <row r="18" spans="1:23" ht="39.75" customHeight="1" x14ac:dyDescent="0.25">
      <c r="A18" s="276" t="s">
        <v>746</v>
      </c>
      <c r="B18" s="275">
        <v>115.94</v>
      </c>
      <c r="C18" s="275">
        <v>108.15</v>
      </c>
      <c r="D18" s="275">
        <v>130.12</v>
      </c>
      <c r="E18" s="275">
        <v>102.98</v>
      </c>
      <c r="F18" s="275">
        <v>112.29</v>
      </c>
      <c r="G18" s="275">
        <v>80.7</v>
      </c>
      <c r="H18" s="275">
        <v>267.12</v>
      </c>
      <c r="I18" s="275">
        <v>181.8</v>
      </c>
      <c r="J18" s="275">
        <v>104.32</v>
      </c>
      <c r="K18" s="275">
        <v>117.2</v>
      </c>
      <c r="L18" s="275">
        <v>60.05</v>
      </c>
      <c r="M18" s="275">
        <v>108.82</v>
      </c>
      <c r="N18" s="275">
        <v>150.31</v>
      </c>
      <c r="O18" s="275">
        <v>159.15</v>
      </c>
      <c r="P18" s="275">
        <v>95.38</v>
      </c>
      <c r="Q18" s="275">
        <v>196.17</v>
      </c>
      <c r="R18" s="275">
        <v>99.16</v>
      </c>
      <c r="S18" s="275">
        <v>193.09</v>
      </c>
      <c r="T18" s="275">
        <v>61.25</v>
      </c>
      <c r="U18" s="275">
        <v>25.47</v>
      </c>
      <c r="V18" s="275">
        <v>180.49</v>
      </c>
      <c r="W18" s="275">
        <v>0</v>
      </c>
    </row>
    <row r="19" spans="1:23" ht="39.75" customHeight="1" x14ac:dyDescent="0.25">
      <c r="A19" s="276" t="s">
        <v>747</v>
      </c>
      <c r="B19" s="275">
        <v>110.82</v>
      </c>
      <c r="C19" s="275">
        <v>98.09</v>
      </c>
      <c r="D19" s="275">
        <v>105.54</v>
      </c>
      <c r="E19" s="275">
        <v>130.38</v>
      </c>
      <c r="F19" s="275">
        <v>103.87</v>
      </c>
      <c r="G19" s="275">
        <v>97.59</v>
      </c>
      <c r="H19" s="275">
        <v>235.72</v>
      </c>
      <c r="I19" s="275">
        <v>178.29</v>
      </c>
      <c r="J19" s="275">
        <v>113.98</v>
      </c>
      <c r="K19" s="275">
        <v>129.85</v>
      </c>
      <c r="L19" s="275">
        <v>68.760000000000005</v>
      </c>
      <c r="M19" s="275">
        <v>104.93</v>
      </c>
      <c r="N19" s="275">
        <v>124.3</v>
      </c>
      <c r="O19" s="275">
        <v>145.01</v>
      </c>
      <c r="P19" s="275">
        <v>50.45</v>
      </c>
      <c r="Q19" s="275">
        <v>162.69999999999999</v>
      </c>
      <c r="R19" s="275">
        <v>238.85</v>
      </c>
      <c r="S19" s="275">
        <v>199.06</v>
      </c>
      <c r="T19" s="275">
        <v>55.39</v>
      </c>
      <c r="U19" s="275">
        <v>69.680000000000007</v>
      </c>
      <c r="V19" s="275">
        <v>201.26</v>
      </c>
      <c r="W19" s="275">
        <v>0</v>
      </c>
    </row>
    <row r="20" spans="1:23" ht="39.75" customHeight="1" x14ac:dyDescent="0.25">
      <c r="A20" s="274" t="s">
        <v>32</v>
      </c>
      <c r="B20" s="275"/>
      <c r="C20" s="275"/>
      <c r="D20" s="275"/>
      <c r="E20" s="275"/>
      <c r="F20" s="275"/>
      <c r="G20" s="275"/>
      <c r="H20" s="275"/>
      <c r="I20" s="275"/>
      <c r="J20" s="275"/>
      <c r="K20" s="275"/>
      <c r="L20" s="275"/>
      <c r="M20" s="275"/>
      <c r="N20" s="275"/>
      <c r="O20" s="275"/>
      <c r="P20" s="275"/>
      <c r="Q20" s="275"/>
      <c r="R20" s="275"/>
      <c r="S20" s="275"/>
      <c r="T20" s="275"/>
      <c r="U20" s="275"/>
      <c r="V20" s="275"/>
      <c r="W20" s="275"/>
    </row>
    <row r="21" spans="1:23" ht="39.75" customHeight="1" x14ac:dyDescent="0.25">
      <c r="A21" s="276" t="s">
        <v>854</v>
      </c>
      <c r="B21" s="275">
        <v>116.48</v>
      </c>
      <c r="C21" s="275">
        <v>100.69</v>
      </c>
      <c r="D21" s="275">
        <v>93.07</v>
      </c>
      <c r="E21" s="275">
        <v>156.9</v>
      </c>
      <c r="F21" s="275">
        <v>126.99</v>
      </c>
      <c r="G21" s="275">
        <v>64.66</v>
      </c>
      <c r="H21" s="275">
        <v>243.69</v>
      </c>
      <c r="I21" s="275">
        <v>126.27</v>
      </c>
      <c r="J21" s="275">
        <v>129.16999999999999</v>
      </c>
      <c r="K21" s="275">
        <v>88.81</v>
      </c>
      <c r="L21" s="275">
        <v>137.71</v>
      </c>
      <c r="M21" s="275">
        <v>115.76</v>
      </c>
      <c r="N21" s="275">
        <v>205.17</v>
      </c>
      <c r="O21" s="275">
        <v>133.19999999999999</v>
      </c>
      <c r="P21" s="275">
        <v>170.55</v>
      </c>
      <c r="Q21" s="275">
        <v>105.18</v>
      </c>
      <c r="R21" s="275">
        <v>206.45</v>
      </c>
      <c r="S21" s="275">
        <v>110.55</v>
      </c>
      <c r="T21" s="275">
        <v>117.45</v>
      </c>
      <c r="U21" s="275">
        <v>48.46</v>
      </c>
      <c r="V21" s="275">
        <v>239.75</v>
      </c>
      <c r="W21" s="275">
        <v>0</v>
      </c>
    </row>
    <row r="22" spans="1:23" ht="39.75" customHeight="1" x14ac:dyDescent="0.25">
      <c r="A22" s="276" t="s">
        <v>745</v>
      </c>
      <c r="B22" s="275">
        <v>128.26</v>
      </c>
      <c r="C22" s="275">
        <v>114.94</v>
      </c>
      <c r="D22" s="275">
        <v>109.13</v>
      </c>
      <c r="E22" s="275">
        <v>130.87</v>
      </c>
      <c r="F22" s="275">
        <v>132.69</v>
      </c>
      <c r="G22" s="275">
        <v>95.46</v>
      </c>
      <c r="H22" s="275">
        <v>320.66000000000003</v>
      </c>
      <c r="I22" s="275">
        <v>97.51</v>
      </c>
      <c r="J22" s="275">
        <v>114.32</v>
      </c>
      <c r="K22" s="275">
        <v>179.77</v>
      </c>
      <c r="L22" s="275">
        <v>101</v>
      </c>
      <c r="M22" s="275">
        <v>113.41</v>
      </c>
      <c r="N22" s="275">
        <v>179.83</v>
      </c>
      <c r="O22" s="275">
        <v>195.84</v>
      </c>
      <c r="P22" s="275">
        <v>173.4</v>
      </c>
      <c r="Q22" s="275">
        <v>579.79</v>
      </c>
      <c r="R22" s="275">
        <v>100.19</v>
      </c>
      <c r="S22" s="275">
        <v>171.43</v>
      </c>
      <c r="T22" s="275">
        <v>118.68</v>
      </c>
      <c r="U22" s="275">
        <v>13.28</v>
      </c>
      <c r="V22" s="275">
        <v>297.02</v>
      </c>
      <c r="W22" s="275">
        <v>0</v>
      </c>
    </row>
    <row r="23" spans="1:23" ht="39.75" customHeight="1" x14ac:dyDescent="0.25">
      <c r="A23" s="276" t="s">
        <v>746</v>
      </c>
      <c r="B23" s="275">
        <v>129.52000000000001</v>
      </c>
      <c r="C23" s="275">
        <v>132.09</v>
      </c>
      <c r="D23" s="275">
        <v>122.94</v>
      </c>
      <c r="E23" s="275">
        <v>58.4</v>
      </c>
      <c r="F23" s="275">
        <v>112.18</v>
      </c>
      <c r="G23" s="275">
        <v>109.92</v>
      </c>
      <c r="H23" s="275">
        <v>365.74</v>
      </c>
      <c r="I23" s="275">
        <v>143.16</v>
      </c>
      <c r="J23" s="275">
        <v>101.28</v>
      </c>
      <c r="K23" s="275">
        <v>87.13</v>
      </c>
      <c r="L23" s="275">
        <v>71.739999999999995</v>
      </c>
      <c r="M23" s="275">
        <v>117.85</v>
      </c>
      <c r="N23" s="275">
        <v>219.41</v>
      </c>
      <c r="O23" s="275">
        <v>176.2</v>
      </c>
      <c r="P23" s="275">
        <v>100.59</v>
      </c>
      <c r="Q23" s="275">
        <v>302.73</v>
      </c>
      <c r="R23" s="275">
        <v>222.81</v>
      </c>
      <c r="S23" s="275">
        <v>290.95999999999998</v>
      </c>
      <c r="T23" s="275">
        <v>142.01</v>
      </c>
      <c r="U23" s="275">
        <v>64.27</v>
      </c>
      <c r="V23" s="275">
        <v>282.35000000000002</v>
      </c>
      <c r="W23" s="275">
        <v>0</v>
      </c>
    </row>
    <row r="24" spans="1:23" ht="39.75" customHeight="1" x14ac:dyDescent="0.25">
      <c r="A24" s="276" t="s">
        <v>747</v>
      </c>
      <c r="B24" s="275">
        <v>129.02000000000001</v>
      </c>
      <c r="C24" s="275">
        <v>145.69999999999999</v>
      </c>
      <c r="D24" s="275">
        <v>98.87</v>
      </c>
      <c r="E24" s="275">
        <v>52.52</v>
      </c>
      <c r="F24" s="275">
        <v>72.489999999999995</v>
      </c>
      <c r="G24" s="275">
        <v>113.45</v>
      </c>
      <c r="H24" s="275">
        <v>326.02999999999997</v>
      </c>
      <c r="I24" s="275">
        <v>219.69</v>
      </c>
      <c r="J24" s="275">
        <v>106.66</v>
      </c>
      <c r="K24" s="275">
        <v>140.25</v>
      </c>
      <c r="L24" s="275">
        <v>80.61</v>
      </c>
      <c r="M24" s="275">
        <v>135.26</v>
      </c>
      <c r="N24" s="275">
        <v>176.21</v>
      </c>
      <c r="O24" s="275">
        <v>184.23</v>
      </c>
      <c r="P24" s="275">
        <v>148.99</v>
      </c>
      <c r="Q24" s="275">
        <v>186.91</v>
      </c>
      <c r="R24" s="275">
        <v>123.38</v>
      </c>
      <c r="S24" s="275">
        <v>186.96</v>
      </c>
      <c r="T24" s="275">
        <v>146.27000000000001</v>
      </c>
      <c r="U24" s="275">
        <v>107.04</v>
      </c>
      <c r="V24" s="275">
        <v>290.74</v>
      </c>
      <c r="W24" s="275">
        <v>0</v>
      </c>
    </row>
    <row r="25" spans="1:23" ht="39.75" customHeight="1" x14ac:dyDescent="0.25">
      <c r="A25" s="274" t="s">
        <v>826</v>
      </c>
      <c r="B25" s="275"/>
      <c r="C25" s="275"/>
      <c r="D25" s="275"/>
      <c r="E25" s="275"/>
      <c r="F25" s="275"/>
      <c r="G25" s="275"/>
      <c r="H25" s="275"/>
      <c r="I25" s="275"/>
      <c r="J25" s="275"/>
      <c r="K25" s="275"/>
      <c r="L25" s="275"/>
      <c r="M25" s="275"/>
      <c r="N25" s="275"/>
      <c r="O25" s="275"/>
      <c r="P25" s="275"/>
      <c r="Q25" s="275"/>
      <c r="R25" s="275"/>
      <c r="S25" s="275"/>
      <c r="T25" s="275"/>
      <c r="U25" s="275"/>
      <c r="V25" s="275"/>
      <c r="W25" s="275"/>
    </row>
    <row r="26" spans="1:23" ht="39.75" customHeight="1" x14ac:dyDescent="0.25">
      <c r="A26" s="277" t="s">
        <v>854</v>
      </c>
      <c r="B26" s="275">
        <v>146.12</v>
      </c>
      <c r="C26" s="275">
        <v>102.74</v>
      </c>
      <c r="D26" s="275">
        <v>147.66</v>
      </c>
      <c r="E26" s="275">
        <v>89.24</v>
      </c>
      <c r="F26" s="275">
        <v>78.19</v>
      </c>
      <c r="G26" s="275">
        <v>107.77</v>
      </c>
      <c r="H26" s="275">
        <v>336.6</v>
      </c>
      <c r="I26" s="275">
        <v>264.37</v>
      </c>
      <c r="J26" s="275">
        <v>121.01</v>
      </c>
      <c r="K26" s="275">
        <v>163.08000000000001</v>
      </c>
      <c r="L26" s="275">
        <v>81.63</v>
      </c>
      <c r="M26" s="275">
        <v>141.58000000000001</v>
      </c>
      <c r="N26" s="275">
        <v>202.97</v>
      </c>
      <c r="O26" s="275">
        <v>202.25</v>
      </c>
      <c r="P26" s="275">
        <v>114.68</v>
      </c>
      <c r="Q26" s="275">
        <v>236.63</v>
      </c>
      <c r="R26" s="275">
        <v>299.64</v>
      </c>
      <c r="S26" s="275">
        <v>198.86</v>
      </c>
      <c r="T26" s="275">
        <v>177.58</v>
      </c>
      <c r="U26" s="275">
        <v>65.3</v>
      </c>
      <c r="V26" s="275">
        <v>327.75</v>
      </c>
      <c r="W26" s="275">
        <v>0</v>
      </c>
    </row>
    <row r="27" spans="1:23" ht="39.75" customHeight="1" x14ac:dyDescent="0.25">
      <c r="A27" s="278" t="s">
        <v>745</v>
      </c>
      <c r="B27" s="275">
        <v>151.24</v>
      </c>
      <c r="C27" s="275">
        <v>149.56</v>
      </c>
      <c r="D27" s="275">
        <v>180.99</v>
      </c>
      <c r="E27" s="275">
        <v>68.11</v>
      </c>
      <c r="F27" s="275">
        <v>122.55</v>
      </c>
      <c r="G27" s="275">
        <v>130.09</v>
      </c>
      <c r="H27" s="275">
        <v>305.69</v>
      </c>
      <c r="I27" s="275">
        <v>248.18</v>
      </c>
      <c r="J27" s="275">
        <v>94.93</v>
      </c>
      <c r="K27" s="275">
        <v>179.45</v>
      </c>
      <c r="L27" s="275">
        <v>115.77</v>
      </c>
      <c r="M27" s="275">
        <v>137.91999999999999</v>
      </c>
      <c r="N27" s="275">
        <v>170.11</v>
      </c>
      <c r="O27" s="275">
        <v>235.24</v>
      </c>
      <c r="P27" s="275">
        <v>224.09</v>
      </c>
      <c r="Q27" s="275">
        <v>238.64</v>
      </c>
      <c r="R27" s="275">
        <v>164.6</v>
      </c>
      <c r="S27" s="275">
        <v>269.92</v>
      </c>
      <c r="T27" s="275">
        <v>156.28</v>
      </c>
      <c r="U27" s="275">
        <v>61.11</v>
      </c>
      <c r="V27" s="275">
        <v>334.88</v>
      </c>
      <c r="W27" s="275">
        <v>0</v>
      </c>
    </row>
    <row r="28" spans="1:23" ht="39.75" customHeight="1" x14ac:dyDescent="0.25">
      <c r="A28" s="278" t="s">
        <v>746</v>
      </c>
      <c r="B28" s="275">
        <v>147.21</v>
      </c>
      <c r="C28" s="275">
        <v>142.06</v>
      </c>
      <c r="D28" s="275">
        <v>190.66</v>
      </c>
      <c r="E28" s="275">
        <v>51.97</v>
      </c>
      <c r="F28" s="275">
        <v>105.05</v>
      </c>
      <c r="G28" s="275">
        <v>120.35</v>
      </c>
      <c r="H28" s="275">
        <v>309.95</v>
      </c>
      <c r="I28" s="275">
        <v>263.57</v>
      </c>
      <c r="J28" s="275">
        <v>87.75</v>
      </c>
      <c r="K28" s="275">
        <v>149.26</v>
      </c>
      <c r="L28" s="275">
        <v>114.43</v>
      </c>
      <c r="M28" s="275">
        <v>131.18</v>
      </c>
      <c r="N28" s="275">
        <v>200.96</v>
      </c>
      <c r="O28" s="275">
        <v>232.22</v>
      </c>
      <c r="P28" s="275">
        <v>121.1</v>
      </c>
      <c r="Q28" s="275">
        <v>184.01</v>
      </c>
      <c r="R28" s="275">
        <v>196.12</v>
      </c>
      <c r="S28" s="275">
        <v>251.05</v>
      </c>
      <c r="T28" s="275">
        <v>152.84</v>
      </c>
      <c r="U28" s="275">
        <v>80.959999999999994</v>
      </c>
      <c r="V28" s="275">
        <v>388.09</v>
      </c>
      <c r="W28" s="275">
        <v>0</v>
      </c>
    </row>
    <row r="29" spans="1:23" ht="39.75" customHeight="1" x14ac:dyDescent="0.25">
      <c r="A29" s="278" t="s">
        <v>747</v>
      </c>
      <c r="B29" s="275">
        <v>148.38999999999999</v>
      </c>
      <c r="C29" s="275">
        <v>130.19</v>
      </c>
      <c r="D29" s="275">
        <v>159.11000000000001</v>
      </c>
      <c r="E29" s="275">
        <v>62.85</v>
      </c>
      <c r="F29" s="275">
        <v>116.92</v>
      </c>
      <c r="G29" s="275">
        <v>119.38</v>
      </c>
      <c r="H29" s="275">
        <v>361.89</v>
      </c>
      <c r="I29" s="275">
        <v>198.61</v>
      </c>
      <c r="J29" s="275">
        <v>90.19</v>
      </c>
      <c r="K29" s="275">
        <v>157.97</v>
      </c>
      <c r="L29" s="275">
        <v>112.17</v>
      </c>
      <c r="M29" s="275">
        <v>140.29</v>
      </c>
      <c r="N29" s="275">
        <v>157.11000000000001</v>
      </c>
      <c r="O29" s="275">
        <v>201.28</v>
      </c>
      <c r="P29" s="275">
        <v>115.25</v>
      </c>
      <c r="Q29" s="275">
        <v>200.76</v>
      </c>
      <c r="R29" s="275">
        <v>259.55</v>
      </c>
      <c r="S29" s="275">
        <v>250.78</v>
      </c>
      <c r="T29" s="275">
        <v>171.77</v>
      </c>
      <c r="U29" s="275">
        <v>48.16</v>
      </c>
      <c r="V29" s="275">
        <v>352.04</v>
      </c>
      <c r="W29" s="275">
        <v>0</v>
      </c>
    </row>
    <row r="30" spans="1:23" ht="39.75" customHeight="1" x14ac:dyDescent="0.25">
      <c r="A30" s="84" t="s">
        <v>855</v>
      </c>
      <c r="B30" s="270"/>
      <c r="C30" s="270"/>
      <c r="D30" s="270"/>
      <c r="E30" s="270"/>
      <c r="F30" s="270"/>
      <c r="G30" s="270"/>
      <c r="H30" s="270"/>
      <c r="I30" s="270"/>
      <c r="J30" s="270"/>
      <c r="K30" s="270"/>
      <c r="L30" s="270"/>
      <c r="M30" s="270"/>
      <c r="N30" s="270"/>
      <c r="O30" s="270"/>
      <c r="P30" s="270"/>
      <c r="Q30" s="270"/>
      <c r="R30" s="270"/>
      <c r="S30" s="270"/>
      <c r="T30" s="270"/>
      <c r="U30" s="270"/>
      <c r="V30" s="270"/>
      <c r="W30" s="270"/>
    </row>
    <row r="31" spans="1:23" ht="39.75" customHeight="1" x14ac:dyDescent="0.25">
      <c r="A31" s="280" t="s">
        <v>854</v>
      </c>
      <c r="B31" s="279">
        <v>147.02000000000001</v>
      </c>
      <c r="C31" s="279">
        <v>118.67</v>
      </c>
      <c r="D31" s="279">
        <v>144.91</v>
      </c>
      <c r="E31" s="279">
        <v>54.69</v>
      </c>
      <c r="F31" s="279">
        <v>84.42</v>
      </c>
      <c r="G31" s="279">
        <v>106.01</v>
      </c>
      <c r="H31" s="279">
        <v>304.37</v>
      </c>
      <c r="I31" s="279">
        <v>285.75</v>
      </c>
      <c r="J31" s="279">
        <v>98.47</v>
      </c>
      <c r="K31" s="279">
        <v>152.16</v>
      </c>
      <c r="L31" s="279">
        <v>130.03</v>
      </c>
      <c r="M31" s="279">
        <v>145.05000000000001</v>
      </c>
      <c r="N31" s="279">
        <v>171.98</v>
      </c>
      <c r="O31" s="279">
        <v>183.12</v>
      </c>
      <c r="P31" s="279">
        <v>137.46</v>
      </c>
      <c r="Q31" s="279">
        <v>208.21</v>
      </c>
      <c r="R31" s="279">
        <v>203.82</v>
      </c>
      <c r="S31" s="279">
        <v>241.66</v>
      </c>
      <c r="T31" s="279">
        <v>154.37</v>
      </c>
      <c r="U31" s="279">
        <v>156.88999999999999</v>
      </c>
      <c r="V31" s="279">
        <v>395.81</v>
      </c>
      <c r="W31" s="279">
        <v>0</v>
      </c>
    </row>
    <row r="32" spans="1:23" ht="39.75" customHeight="1" x14ac:dyDescent="0.25">
      <c r="A32" s="280" t="s">
        <v>745</v>
      </c>
      <c r="B32" s="279">
        <v>147.47</v>
      </c>
      <c r="C32" s="279">
        <v>148.36000000000001</v>
      </c>
      <c r="D32" s="279">
        <v>146.72</v>
      </c>
      <c r="E32" s="279">
        <v>87.81</v>
      </c>
      <c r="F32" s="279">
        <v>122.99</v>
      </c>
      <c r="G32" s="279">
        <v>128.19999999999999</v>
      </c>
      <c r="H32" s="279">
        <v>312.74</v>
      </c>
      <c r="I32" s="279">
        <v>244.12</v>
      </c>
      <c r="J32" s="279">
        <v>91.04</v>
      </c>
      <c r="K32" s="279">
        <v>164.57</v>
      </c>
      <c r="L32" s="279">
        <v>123.23</v>
      </c>
      <c r="M32" s="279">
        <v>141.47</v>
      </c>
      <c r="N32" s="279">
        <v>186.43</v>
      </c>
      <c r="O32" s="279">
        <v>175.24</v>
      </c>
      <c r="P32" s="279">
        <v>123.73</v>
      </c>
      <c r="Q32" s="279">
        <v>191.96</v>
      </c>
      <c r="R32" s="279">
        <v>208.44</v>
      </c>
      <c r="S32" s="279">
        <v>265.74</v>
      </c>
      <c r="T32" s="279">
        <v>147.29</v>
      </c>
      <c r="U32" s="279">
        <v>90.31</v>
      </c>
      <c r="V32" s="279">
        <v>330.94</v>
      </c>
      <c r="W32" s="279">
        <v>0</v>
      </c>
    </row>
    <row r="33" spans="1:23" ht="39.75" customHeight="1" x14ac:dyDescent="0.25">
      <c r="A33" s="280" t="s">
        <v>746</v>
      </c>
      <c r="B33" s="279">
        <v>154.35</v>
      </c>
      <c r="C33" s="279">
        <v>148.82</v>
      </c>
      <c r="D33" s="279">
        <v>144.94999999999999</v>
      </c>
      <c r="E33" s="279">
        <v>67.5</v>
      </c>
      <c r="F33" s="279">
        <v>101.19</v>
      </c>
      <c r="G33" s="279">
        <v>135.51</v>
      </c>
      <c r="H33" s="279">
        <v>357.36</v>
      </c>
      <c r="I33" s="279">
        <v>261.48</v>
      </c>
      <c r="J33" s="279">
        <v>91.25</v>
      </c>
      <c r="K33" s="279">
        <v>170.59</v>
      </c>
      <c r="L33" s="279">
        <v>117.95</v>
      </c>
      <c r="M33" s="279">
        <v>152.85</v>
      </c>
      <c r="N33" s="279">
        <v>182.09</v>
      </c>
      <c r="O33" s="279">
        <v>184.31</v>
      </c>
      <c r="P33" s="279">
        <v>163.91</v>
      </c>
      <c r="Q33" s="279">
        <v>206.12</v>
      </c>
      <c r="R33" s="279">
        <v>224.52</v>
      </c>
      <c r="S33" s="279">
        <v>269.74</v>
      </c>
      <c r="T33" s="279">
        <v>174.65</v>
      </c>
      <c r="U33" s="279">
        <v>97.33</v>
      </c>
      <c r="V33" s="279">
        <v>304.72000000000003</v>
      </c>
      <c r="W33" s="279">
        <v>0</v>
      </c>
    </row>
    <row r="34" spans="1:23" ht="39.75" customHeight="1" thickBot="1" x14ac:dyDescent="0.3">
      <c r="A34" s="284" t="s">
        <v>747</v>
      </c>
      <c r="B34" s="285">
        <v>135.33000000000001</v>
      </c>
      <c r="C34" s="285">
        <v>129.01</v>
      </c>
      <c r="D34" s="285">
        <v>107.25</v>
      </c>
      <c r="E34" s="285">
        <v>73.099999999999994</v>
      </c>
      <c r="F34" s="285">
        <v>75.83</v>
      </c>
      <c r="G34" s="285">
        <v>118.98</v>
      </c>
      <c r="H34" s="285">
        <v>306.48</v>
      </c>
      <c r="I34" s="285">
        <v>265.01</v>
      </c>
      <c r="J34" s="285">
        <v>99.32</v>
      </c>
      <c r="K34" s="285">
        <v>177.13</v>
      </c>
      <c r="L34" s="285">
        <v>186.32</v>
      </c>
      <c r="M34" s="285">
        <v>135.81</v>
      </c>
      <c r="N34" s="285">
        <v>143.41</v>
      </c>
      <c r="O34" s="285">
        <v>150.41999999999999</v>
      </c>
      <c r="P34" s="285">
        <v>153.1</v>
      </c>
      <c r="Q34" s="285">
        <v>170.97</v>
      </c>
      <c r="R34" s="285">
        <v>244.73</v>
      </c>
      <c r="S34" s="285">
        <v>324.61</v>
      </c>
      <c r="T34" s="285">
        <v>169.88</v>
      </c>
      <c r="U34" s="285">
        <v>73.84</v>
      </c>
      <c r="V34" s="285">
        <v>286.77</v>
      </c>
      <c r="W34" s="285">
        <v>0</v>
      </c>
    </row>
    <row r="35" spans="1:23" ht="15" customHeight="1" thickTop="1" x14ac:dyDescent="0.25">
      <c r="A35" s="599" t="s">
        <v>775</v>
      </c>
      <c r="B35" s="599"/>
      <c r="C35" s="599"/>
      <c r="D35" s="599"/>
      <c r="E35" s="599"/>
      <c r="F35" s="599"/>
      <c r="G35" s="599"/>
      <c r="H35" s="599"/>
      <c r="I35" s="599"/>
      <c r="J35" s="599"/>
      <c r="K35" s="599"/>
      <c r="L35" s="599"/>
      <c r="M35" s="599"/>
      <c r="N35" s="599"/>
      <c r="O35" s="599"/>
      <c r="P35" s="599"/>
      <c r="Q35" s="599"/>
      <c r="R35" s="599"/>
      <c r="S35" s="599"/>
      <c r="T35" s="599"/>
      <c r="U35" s="599"/>
      <c r="V35" s="599"/>
      <c r="W35" s="599"/>
    </row>
  </sheetData>
  <mergeCells count="2">
    <mergeCell ref="A1:W1"/>
    <mergeCell ref="A35:W35"/>
  </mergeCells>
  <pageMargins left="0.7" right="0.7" top="0.75" bottom="0.75" header="0.3" footer="0.3"/>
  <pageSetup paperSize="9" scale="46" orientation="portrait" r:id="rId1"/>
  <headerFooter>
    <oddFooter>&amp;C&amp;A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5"/>
  <sheetViews>
    <sheetView topLeftCell="A27" zoomScale="85" zoomScaleNormal="85" zoomScaleSheetLayoutView="85" workbookViewId="0">
      <selection activeCell="I32" sqref="I32"/>
    </sheetView>
  </sheetViews>
  <sheetFormatPr defaultRowHeight="15" x14ac:dyDescent="0.25"/>
  <cols>
    <col min="1" max="1" width="11.5" style="83" customWidth="1"/>
    <col min="2" max="2" width="11.375" style="84" customWidth="1"/>
    <col min="3" max="3" width="7.125" style="84" customWidth="1"/>
    <col min="4" max="18" width="7.875" style="84" customWidth="1"/>
    <col min="19" max="19" width="8.375" style="84" customWidth="1"/>
    <col min="20" max="20" width="7.875" style="84" customWidth="1"/>
    <col min="21" max="21" width="9.25" style="84" bestFit="1" customWidth="1"/>
    <col min="22" max="23" width="7.875" style="84" customWidth="1"/>
    <col min="24" max="16384" width="9" style="84"/>
  </cols>
  <sheetData>
    <row r="1" spans="1:23" ht="41.25" customHeight="1" thickBot="1" x14ac:dyDescent="0.3">
      <c r="A1" s="602" t="s">
        <v>798</v>
      </c>
      <c r="B1" s="602"/>
      <c r="C1" s="602"/>
      <c r="D1" s="602"/>
      <c r="E1" s="602"/>
      <c r="F1" s="602"/>
      <c r="G1" s="602"/>
      <c r="H1" s="602"/>
      <c r="I1" s="602"/>
      <c r="J1" s="602"/>
      <c r="K1" s="602"/>
      <c r="L1" s="602"/>
      <c r="M1" s="602"/>
      <c r="N1" s="602"/>
      <c r="O1" s="602"/>
      <c r="P1" s="602"/>
      <c r="Q1" s="602"/>
      <c r="R1" s="602"/>
      <c r="S1" s="602"/>
      <c r="T1" s="602"/>
      <c r="U1" s="602"/>
      <c r="V1" s="602"/>
      <c r="W1" s="602"/>
    </row>
    <row r="2" spans="1:23" ht="102.75" customHeight="1" thickTop="1" thickBot="1" x14ac:dyDescent="0.3">
      <c r="A2" s="271" t="s">
        <v>778</v>
      </c>
      <c r="B2" s="271" t="s">
        <v>779</v>
      </c>
      <c r="C2" s="297" t="s">
        <v>780</v>
      </c>
      <c r="D2" s="297" t="s">
        <v>799</v>
      </c>
      <c r="E2" s="297" t="s">
        <v>781</v>
      </c>
      <c r="F2" s="297" t="s">
        <v>782</v>
      </c>
      <c r="G2" s="297" t="s">
        <v>783</v>
      </c>
      <c r="H2" s="297" t="s">
        <v>784</v>
      </c>
      <c r="I2" s="297" t="s">
        <v>785</v>
      </c>
      <c r="J2" s="297" t="s">
        <v>786</v>
      </c>
      <c r="K2" s="297" t="s">
        <v>787</v>
      </c>
      <c r="L2" s="297" t="s">
        <v>788</v>
      </c>
      <c r="M2" s="297" t="s">
        <v>789</v>
      </c>
      <c r="N2" s="297" t="s">
        <v>790</v>
      </c>
      <c r="O2" s="297" t="s">
        <v>791</v>
      </c>
      <c r="P2" s="297" t="s">
        <v>792</v>
      </c>
      <c r="Q2" s="297" t="s">
        <v>793</v>
      </c>
      <c r="R2" s="297" t="s">
        <v>800</v>
      </c>
      <c r="S2" s="297" t="s">
        <v>794</v>
      </c>
      <c r="T2" s="297" t="s">
        <v>801</v>
      </c>
      <c r="U2" s="297" t="s">
        <v>802</v>
      </c>
      <c r="V2" s="297" t="s">
        <v>803</v>
      </c>
      <c r="W2" s="297" t="s">
        <v>795</v>
      </c>
    </row>
    <row r="3" spans="1:23" ht="15.75" thickTop="1" x14ac:dyDescent="0.25"/>
    <row r="4" spans="1:23" ht="39" customHeight="1" x14ac:dyDescent="0.25">
      <c r="A4" s="272" t="s">
        <v>29</v>
      </c>
      <c r="B4" s="273">
        <v>105.42</v>
      </c>
      <c r="C4" s="273">
        <v>60.56</v>
      </c>
      <c r="D4" s="273">
        <v>117.52</v>
      </c>
      <c r="E4" s="273">
        <v>109.84</v>
      </c>
      <c r="F4" s="273">
        <v>106.33</v>
      </c>
      <c r="G4" s="273">
        <v>100.94</v>
      </c>
      <c r="H4" s="273">
        <v>103.41</v>
      </c>
      <c r="I4" s="273">
        <v>93.71</v>
      </c>
      <c r="J4" s="273">
        <v>88.35</v>
      </c>
      <c r="K4" s="273">
        <v>78.55</v>
      </c>
      <c r="L4" s="273">
        <v>87.75</v>
      </c>
      <c r="M4" s="273">
        <v>74.3</v>
      </c>
      <c r="N4" s="273">
        <v>59.46</v>
      </c>
      <c r="O4" s="273">
        <v>66.12</v>
      </c>
      <c r="P4" s="273">
        <v>70.540000000000006</v>
      </c>
      <c r="Q4" s="273">
        <v>87.33</v>
      </c>
      <c r="R4" s="273">
        <v>145.80000000000001</v>
      </c>
      <c r="S4" s="273">
        <v>59.26</v>
      </c>
      <c r="T4" s="273">
        <v>210.35</v>
      </c>
      <c r="U4" s="273">
        <v>216.78</v>
      </c>
      <c r="V4" s="273">
        <v>49.5</v>
      </c>
      <c r="W4" s="273">
        <v>168.43</v>
      </c>
    </row>
    <row r="5" spans="1:23" ht="39" customHeight="1" x14ac:dyDescent="0.25">
      <c r="A5" s="272" t="s">
        <v>30</v>
      </c>
      <c r="B5" s="273">
        <v>112.37</v>
      </c>
      <c r="C5" s="273">
        <v>58.31</v>
      </c>
      <c r="D5" s="273">
        <v>126.05</v>
      </c>
      <c r="E5" s="273">
        <v>111.77</v>
      </c>
      <c r="F5" s="273">
        <v>150.11000000000001</v>
      </c>
      <c r="G5" s="273">
        <v>109.24</v>
      </c>
      <c r="H5" s="273">
        <v>144.31</v>
      </c>
      <c r="I5" s="273">
        <v>125.79</v>
      </c>
      <c r="J5" s="273">
        <v>88.51</v>
      </c>
      <c r="K5" s="273">
        <v>73.84</v>
      </c>
      <c r="L5" s="273">
        <v>92.9</v>
      </c>
      <c r="M5" s="273">
        <v>111.4</v>
      </c>
      <c r="N5" s="273">
        <v>72.08</v>
      </c>
      <c r="O5" s="273">
        <v>95.81</v>
      </c>
      <c r="P5" s="273">
        <v>137.52000000000001</v>
      </c>
      <c r="Q5" s="273">
        <v>82.84</v>
      </c>
      <c r="R5" s="273">
        <v>94.85</v>
      </c>
      <c r="S5" s="273">
        <v>84.68</v>
      </c>
      <c r="T5" s="273">
        <v>430.48</v>
      </c>
      <c r="U5" s="273">
        <v>580.97</v>
      </c>
      <c r="V5" s="273">
        <v>68</v>
      </c>
      <c r="W5" s="273">
        <v>158.19</v>
      </c>
    </row>
    <row r="6" spans="1:23" ht="39" customHeight="1" x14ac:dyDescent="0.25">
      <c r="A6" s="272" t="s">
        <v>31</v>
      </c>
      <c r="B6" s="273">
        <v>125.71</v>
      </c>
      <c r="C6" s="273">
        <v>70.69</v>
      </c>
      <c r="D6" s="273">
        <v>105.76</v>
      </c>
      <c r="E6" s="273">
        <v>101.28</v>
      </c>
      <c r="F6" s="273">
        <v>176.84</v>
      </c>
      <c r="G6" s="273">
        <v>118</v>
      </c>
      <c r="H6" s="273">
        <v>190.01</v>
      </c>
      <c r="I6" s="273">
        <v>127.09</v>
      </c>
      <c r="J6" s="273">
        <v>81.55</v>
      </c>
      <c r="K6" s="273">
        <v>72.87</v>
      </c>
      <c r="L6" s="273">
        <v>96.38</v>
      </c>
      <c r="M6" s="273">
        <v>111.79</v>
      </c>
      <c r="N6" s="273">
        <v>51.01</v>
      </c>
      <c r="O6" s="273">
        <v>77.08</v>
      </c>
      <c r="P6" s="273">
        <v>132.24</v>
      </c>
      <c r="Q6" s="273">
        <v>90.14</v>
      </c>
      <c r="R6" s="273">
        <v>68.010000000000005</v>
      </c>
      <c r="S6" s="273">
        <v>244.25</v>
      </c>
      <c r="T6" s="273">
        <v>396.59</v>
      </c>
      <c r="U6" s="273">
        <v>1513.78</v>
      </c>
      <c r="V6" s="273">
        <v>124.44</v>
      </c>
      <c r="W6" s="273">
        <v>57.11</v>
      </c>
    </row>
    <row r="7" spans="1:23" ht="39" customHeight="1" x14ac:dyDescent="0.25">
      <c r="A7" s="272" t="s">
        <v>32</v>
      </c>
      <c r="B7" s="273">
        <v>103.25</v>
      </c>
      <c r="C7" s="273">
        <v>50.56</v>
      </c>
      <c r="D7" s="273">
        <v>108.33</v>
      </c>
      <c r="E7" s="273">
        <v>138.28</v>
      </c>
      <c r="F7" s="273">
        <v>119.97</v>
      </c>
      <c r="G7" s="273">
        <v>99.38</v>
      </c>
      <c r="H7" s="273">
        <v>171.36</v>
      </c>
      <c r="I7" s="273">
        <v>118.96</v>
      </c>
      <c r="J7" s="273">
        <v>99.75</v>
      </c>
      <c r="K7" s="273">
        <v>58.77</v>
      </c>
      <c r="L7" s="273">
        <v>92.17</v>
      </c>
      <c r="M7" s="273">
        <v>122.5</v>
      </c>
      <c r="N7" s="273">
        <v>41.8</v>
      </c>
      <c r="O7" s="273">
        <v>60.22</v>
      </c>
      <c r="P7" s="273">
        <v>114.58</v>
      </c>
      <c r="Q7" s="273">
        <v>74.989999999999995</v>
      </c>
      <c r="R7" s="273">
        <v>70.290000000000006</v>
      </c>
      <c r="S7" s="273">
        <v>63.9</v>
      </c>
      <c r="T7" s="273">
        <v>250.2</v>
      </c>
      <c r="U7" s="273">
        <v>397.37</v>
      </c>
      <c r="V7" s="273">
        <v>97.84</v>
      </c>
      <c r="W7" s="273">
        <v>269.62</v>
      </c>
    </row>
    <row r="8" spans="1:23" ht="39" customHeight="1" x14ac:dyDescent="0.25">
      <c r="A8" s="272" t="s">
        <v>826</v>
      </c>
      <c r="B8" s="273">
        <v>129.07</v>
      </c>
      <c r="C8" s="273">
        <v>48.96</v>
      </c>
      <c r="D8" s="273">
        <v>132.94999999999999</v>
      </c>
      <c r="E8" s="273">
        <v>117.94</v>
      </c>
      <c r="F8" s="273">
        <v>135.5</v>
      </c>
      <c r="G8" s="273">
        <v>106.01</v>
      </c>
      <c r="H8" s="273">
        <v>189.31</v>
      </c>
      <c r="I8" s="273">
        <v>147.76</v>
      </c>
      <c r="J8" s="273">
        <v>180.04</v>
      </c>
      <c r="K8" s="273">
        <v>65.98</v>
      </c>
      <c r="L8" s="273">
        <v>85.31</v>
      </c>
      <c r="M8" s="273">
        <v>100.54</v>
      </c>
      <c r="N8" s="273">
        <v>76.37</v>
      </c>
      <c r="O8" s="273">
        <v>116.76</v>
      </c>
      <c r="P8" s="273">
        <v>86.55</v>
      </c>
      <c r="Q8" s="273">
        <v>92.49</v>
      </c>
      <c r="R8" s="273">
        <v>150.72</v>
      </c>
      <c r="S8" s="273">
        <v>109.99</v>
      </c>
      <c r="T8" s="273">
        <v>314.08</v>
      </c>
      <c r="U8" s="273">
        <v>533.04</v>
      </c>
      <c r="V8" s="273">
        <v>118.31</v>
      </c>
      <c r="W8" s="273">
        <v>152.83000000000001</v>
      </c>
    </row>
    <row r="9" spans="1:23" ht="39" customHeight="1" x14ac:dyDescent="0.25">
      <c r="A9" s="272"/>
      <c r="B9" s="273"/>
      <c r="C9" s="273"/>
      <c r="D9" s="273"/>
      <c r="E9" s="273"/>
      <c r="F9" s="273"/>
      <c r="G9" s="273"/>
      <c r="H9" s="273"/>
      <c r="I9" s="273"/>
      <c r="J9" s="273"/>
      <c r="K9" s="273"/>
      <c r="L9" s="273"/>
      <c r="M9" s="273"/>
      <c r="N9" s="273"/>
      <c r="O9" s="273"/>
      <c r="P9" s="273"/>
      <c r="Q9" s="273"/>
      <c r="R9" s="273"/>
      <c r="S9" s="273"/>
      <c r="T9" s="273"/>
      <c r="U9" s="273"/>
      <c r="V9" s="273"/>
      <c r="W9" s="273"/>
    </row>
    <row r="10" spans="1:23" ht="39" customHeight="1" x14ac:dyDescent="0.25">
      <c r="A10" s="274" t="s">
        <v>30</v>
      </c>
      <c r="B10" s="275"/>
      <c r="C10" s="275"/>
      <c r="D10" s="275"/>
      <c r="E10" s="275"/>
      <c r="F10" s="275"/>
      <c r="G10" s="275"/>
      <c r="H10" s="275"/>
      <c r="I10" s="275"/>
      <c r="J10" s="275"/>
      <c r="K10" s="275"/>
      <c r="L10" s="275"/>
      <c r="M10" s="275"/>
      <c r="N10" s="275"/>
      <c r="O10" s="275"/>
      <c r="P10" s="275"/>
      <c r="Q10" s="275"/>
      <c r="R10" s="275"/>
      <c r="S10" s="275"/>
      <c r="T10" s="275"/>
      <c r="U10" s="275"/>
      <c r="V10" s="275"/>
      <c r="W10" s="275"/>
    </row>
    <row r="11" spans="1:23" ht="39" customHeight="1" x14ac:dyDescent="0.25">
      <c r="A11" s="276" t="s">
        <v>854</v>
      </c>
      <c r="B11" s="275">
        <v>104.09</v>
      </c>
      <c r="C11" s="275">
        <v>43.71</v>
      </c>
      <c r="D11" s="275">
        <v>126.53</v>
      </c>
      <c r="E11" s="275">
        <v>132.83000000000001</v>
      </c>
      <c r="F11" s="275">
        <v>119.47</v>
      </c>
      <c r="G11" s="275">
        <v>108.23</v>
      </c>
      <c r="H11" s="275">
        <v>116.01</v>
      </c>
      <c r="I11" s="275">
        <v>124.34</v>
      </c>
      <c r="J11" s="275">
        <v>63.72</v>
      </c>
      <c r="K11" s="275">
        <v>63.15</v>
      </c>
      <c r="L11" s="275">
        <v>72.75</v>
      </c>
      <c r="M11" s="275">
        <v>87.22</v>
      </c>
      <c r="N11" s="275">
        <v>33.58</v>
      </c>
      <c r="O11" s="275">
        <v>72.42</v>
      </c>
      <c r="P11" s="275">
        <v>92.36</v>
      </c>
      <c r="Q11" s="275">
        <v>79.540000000000006</v>
      </c>
      <c r="R11" s="275">
        <v>95.91</v>
      </c>
      <c r="S11" s="275">
        <v>68.62</v>
      </c>
      <c r="T11" s="275">
        <v>304.29000000000002</v>
      </c>
      <c r="U11" s="275">
        <v>148.29</v>
      </c>
      <c r="V11" s="275">
        <v>48.34</v>
      </c>
      <c r="W11" s="275">
        <v>98.58</v>
      </c>
    </row>
    <row r="12" spans="1:23" ht="39" customHeight="1" x14ac:dyDescent="0.25">
      <c r="A12" s="276" t="s">
        <v>745</v>
      </c>
      <c r="B12" s="275">
        <v>112.29</v>
      </c>
      <c r="C12" s="275">
        <v>58.57</v>
      </c>
      <c r="D12" s="275">
        <v>125.96</v>
      </c>
      <c r="E12" s="275">
        <v>93.57</v>
      </c>
      <c r="F12" s="275">
        <v>219.65</v>
      </c>
      <c r="G12" s="275">
        <v>109.3</v>
      </c>
      <c r="H12" s="275">
        <v>140.31</v>
      </c>
      <c r="I12" s="275">
        <v>128.19</v>
      </c>
      <c r="J12" s="275">
        <v>89.68</v>
      </c>
      <c r="K12" s="275">
        <v>79.8</v>
      </c>
      <c r="L12" s="275">
        <v>99.61</v>
      </c>
      <c r="M12" s="275">
        <v>119.63</v>
      </c>
      <c r="N12" s="275">
        <v>84.81</v>
      </c>
      <c r="O12" s="275">
        <v>103.11</v>
      </c>
      <c r="P12" s="275">
        <v>46.64</v>
      </c>
      <c r="Q12" s="275">
        <v>84.85</v>
      </c>
      <c r="R12" s="275">
        <v>106.1</v>
      </c>
      <c r="S12" s="275">
        <v>74.22</v>
      </c>
      <c r="T12" s="275">
        <v>300.38</v>
      </c>
      <c r="U12" s="275">
        <v>840.72</v>
      </c>
      <c r="V12" s="275">
        <v>71.91</v>
      </c>
      <c r="W12" s="275">
        <v>118.2</v>
      </c>
    </row>
    <row r="13" spans="1:23" ht="39" customHeight="1" x14ac:dyDescent="0.25">
      <c r="A13" s="276" t="s">
        <v>746</v>
      </c>
      <c r="B13" s="275">
        <v>110.84</v>
      </c>
      <c r="C13" s="275">
        <v>83.52</v>
      </c>
      <c r="D13" s="275">
        <v>122.81</v>
      </c>
      <c r="E13" s="275">
        <v>113.67</v>
      </c>
      <c r="F13" s="275">
        <v>136.04</v>
      </c>
      <c r="G13" s="275">
        <v>101.91</v>
      </c>
      <c r="H13" s="275">
        <v>151.74</v>
      </c>
      <c r="I13" s="275">
        <v>128.75</v>
      </c>
      <c r="J13" s="275">
        <v>112.29</v>
      </c>
      <c r="K13" s="275">
        <v>76.510000000000005</v>
      </c>
      <c r="L13" s="275">
        <v>102.01</v>
      </c>
      <c r="M13" s="275">
        <v>127.78</v>
      </c>
      <c r="N13" s="275">
        <v>112.44</v>
      </c>
      <c r="O13" s="275">
        <v>96.14</v>
      </c>
      <c r="P13" s="275">
        <v>63.9</v>
      </c>
      <c r="Q13" s="275">
        <v>88.84</v>
      </c>
      <c r="R13" s="275">
        <v>96.11</v>
      </c>
      <c r="S13" s="275">
        <v>102.34</v>
      </c>
      <c r="T13" s="275">
        <v>190.76</v>
      </c>
      <c r="U13" s="275">
        <v>1000.78</v>
      </c>
      <c r="V13" s="275">
        <v>74.790000000000006</v>
      </c>
      <c r="W13" s="275">
        <v>148.29</v>
      </c>
    </row>
    <row r="14" spans="1:23" ht="39" customHeight="1" x14ac:dyDescent="0.25">
      <c r="A14" s="276" t="s">
        <v>747</v>
      </c>
      <c r="B14" s="275">
        <v>122.25</v>
      </c>
      <c r="C14" s="275">
        <v>47.43</v>
      </c>
      <c r="D14" s="275">
        <v>128.9</v>
      </c>
      <c r="E14" s="275">
        <v>107</v>
      </c>
      <c r="F14" s="275">
        <v>125.3</v>
      </c>
      <c r="G14" s="275">
        <v>117.5</v>
      </c>
      <c r="H14" s="275">
        <v>169.18</v>
      </c>
      <c r="I14" s="275">
        <v>121.88</v>
      </c>
      <c r="J14" s="275">
        <v>88.34</v>
      </c>
      <c r="K14" s="275">
        <v>75.89</v>
      </c>
      <c r="L14" s="275">
        <v>97.23</v>
      </c>
      <c r="M14" s="275">
        <v>110.99</v>
      </c>
      <c r="N14" s="275">
        <v>57.49</v>
      </c>
      <c r="O14" s="275">
        <v>111.57</v>
      </c>
      <c r="P14" s="275">
        <v>347.19</v>
      </c>
      <c r="Q14" s="275">
        <v>78.13</v>
      </c>
      <c r="R14" s="275">
        <v>81.290000000000006</v>
      </c>
      <c r="S14" s="275">
        <v>93.54</v>
      </c>
      <c r="T14" s="275">
        <v>926.49</v>
      </c>
      <c r="U14" s="275">
        <v>334.09</v>
      </c>
      <c r="V14" s="275">
        <v>76.959999999999994</v>
      </c>
      <c r="W14" s="275">
        <v>267.68</v>
      </c>
    </row>
    <row r="15" spans="1:23" ht="39" customHeight="1" x14ac:dyDescent="0.25">
      <c r="A15" s="274" t="s">
        <v>31</v>
      </c>
      <c r="B15" s="275"/>
      <c r="C15" s="275"/>
      <c r="D15" s="275"/>
      <c r="E15" s="275"/>
      <c r="F15" s="275"/>
      <c r="G15" s="275"/>
      <c r="H15" s="275"/>
      <c r="I15" s="275"/>
      <c r="J15" s="275"/>
      <c r="K15" s="275"/>
      <c r="L15" s="275"/>
      <c r="M15" s="275"/>
      <c r="N15" s="275"/>
      <c r="O15" s="275"/>
      <c r="P15" s="275"/>
      <c r="Q15" s="275"/>
      <c r="R15" s="275"/>
      <c r="S15" s="275"/>
      <c r="T15" s="275"/>
      <c r="U15" s="275"/>
      <c r="V15" s="275"/>
      <c r="W15" s="275"/>
    </row>
    <row r="16" spans="1:23" ht="39" customHeight="1" x14ac:dyDescent="0.25">
      <c r="A16" s="276" t="s">
        <v>854</v>
      </c>
      <c r="B16" s="275">
        <v>125.91</v>
      </c>
      <c r="C16" s="275">
        <v>70.06</v>
      </c>
      <c r="D16" s="275">
        <v>131.88999999999999</v>
      </c>
      <c r="E16" s="275">
        <v>106.59</v>
      </c>
      <c r="F16" s="275">
        <v>196.36</v>
      </c>
      <c r="G16" s="275">
        <v>111.38</v>
      </c>
      <c r="H16" s="275">
        <v>152.99</v>
      </c>
      <c r="I16" s="275">
        <v>124.73</v>
      </c>
      <c r="J16" s="275">
        <v>64.150000000000006</v>
      </c>
      <c r="K16" s="275">
        <v>59.95</v>
      </c>
      <c r="L16" s="275">
        <v>93.27</v>
      </c>
      <c r="M16" s="275">
        <v>118.66</v>
      </c>
      <c r="N16" s="275">
        <v>80.989999999999995</v>
      </c>
      <c r="O16" s="275">
        <v>105.72</v>
      </c>
      <c r="P16" s="275">
        <v>91.42</v>
      </c>
      <c r="Q16" s="275">
        <v>89.28</v>
      </c>
      <c r="R16" s="275">
        <v>84.63</v>
      </c>
      <c r="S16" s="275">
        <v>139.82</v>
      </c>
      <c r="T16" s="275">
        <v>974.77</v>
      </c>
      <c r="U16" s="275">
        <v>817.75</v>
      </c>
      <c r="V16" s="275">
        <v>92.65</v>
      </c>
      <c r="W16" s="275">
        <v>14.24</v>
      </c>
    </row>
    <row r="17" spans="1:23" ht="39" customHeight="1" x14ac:dyDescent="0.25">
      <c r="A17" s="276" t="s">
        <v>745</v>
      </c>
      <c r="B17" s="275">
        <v>125.91</v>
      </c>
      <c r="C17" s="275">
        <v>81.709999999999994</v>
      </c>
      <c r="D17" s="275">
        <v>110.49</v>
      </c>
      <c r="E17" s="275">
        <v>110.25</v>
      </c>
      <c r="F17" s="275">
        <v>201.17</v>
      </c>
      <c r="G17" s="275">
        <v>138.6</v>
      </c>
      <c r="H17" s="275">
        <v>221.88</v>
      </c>
      <c r="I17" s="275">
        <v>133.96</v>
      </c>
      <c r="J17" s="275">
        <v>81.86</v>
      </c>
      <c r="K17" s="275">
        <v>78.14</v>
      </c>
      <c r="L17" s="275">
        <v>95.23</v>
      </c>
      <c r="M17" s="275">
        <v>114.51</v>
      </c>
      <c r="N17" s="275">
        <v>50.71</v>
      </c>
      <c r="O17" s="275">
        <v>83.96</v>
      </c>
      <c r="P17" s="275">
        <v>97.09</v>
      </c>
      <c r="Q17" s="275">
        <v>98.23</v>
      </c>
      <c r="R17" s="275">
        <v>74.27</v>
      </c>
      <c r="S17" s="275">
        <v>112.12</v>
      </c>
      <c r="T17" s="275">
        <v>215.24</v>
      </c>
      <c r="U17" s="275">
        <v>1163.2</v>
      </c>
      <c r="V17" s="275">
        <v>237.77</v>
      </c>
      <c r="W17" s="275">
        <v>25.04</v>
      </c>
    </row>
    <row r="18" spans="1:23" ht="39" customHeight="1" x14ac:dyDescent="0.25">
      <c r="A18" s="276" t="s">
        <v>746</v>
      </c>
      <c r="B18" s="275">
        <v>106.15</v>
      </c>
      <c r="C18" s="275">
        <v>78.25</v>
      </c>
      <c r="D18" s="275">
        <v>96.02</v>
      </c>
      <c r="E18" s="275">
        <v>97.81</v>
      </c>
      <c r="F18" s="275">
        <v>153.79</v>
      </c>
      <c r="G18" s="275">
        <v>98.89</v>
      </c>
      <c r="H18" s="275">
        <v>205.29</v>
      </c>
      <c r="I18" s="275">
        <v>128.12</v>
      </c>
      <c r="J18" s="275">
        <v>96.99</v>
      </c>
      <c r="K18" s="275">
        <v>94.32</v>
      </c>
      <c r="L18" s="275">
        <v>98.44</v>
      </c>
      <c r="M18" s="275">
        <v>94.65</v>
      </c>
      <c r="N18" s="275">
        <v>46.17</v>
      </c>
      <c r="O18" s="275">
        <v>67.819999999999993</v>
      </c>
      <c r="P18" s="275">
        <v>249.31</v>
      </c>
      <c r="Q18" s="275">
        <v>88.78</v>
      </c>
      <c r="R18" s="275">
        <v>60.72</v>
      </c>
      <c r="S18" s="275">
        <v>124.51</v>
      </c>
      <c r="T18" s="275">
        <v>173.16</v>
      </c>
      <c r="U18" s="275">
        <v>1898.18</v>
      </c>
      <c r="V18" s="275">
        <v>115.56</v>
      </c>
      <c r="W18" s="275">
        <v>177.98</v>
      </c>
    </row>
    <row r="19" spans="1:23" ht="39" customHeight="1" x14ac:dyDescent="0.25">
      <c r="A19" s="276" t="s">
        <v>747</v>
      </c>
      <c r="B19" s="275">
        <v>144.87</v>
      </c>
      <c r="C19" s="275">
        <v>52.73</v>
      </c>
      <c r="D19" s="275">
        <v>84.63</v>
      </c>
      <c r="E19" s="275">
        <v>90.46</v>
      </c>
      <c r="F19" s="275">
        <v>156.06</v>
      </c>
      <c r="G19" s="275">
        <v>123.14</v>
      </c>
      <c r="H19" s="275">
        <v>179.89</v>
      </c>
      <c r="I19" s="275">
        <v>121.53</v>
      </c>
      <c r="J19" s="275">
        <v>83.2</v>
      </c>
      <c r="K19" s="275">
        <v>59.09</v>
      </c>
      <c r="L19" s="275">
        <v>98.56</v>
      </c>
      <c r="M19" s="275">
        <v>119.33</v>
      </c>
      <c r="N19" s="275">
        <v>26.16</v>
      </c>
      <c r="O19" s="275">
        <v>50.83</v>
      </c>
      <c r="P19" s="275">
        <v>91.14</v>
      </c>
      <c r="Q19" s="275">
        <v>84.25</v>
      </c>
      <c r="R19" s="275">
        <v>52.41</v>
      </c>
      <c r="S19" s="275">
        <v>600.53</v>
      </c>
      <c r="T19" s="275">
        <v>223.21</v>
      </c>
      <c r="U19" s="275">
        <v>2175.9899999999998</v>
      </c>
      <c r="V19" s="275">
        <v>51.79</v>
      </c>
      <c r="W19" s="275">
        <v>11.18</v>
      </c>
    </row>
    <row r="20" spans="1:23" ht="39" customHeight="1" x14ac:dyDescent="0.25">
      <c r="A20" s="274" t="s">
        <v>32</v>
      </c>
      <c r="B20" s="275"/>
      <c r="C20" s="275"/>
      <c r="D20" s="275"/>
      <c r="E20" s="275"/>
      <c r="F20" s="275"/>
      <c r="G20" s="275"/>
      <c r="H20" s="275"/>
      <c r="I20" s="275"/>
      <c r="J20" s="275"/>
      <c r="K20" s="275"/>
      <c r="L20" s="275"/>
      <c r="M20" s="275"/>
      <c r="N20" s="275"/>
      <c r="O20" s="275"/>
      <c r="P20" s="275"/>
      <c r="Q20" s="275"/>
      <c r="R20" s="275"/>
      <c r="S20" s="275"/>
      <c r="T20" s="275"/>
      <c r="U20" s="275"/>
      <c r="V20" s="275"/>
      <c r="W20" s="275"/>
    </row>
    <row r="21" spans="1:23" ht="39" customHeight="1" x14ac:dyDescent="0.25">
      <c r="A21" s="276" t="s">
        <v>854</v>
      </c>
      <c r="B21" s="275">
        <v>101.93</v>
      </c>
      <c r="C21" s="275">
        <v>39.64</v>
      </c>
      <c r="D21" s="275">
        <v>115.16</v>
      </c>
      <c r="E21" s="275">
        <v>134.51</v>
      </c>
      <c r="F21" s="275">
        <v>127.89</v>
      </c>
      <c r="G21" s="275">
        <v>99.35</v>
      </c>
      <c r="H21" s="275">
        <v>172.17</v>
      </c>
      <c r="I21" s="275">
        <v>112.55</v>
      </c>
      <c r="J21" s="275">
        <v>56.06</v>
      </c>
      <c r="K21" s="275">
        <v>43.09</v>
      </c>
      <c r="L21" s="275">
        <v>92.13</v>
      </c>
      <c r="M21" s="275">
        <v>105.79</v>
      </c>
      <c r="N21" s="275">
        <v>32.299999999999997</v>
      </c>
      <c r="O21" s="275">
        <v>58.63</v>
      </c>
      <c r="P21" s="275">
        <v>155.66</v>
      </c>
      <c r="Q21" s="275">
        <v>81.19</v>
      </c>
      <c r="R21" s="275">
        <v>49.83</v>
      </c>
      <c r="S21" s="275">
        <v>113.66</v>
      </c>
      <c r="T21" s="275">
        <v>242.95</v>
      </c>
      <c r="U21" s="275">
        <v>255.83</v>
      </c>
      <c r="V21" s="275">
        <v>68.739999999999995</v>
      </c>
      <c r="W21" s="275">
        <v>469.33</v>
      </c>
    </row>
    <row r="22" spans="1:23" ht="39" customHeight="1" x14ac:dyDescent="0.25">
      <c r="A22" s="276" t="s">
        <v>745</v>
      </c>
      <c r="B22" s="275">
        <v>98.9</v>
      </c>
      <c r="C22" s="275">
        <v>76.62</v>
      </c>
      <c r="D22" s="275">
        <v>108.51</v>
      </c>
      <c r="E22" s="275">
        <v>125.91</v>
      </c>
      <c r="F22" s="275">
        <v>141.69</v>
      </c>
      <c r="G22" s="275">
        <v>91.36</v>
      </c>
      <c r="H22" s="275">
        <v>172.25</v>
      </c>
      <c r="I22" s="275">
        <v>128.61000000000001</v>
      </c>
      <c r="J22" s="275">
        <v>108.93</v>
      </c>
      <c r="K22" s="275">
        <v>62.01</v>
      </c>
      <c r="L22" s="275">
        <v>98.6</v>
      </c>
      <c r="M22" s="275">
        <v>126.35</v>
      </c>
      <c r="N22" s="275">
        <v>52.62</v>
      </c>
      <c r="O22" s="275">
        <v>82.65</v>
      </c>
      <c r="P22" s="275">
        <v>65.7</v>
      </c>
      <c r="Q22" s="275">
        <v>71.819999999999993</v>
      </c>
      <c r="R22" s="275">
        <v>57.78</v>
      </c>
      <c r="S22" s="275">
        <v>51.53</v>
      </c>
      <c r="T22" s="275">
        <v>257.26</v>
      </c>
      <c r="U22" s="275">
        <v>47.98</v>
      </c>
      <c r="V22" s="275">
        <v>128.28</v>
      </c>
      <c r="W22" s="275">
        <v>368.09</v>
      </c>
    </row>
    <row r="23" spans="1:23" ht="39" customHeight="1" x14ac:dyDescent="0.25">
      <c r="A23" s="276" t="s">
        <v>746</v>
      </c>
      <c r="B23" s="275">
        <v>93.83</v>
      </c>
      <c r="C23" s="275">
        <v>46.57</v>
      </c>
      <c r="D23" s="275">
        <v>119.4</v>
      </c>
      <c r="E23" s="275">
        <v>146.28</v>
      </c>
      <c r="F23" s="275">
        <v>111.82</v>
      </c>
      <c r="G23" s="275">
        <v>88.87</v>
      </c>
      <c r="H23" s="275">
        <v>149.16</v>
      </c>
      <c r="I23" s="275">
        <v>108.57</v>
      </c>
      <c r="J23" s="275">
        <v>129.57</v>
      </c>
      <c r="K23" s="275">
        <v>83.53</v>
      </c>
      <c r="L23" s="275">
        <v>89.74</v>
      </c>
      <c r="M23" s="275">
        <v>132.86000000000001</v>
      </c>
      <c r="N23" s="275">
        <v>44.94</v>
      </c>
      <c r="O23" s="275">
        <v>57.86</v>
      </c>
      <c r="P23" s="275">
        <v>129.28</v>
      </c>
      <c r="Q23" s="275">
        <v>73.67</v>
      </c>
      <c r="R23" s="275">
        <v>52.25</v>
      </c>
      <c r="S23" s="275">
        <v>42.19</v>
      </c>
      <c r="T23" s="275">
        <v>208</v>
      </c>
      <c r="U23" s="275">
        <v>208.86</v>
      </c>
      <c r="V23" s="275">
        <v>115.29</v>
      </c>
      <c r="W23" s="275">
        <v>220.85</v>
      </c>
    </row>
    <row r="24" spans="1:23" ht="39" customHeight="1" x14ac:dyDescent="0.25">
      <c r="A24" s="276" t="s">
        <v>747</v>
      </c>
      <c r="B24" s="275">
        <v>118.33</v>
      </c>
      <c r="C24" s="275">
        <v>39.409999999999997</v>
      </c>
      <c r="D24" s="275">
        <v>90.24</v>
      </c>
      <c r="E24" s="275">
        <v>146.43</v>
      </c>
      <c r="F24" s="275">
        <v>98.47</v>
      </c>
      <c r="G24" s="275">
        <v>117.94</v>
      </c>
      <c r="H24" s="275">
        <v>191.86</v>
      </c>
      <c r="I24" s="275">
        <v>126.09</v>
      </c>
      <c r="J24" s="275">
        <v>104.45</v>
      </c>
      <c r="K24" s="275">
        <v>46.46</v>
      </c>
      <c r="L24" s="275">
        <v>88.19</v>
      </c>
      <c r="M24" s="275">
        <v>125.01</v>
      </c>
      <c r="N24" s="275">
        <v>37.33</v>
      </c>
      <c r="O24" s="275">
        <v>41.72</v>
      </c>
      <c r="P24" s="275">
        <v>107.68</v>
      </c>
      <c r="Q24" s="275">
        <v>73.27</v>
      </c>
      <c r="R24" s="275">
        <v>121.29</v>
      </c>
      <c r="S24" s="275">
        <v>48.2</v>
      </c>
      <c r="T24" s="275">
        <v>292.58</v>
      </c>
      <c r="U24" s="275">
        <v>1076.78</v>
      </c>
      <c r="V24" s="275">
        <v>79.040000000000006</v>
      </c>
      <c r="W24" s="275">
        <v>20.239999999999998</v>
      </c>
    </row>
    <row r="25" spans="1:23" ht="39" customHeight="1" x14ac:dyDescent="0.25">
      <c r="A25" s="274" t="s">
        <v>826</v>
      </c>
      <c r="B25" s="286"/>
      <c r="C25" s="286"/>
      <c r="D25" s="286"/>
      <c r="E25" s="286"/>
      <c r="F25" s="286"/>
      <c r="G25" s="286"/>
      <c r="H25" s="279"/>
      <c r="I25" s="279"/>
      <c r="J25" s="279"/>
      <c r="K25" s="279"/>
      <c r="L25" s="279"/>
      <c r="M25" s="279"/>
      <c r="N25" s="279"/>
      <c r="O25" s="279"/>
      <c r="P25" s="279"/>
      <c r="Q25" s="279"/>
      <c r="R25" s="279"/>
      <c r="S25" s="279"/>
      <c r="T25" s="279"/>
      <c r="U25" s="279"/>
      <c r="V25" s="279"/>
      <c r="W25" s="279"/>
    </row>
    <row r="26" spans="1:23" ht="39" customHeight="1" x14ac:dyDescent="0.25">
      <c r="A26" s="277" t="s">
        <v>854</v>
      </c>
      <c r="B26" s="275">
        <v>134.18</v>
      </c>
      <c r="C26" s="275">
        <v>42.27</v>
      </c>
      <c r="D26" s="275">
        <v>152.66</v>
      </c>
      <c r="E26" s="275">
        <v>137.37</v>
      </c>
      <c r="F26" s="275">
        <v>135.55000000000001</v>
      </c>
      <c r="G26" s="275">
        <v>100.23</v>
      </c>
      <c r="H26" s="275">
        <v>213.37</v>
      </c>
      <c r="I26" s="275">
        <v>154.43</v>
      </c>
      <c r="J26" s="275">
        <v>237.21</v>
      </c>
      <c r="K26" s="275">
        <v>66.400000000000006</v>
      </c>
      <c r="L26" s="275">
        <v>91.22</v>
      </c>
      <c r="M26" s="275">
        <v>119.17</v>
      </c>
      <c r="N26" s="275">
        <v>65.52</v>
      </c>
      <c r="O26" s="275">
        <v>124.44</v>
      </c>
      <c r="P26" s="275">
        <v>107.18</v>
      </c>
      <c r="Q26" s="275">
        <v>103.16</v>
      </c>
      <c r="R26" s="275">
        <v>131.58000000000001</v>
      </c>
      <c r="S26" s="275">
        <v>109.42</v>
      </c>
      <c r="T26" s="275">
        <v>479.46</v>
      </c>
      <c r="U26" s="275">
        <v>203.57</v>
      </c>
      <c r="V26" s="275">
        <v>106.33</v>
      </c>
      <c r="W26" s="275">
        <v>337.41</v>
      </c>
    </row>
    <row r="27" spans="1:23" ht="39" customHeight="1" x14ac:dyDescent="0.25">
      <c r="A27" s="278" t="s">
        <v>745</v>
      </c>
      <c r="B27" s="279">
        <v>124.21</v>
      </c>
      <c r="C27" s="279">
        <v>53.1</v>
      </c>
      <c r="D27" s="279">
        <v>124.69</v>
      </c>
      <c r="E27" s="279">
        <v>107.17</v>
      </c>
      <c r="F27" s="279">
        <v>136.35</v>
      </c>
      <c r="G27" s="279">
        <v>111.73</v>
      </c>
      <c r="H27" s="279">
        <v>182.36</v>
      </c>
      <c r="I27" s="279">
        <v>137.94999999999999</v>
      </c>
      <c r="J27" s="279">
        <v>167.03</v>
      </c>
      <c r="K27" s="279">
        <v>80.67</v>
      </c>
      <c r="L27" s="279">
        <v>92.8</v>
      </c>
      <c r="M27" s="279">
        <v>98.01</v>
      </c>
      <c r="N27" s="279">
        <v>72.290000000000006</v>
      </c>
      <c r="O27" s="279">
        <v>119.45</v>
      </c>
      <c r="P27" s="279">
        <v>86.12</v>
      </c>
      <c r="Q27" s="279">
        <v>88.42</v>
      </c>
      <c r="R27" s="279">
        <v>136.77000000000001</v>
      </c>
      <c r="S27" s="279">
        <v>101.59</v>
      </c>
      <c r="T27" s="279">
        <v>268.8</v>
      </c>
      <c r="U27" s="279">
        <v>613.14</v>
      </c>
      <c r="V27" s="279">
        <v>103.29</v>
      </c>
      <c r="W27" s="279">
        <v>128.83000000000001</v>
      </c>
    </row>
    <row r="28" spans="1:23" ht="39" customHeight="1" x14ac:dyDescent="0.25">
      <c r="A28" s="278" t="s">
        <v>746</v>
      </c>
      <c r="B28" s="279">
        <v>115.12</v>
      </c>
      <c r="C28" s="279">
        <v>50.28</v>
      </c>
      <c r="D28" s="279">
        <v>148.63999999999999</v>
      </c>
      <c r="E28" s="279">
        <v>116.62</v>
      </c>
      <c r="F28" s="279">
        <v>127.03</v>
      </c>
      <c r="G28" s="279">
        <v>101.19</v>
      </c>
      <c r="H28" s="279">
        <v>172.08</v>
      </c>
      <c r="I28" s="279">
        <v>151.38</v>
      </c>
      <c r="J28" s="279">
        <v>174.4</v>
      </c>
      <c r="K28" s="279">
        <v>55.31</v>
      </c>
      <c r="L28" s="279">
        <v>86.07</v>
      </c>
      <c r="M28" s="279">
        <v>90.22</v>
      </c>
      <c r="N28" s="279">
        <v>86.44</v>
      </c>
      <c r="O28" s="279">
        <v>85.57</v>
      </c>
      <c r="P28" s="279">
        <v>76.290000000000006</v>
      </c>
      <c r="Q28" s="279">
        <v>92.94</v>
      </c>
      <c r="R28" s="279">
        <v>104.46</v>
      </c>
      <c r="S28" s="279">
        <v>92.77</v>
      </c>
      <c r="T28" s="279">
        <v>244.98</v>
      </c>
      <c r="U28" s="279">
        <v>568.11</v>
      </c>
      <c r="V28" s="279">
        <v>132.88</v>
      </c>
      <c r="W28" s="279">
        <v>24.85</v>
      </c>
    </row>
    <row r="29" spans="1:23" ht="39" customHeight="1" x14ac:dyDescent="0.25">
      <c r="A29" s="278" t="s">
        <v>747</v>
      </c>
      <c r="B29" s="279">
        <v>142.75</v>
      </c>
      <c r="C29" s="279">
        <v>50.18</v>
      </c>
      <c r="D29" s="279">
        <v>105.79</v>
      </c>
      <c r="E29" s="279">
        <v>110.6</v>
      </c>
      <c r="F29" s="279">
        <v>143.08000000000001</v>
      </c>
      <c r="G29" s="279">
        <v>110.9</v>
      </c>
      <c r="H29" s="279">
        <v>189.42</v>
      </c>
      <c r="I29" s="279">
        <v>147.29</v>
      </c>
      <c r="J29" s="279">
        <v>141.52000000000001</v>
      </c>
      <c r="K29" s="279">
        <v>61.56</v>
      </c>
      <c r="L29" s="279">
        <v>71.16</v>
      </c>
      <c r="M29" s="279">
        <v>94.74</v>
      </c>
      <c r="N29" s="279">
        <v>81.209999999999994</v>
      </c>
      <c r="O29" s="279">
        <v>137.59</v>
      </c>
      <c r="P29" s="279">
        <v>76.62</v>
      </c>
      <c r="Q29" s="279">
        <v>85.43</v>
      </c>
      <c r="R29" s="279">
        <v>230.07</v>
      </c>
      <c r="S29" s="279">
        <v>136.19</v>
      </c>
      <c r="T29" s="279">
        <v>263.06</v>
      </c>
      <c r="U29" s="279">
        <v>747.33</v>
      </c>
      <c r="V29" s="279">
        <v>130.75</v>
      </c>
      <c r="W29" s="279">
        <v>120.24</v>
      </c>
    </row>
    <row r="30" spans="1:23" ht="39" customHeight="1" x14ac:dyDescent="0.25">
      <c r="A30" s="84" t="s">
        <v>855</v>
      </c>
      <c r="B30" s="270"/>
      <c r="C30" s="270"/>
      <c r="D30" s="270"/>
      <c r="E30" s="270"/>
      <c r="F30" s="270"/>
      <c r="G30" s="270"/>
      <c r="H30" s="270"/>
      <c r="I30" s="270"/>
      <c r="J30" s="270"/>
      <c r="K30" s="270"/>
      <c r="L30" s="270"/>
      <c r="M30" s="270"/>
      <c r="N30" s="270"/>
      <c r="O30" s="270"/>
      <c r="P30" s="270"/>
      <c r="Q30" s="270"/>
      <c r="R30" s="270"/>
      <c r="S30" s="270"/>
      <c r="T30" s="270"/>
      <c r="U30" s="270"/>
      <c r="V30" s="270"/>
      <c r="W30" s="270"/>
    </row>
    <row r="31" spans="1:23" ht="39" customHeight="1" x14ac:dyDescent="0.25">
      <c r="A31" s="287" t="s">
        <v>854</v>
      </c>
      <c r="B31" s="279">
        <v>147.47999999999999</v>
      </c>
      <c r="C31" s="279">
        <v>30.35</v>
      </c>
      <c r="D31" s="279">
        <v>99</v>
      </c>
      <c r="E31" s="279">
        <v>120.45</v>
      </c>
      <c r="F31" s="279">
        <v>170.82</v>
      </c>
      <c r="G31" s="279">
        <v>108.64</v>
      </c>
      <c r="H31" s="279">
        <v>184.78</v>
      </c>
      <c r="I31" s="279">
        <v>176.91</v>
      </c>
      <c r="J31" s="279">
        <v>266.91000000000003</v>
      </c>
      <c r="K31" s="279">
        <v>59.56</v>
      </c>
      <c r="L31" s="279">
        <v>85.54</v>
      </c>
      <c r="M31" s="279">
        <v>111.33</v>
      </c>
      <c r="N31" s="279">
        <v>139.97999999999999</v>
      </c>
      <c r="O31" s="279">
        <v>149.13999999999999</v>
      </c>
      <c r="P31" s="279">
        <v>188.74</v>
      </c>
      <c r="Q31" s="279">
        <v>95.15</v>
      </c>
      <c r="R31" s="279">
        <v>244.06</v>
      </c>
      <c r="S31" s="279">
        <v>148.26</v>
      </c>
      <c r="T31" s="279">
        <v>196.06</v>
      </c>
      <c r="U31" s="279">
        <v>844.38</v>
      </c>
      <c r="V31" s="279">
        <v>103.94</v>
      </c>
      <c r="W31" s="279">
        <v>27.61</v>
      </c>
    </row>
    <row r="32" spans="1:23" ht="39" customHeight="1" x14ac:dyDescent="0.25">
      <c r="A32" s="287" t="s">
        <v>745</v>
      </c>
      <c r="B32" s="279">
        <v>153.11000000000001</v>
      </c>
      <c r="C32" s="279">
        <v>39.83</v>
      </c>
      <c r="D32" s="279">
        <v>155.81</v>
      </c>
      <c r="E32" s="279">
        <v>117.49</v>
      </c>
      <c r="F32" s="279">
        <v>145.05000000000001</v>
      </c>
      <c r="G32" s="279">
        <v>105.17</v>
      </c>
      <c r="H32" s="279">
        <v>181.65</v>
      </c>
      <c r="I32" s="279">
        <v>192.73</v>
      </c>
      <c r="J32" s="279">
        <v>251</v>
      </c>
      <c r="K32" s="279">
        <v>54.28</v>
      </c>
      <c r="L32" s="279">
        <v>88.03</v>
      </c>
      <c r="M32" s="279">
        <v>156.35</v>
      </c>
      <c r="N32" s="279">
        <v>169.68</v>
      </c>
      <c r="O32" s="279">
        <v>202.63</v>
      </c>
      <c r="P32" s="279">
        <v>114.29</v>
      </c>
      <c r="Q32" s="279">
        <v>95.85</v>
      </c>
      <c r="R32" s="279">
        <v>233.56</v>
      </c>
      <c r="S32" s="279">
        <v>151.13</v>
      </c>
      <c r="T32" s="279">
        <v>201.99</v>
      </c>
      <c r="U32" s="279">
        <v>423.61</v>
      </c>
      <c r="V32" s="279">
        <v>126.03</v>
      </c>
      <c r="W32" s="279">
        <v>159.5</v>
      </c>
    </row>
    <row r="33" spans="1:23" ht="39" customHeight="1" x14ac:dyDescent="0.25">
      <c r="A33" s="287" t="s">
        <v>746</v>
      </c>
      <c r="B33" s="279">
        <v>163.4</v>
      </c>
      <c r="C33" s="279">
        <v>41.05</v>
      </c>
      <c r="D33" s="279">
        <v>161.49</v>
      </c>
      <c r="E33" s="279">
        <v>140.16</v>
      </c>
      <c r="F33" s="279">
        <v>162.19</v>
      </c>
      <c r="G33" s="279">
        <v>118.7</v>
      </c>
      <c r="H33" s="279">
        <v>195.75</v>
      </c>
      <c r="I33" s="279">
        <v>183.23</v>
      </c>
      <c r="J33" s="279">
        <v>351.96</v>
      </c>
      <c r="K33" s="279">
        <v>63.91</v>
      </c>
      <c r="L33" s="279">
        <v>92.75</v>
      </c>
      <c r="M33" s="279">
        <v>150.18</v>
      </c>
      <c r="N33" s="279">
        <v>187.76</v>
      </c>
      <c r="O33" s="279">
        <v>193.79</v>
      </c>
      <c r="P33" s="279">
        <v>133.55000000000001</v>
      </c>
      <c r="Q33" s="279">
        <v>100.62</v>
      </c>
      <c r="R33" s="279">
        <v>252.41</v>
      </c>
      <c r="S33" s="279">
        <v>172.38</v>
      </c>
      <c r="T33" s="279">
        <v>219.58</v>
      </c>
      <c r="U33" s="279">
        <v>488.86</v>
      </c>
      <c r="V33" s="279">
        <v>142.96</v>
      </c>
      <c r="W33" s="279">
        <v>120.24</v>
      </c>
    </row>
    <row r="34" spans="1:23" ht="39" customHeight="1" thickBot="1" x14ac:dyDescent="0.3">
      <c r="A34" s="278" t="s">
        <v>747</v>
      </c>
      <c r="B34" s="279">
        <v>164.08</v>
      </c>
      <c r="C34" s="279">
        <v>63.59</v>
      </c>
      <c r="D34" s="279">
        <v>105.76</v>
      </c>
      <c r="E34" s="279">
        <v>112.23</v>
      </c>
      <c r="F34" s="279">
        <v>153.16</v>
      </c>
      <c r="G34" s="279">
        <v>119.85</v>
      </c>
      <c r="H34" s="279">
        <v>210.77</v>
      </c>
      <c r="I34" s="279">
        <v>186.24</v>
      </c>
      <c r="J34" s="279">
        <v>270.56</v>
      </c>
      <c r="K34" s="279">
        <v>57.91</v>
      </c>
      <c r="L34" s="279">
        <v>94.66</v>
      </c>
      <c r="M34" s="279">
        <v>112.95</v>
      </c>
      <c r="N34" s="279">
        <v>138.1</v>
      </c>
      <c r="O34" s="279">
        <v>154.69999999999999</v>
      </c>
      <c r="P34" s="279">
        <v>122.61</v>
      </c>
      <c r="Q34" s="279">
        <v>94.13</v>
      </c>
      <c r="R34" s="279">
        <v>307.49</v>
      </c>
      <c r="S34" s="279">
        <v>145.93</v>
      </c>
      <c r="T34" s="279">
        <v>158.75</v>
      </c>
      <c r="U34" s="279">
        <v>340.45</v>
      </c>
      <c r="V34" s="279">
        <v>120.67</v>
      </c>
      <c r="W34" s="279">
        <v>118.71</v>
      </c>
    </row>
    <row r="35" spans="1:23" ht="15.75" thickTop="1" x14ac:dyDescent="0.25">
      <c r="A35" s="603" t="s">
        <v>775</v>
      </c>
      <c r="B35" s="603"/>
      <c r="C35" s="603"/>
      <c r="D35" s="603"/>
      <c r="E35" s="603"/>
      <c r="F35" s="603"/>
      <c r="G35" s="603"/>
      <c r="H35" s="603"/>
      <c r="I35" s="603"/>
      <c r="J35" s="603"/>
      <c r="K35" s="603"/>
      <c r="L35" s="603"/>
      <c r="M35" s="603"/>
      <c r="N35" s="603"/>
      <c r="O35" s="603"/>
      <c r="P35" s="603"/>
      <c r="Q35" s="603"/>
      <c r="R35" s="603"/>
      <c r="S35" s="603"/>
      <c r="T35" s="603"/>
      <c r="U35" s="603"/>
      <c r="V35" s="603"/>
      <c r="W35" s="603"/>
    </row>
  </sheetData>
  <mergeCells count="2">
    <mergeCell ref="A1:W1"/>
    <mergeCell ref="A35:W35"/>
  </mergeCells>
  <pageMargins left="0.7" right="0.7" top="0.75" bottom="0.75" header="0.3" footer="0.3"/>
  <pageSetup paperSize="9" scale="42"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zoomScaleNormal="100" zoomScaleSheetLayoutView="100" workbookViewId="0">
      <selection activeCell="H27" sqref="H27"/>
    </sheetView>
  </sheetViews>
  <sheetFormatPr defaultColWidth="9.125" defaultRowHeight="14.25" x14ac:dyDescent="0.2"/>
  <cols>
    <col min="1" max="1" width="10.25" style="2" customWidth="1"/>
    <col min="2" max="2" width="8.25" style="2" customWidth="1"/>
    <col min="3" max="6" width="13.75" style="2" customWidth="1"/>
    <col min="7" max="16384" width="9.125" style="2"/>
  </cols>
  <sheetData>
    <row r="1" spans="1:6" ht="17.25" x14ac:dyDescent="0.2">
      <c r="A1" s="361" t="s">
        <v>51</v>
      </c>
      <c r="B1" s="361"/>
      <c r="C1" s="361"/>
      <c r="D1" s="361"/>
      <c r="E1" s="361"/>
      <c r="F1" s="361"/>
    </row>
    <row r="2" spans="1:6" ht="15" thickBot="1" x14ac:dyDescent="0.25">
      <c r="A2" s="380" t="s">
        <v>52</v>
      </c>
      <c r="B2" s="380"/>
      <c r="C2" s="380"/>
      <c r="D2" s="380"/>
      <c r="E2" s="380"/>
      <c r="F2" s="380"/>
    </row>
    <row r="3" spans="1:6" ht="15.75" thickTop="1" thickBot="1" x14ac:dyDescent="0.25">
      <c r="A3" s="381" t="s">
        <v>25</v>
      </c>
      <c r="B3" s="382"/>
      <c r="C3" s="385" t="s">
        <v>53</v>
      </c>
      <c r="D3" s="386"/>
      <c r="E3" s="385" t="s">
        <v>54</v>
      </c>
      <c r="F3" s="387"/>
    </row>
    <row r="4" spans="1:6" ht="21" customHeight="1" thickBot="1" x14ac:dyDescent="0.25">
      <c r="A4" s="383"/>
      <c r="B4" s="384"/>
      <c r="C4" s="175" t="s">
        <v>55</v>
      </c>
      <c r="D4" s="176" t="s">
        <v>56</v>
      </c>
      <c r="E4" s="175" t="s">
        <v>55</v>
      </c>
      <c r="F4" s="177" t="s">
        <v>56</v>
      </c>
    </row>
    <row r="5" spans="1:6" ht="15" thickTop="1" x14ac:dyDescent="0.2">
      <c r="A5" s="379"/>
      <c r="B5" s="379"/>
      <c r="C5" s="379"/>
      <c r="D5" s="379"/>
      <c r="E5" s="379"/>
      <c r="F5" s="379"/>
    </row>
    <row r="6" spans="1:6" x14ac:dyDescent="0.2">
      <c r="A6" s="178" t="s">
        <v>817</v>
      </c>
      <c r="B6" s="179"/>
      <c r="C6" s="180">
        <v>61.076599999999999</v>
      </c>
      <c r="D6" s="181">
        <v>-4.8600000000000003</v>
      </c>
      <c r="E6" s="180">
        <v>94.506699999999995</v>
      </c>
      <c r="F6" s="181">
        <v>2.23</v>
      </c>
    </row>
    <row r="7" spans="1:6" x14ac:dyDescent="0.2">
      <c r="A7" s="178" t="s">
        <v>818</v>
      </c>
      <c r="B7" s="179"/>
      <c r="C7" s="180">
        <v>61.252200000000002</v>
      </c>
      <c r="D7" s="181">
        <v>0.28999999999999998</v>
      </c>
      <c r="E7" s="180">
        <v>101.0253</v>
      </c>
      <c r="F7" s="181">
        <v>6.9</v>
      </c>
    </row>
    <row r="8" spans="1:6" x14ac:dyDescent="0.2">
      <c r="A8" s="178" t="s">
        <v>819</v>
      </c>
      <c r="B8" s="179"/>
      <c r="C8" s="180">
        <v>50.614699999999999</v>
      </c>
      <c r="D8" s="181">
        <v>-17.37</v>
      </c>
      <c r="E8" s="180">
        <v>94.8613</v>
      </c>
      <c r="F8" s="181">
        <v>-6.1</v>
      </c>
    </row>
    <row r="9" spans="1:6" x14ac:dyDescent="0.2">
      <c r="A9" s="178" t="s">
        <v>820</v>
      </c>
      <c r="B9" s="179"/>
      <c r="C9" s="180">
        <v>37.3157</v>
      </c>
      <c r="D9" s="181">
        <v>-26.27</v>
      </c>
      <c r="E9" s="180">
        <v>87.728300000000004</v>
      </c>
      <c r="F9" s="181">
        <v>-7.52</v>
      </c>
    </row>
    <row r="10" spans="1:6" x14ac:dyDescent="0.2">
      <c r="A10" s="178" t="s">
        <v>821</v>
      </c>
      <c r="B10" s="179"/>
      <c r="C10" s="182">
        <v>38.839159559999999</v>
      </c>
      <c r="D10" s="181">
        <f>+(C10/C9-1)*100</f>
        <v>4.0826235605924577</v>
      </c>
      <c r="E10" s="183">
        <v>100.06473320000001</v>
      </c>
      <c r="F10" s="181">
        <f>+(E10/E9-1)*100</f>
        <v>14.062090796242499</v>
      </c>
    </row>
    <row r="11" spans="1:6" x14ac:dyDescent="0.2">
      <c r="A11" s="184"/>
      <c r="B11" s="179"/>
      <c r="C11" s="180"/>
      <c r="D11" s="181"/>
      <c r="E11" s="180"/>
      <c r="F11" s="181"/>
    </row>
    <row r="12" spans="1:6" x14ac:dyDescent="0.2">
      <c r="A12" s="184">
        <v>2024</v>
      </c>
      <c r="B12" s="179" t="s">
        <v>35</v>
      </c>
      <c r="C12" s="183">
        <v>38.154007100000001</v>
      </c>
      <c r="D12" s="181">
        <v>-1.4559067050000001</v>
      </c>
      <c r="E12" s="183">
        <v>100.13247029999999</v>
      </c>
      <c r="F12" s="181">
        <v>-1.351628523</v>
      </c>
    </row>
    <row r="13" spans="1:6" x14ac:dyDescent="0.2">
      <c r="B13" s="179" t="s">
        <v>36</v>
      </c>
      <c r="C13" s="183">
        <v>37.842193760000001</v>
      </c>
      <c r="D13" s="181">
        <v>-0.81724925699999995</v>
      </c>
      <c r="E13" s="183">
        <v>98.641523030000002</v>
      </c>
      <c r="F13" s="181">
        <v>-1.488974859</v>
      </c>
    </row>
    <row r="14" spans="1:6" x14ac:dyDescent="0.2">
      <c r="B14" s="179"/>
      <c r="C14" s="183"/>
      <c r="D14" s="181"/>
      <c r="E14" s="183"/>
      <c r="F14" s="181"/>
    </row>
    <row r="15" spans="1:6" x14ac:dyDescent="0.2">
      <c r="B15" s="179" t="s">
        <v>37</v>
      </c>
      <c r="C15" s="183">
        <v>38.27056039</v>
      </c>
      <c r="D15" s="181">
        <v>1.131981474</v>
      </c>
      <c r="E15" s="183">
        <v>100.7769933</v>
      </c>
      <c r="F15" s="181">
        <v>2.1648796479999999</v>
      </c>
    </row>
    <row r="16" spans="1:6" x14ac:dyDescent="0.2">
      <c r="A16" s="185"/>
      <c r="B16" s="179" t="s">
        <v>38</v>
      </c>
      <c r="C16" s="183">
        <v>38.886668640000003</v>
      </c>
      <c r="D16" s="181">
        <v>1.6098751849999999</v>
      </c>
      <c r="E16" s="183">
        <v>103.02248350000001</v>
      </c>
      <c r="F16" s="181">
        <v>2.228177466</v>
      </c>
    </row>
    <row r="17" spans="1:14" x14ac:dyDescent="0.2">
      <c r="A17" s="185"/>
      <c r="B17" s="179" t="s">
        <v>39</v>
      </c>
      <c r="C17" s="183">
        <v>39.15085706</v>
      </c>
      <c r="D17" s="181">
        <v>0.67938043299999995</v>
      </c>
      <c r="E17" s="183">
        <v>103.6654254</v>
      </c>
      <c r="F17" s="181">
        <v>0.62407918600000001</v>
      </c>
    </row>
    <row r="18" spans="1:14" x14ac:dyDescent="0.2">
      <c r="A18" s="185"/>
    </row>
    <row r="19" spans="1:14" x14ac:dyDescent="0.2">
      <c r="A19" s="184">
        <v>2025</v>
      </c>
      <c r="B19" s="179" t="s">
        <v>40</v>
      </c>
      <c r="C19" s="183">
        <v>39.391673879999999</v>
      </c>
      <c r="D19" s="181">
        <v>0.61509974300000003</v>
      </c>
      <c r="E19" s="183">
        <v>104.06192919999999</v>
      </c>
      <c r="F19" s="181">
        <v>0.38248406600000001</v>
      </c>
    </row>
    <row r="20" spans="1:14" x14ac:dyDescent="0.2">
      <c r="B20" s="179" t="s">
        <v>41</v>
      </c>
      <c r="C20" s="183">
        <v>39.088613440000003</v>
      </c>
      <c r="D20" s="181">
        <v>-0.76935151400000001</v>
      </c>
      <c r="E20" s="183">
        <v>102.2469925</v>
      </c>
      <c r="F20" s="181">
        <v>-1.7440928259999999</v>
      </c>
    </row>
    <row r="21" spans="1:14" x14ac:dyDescent="0.2">
      <c r="B21" s="179" t="s">
        <v>42</v>
      </c>
      <c r="C21" s="183">
        <v>38.529205169999997</v>
      </c>
      <c r="D21" s="181">
        <v>-1.4311284559999999</v>
      </c>
      <c r="E21" s="183">
        <v>101.5521138</v>
      </c>
      <c r="F21" s="181">
        <v>-0.67960794800000002</v>
      </c>
    </row>
    <row r="22" spans="1:14" x14ac:dyDescent="0.2">
      <c r="B22" s="179"/>
      <c r="C22" s="183"/>
      <c r="D22" s="181"/>
      <c r="E22" s="183"/>
      <c r="F22" s="181"/>
    </row>
    <row r="23" spans="1:14" x14ac:dyDescent="0.2">
      <c r="B23" s="179" t="s">
        <v>43</v>
      </c>
      <c r="C23" s="183">
        <v>38.118899999999996</v>
      </c>
      <c r="D23" s="181">
        <v>-1.064919891</v>
      </c>
      <c r="E23" s="183">
        <v>99.304994530000002</v>
      </c>
      <c r="F23" s="181">
        <v>-2.212774521</v>
      </c>
    </row>
    <row r="24" spans="1:14" x14ac:dyDescent="0.2">
      <c r="B24" s="179" t="s">
        <v>44</v>
      </c>
      <c r="C24" s="183">
        <v>37.66484827</v>
      </c>
      <c r="D24" s="181">
        <v>-1.1911459470000001</v>
      </c>
      <c r="E24" s="183">
        <v>97.794646209999996</v>
      </c>
      <c r="F24" s="181">
        <v>-1.520918786</v>
      </c>
    </row>
    <row r="25" spans="1:14" x14ac:dyDescent="0.2">
      <c r="B25" s="179" t="s">
        <v>45</v>
      </c>
      <c r="C25" s="183">
        <v>37.723408800000001</v>
      </c>
      <c r="D25" s="181">
        <v>0.155477949</v>
      </c>
      <c r="E25" s="183">
        <v>98.031295499999999</v>
      </c>
      <c r="F25" s="181">
        <v>0.24198593500000001</v>
      </c>
      <c r="G25" s="248"/>
      <c r="H25" s="248"/>
      <c r="I25" s="248"/>
      <c r="J25" s="248"/>
      <c r="K25" s="250"/>
      <c r="L25" s="250"/>
      <c r="M25" s="250"/>
      <c r="N25" s="250"/>
    </row>
    <row r="26" spans="1:14" ht="15" x14ac:dyDescent="0.25">
      <c r="B26" s="179"/>
      <c r="G26" s="249"/>
      <c r="H26" s="249"/>
      <c r="I26" s="249"/>
      <c r="J26" s="249"/>
      <c r="K26" s="250"/>
      <c r="L26" s="250"/>
      <c r="M26" s="250"/>
      <c r="N26" s="250"/>
    </row>
    <row r="27" spans="1:14" ht="15" x14ac:dyDescent="0.25">
      <c r="B27" s="179" t="s">
        <v>898</v>
      </c>
      <c r="C27" s="183">
        <v>37.506564570000002</v>
      </c>
      <c r="D27" s="181">
        <v>-0.57482672599999995</v>
      </c>
      <c r="E27" s="183">
        <v>100.0091728</v>
      </c>
      <c r="F27" s="181">
        <v>2.0175978630000002</v>
      </c>
      <c r="G27" s="249"/>
      <c r="H27" s="249"/>
      <c r="I27" s="249"/>
      <c r="J27" s="249"/>
      <c r="K27" s="250"/>
      <c r="L27" s="250"/>
      <c r="M27" s="250"/>
      <c r="N27" s="250"/>
    </row>
    <row r="28" spans="1:14" x14ac:dyDescent="0.2">
      <c r="B28" s="179" t="s">
        <v>897</v>
      </c>
      <c r="C28" s="183">
        <v>37.844724749999997</v>
      </c>
      <c r="D28" s="181">
        <v>0.90160267400000005</v>
      </c>
      <c r="E28" s="183">
        <v>100.097999</v>
      </c>
      <c r="F28" s="181">
        <v>8.8817998999999995E-2</v>
      </c>
      <c r="G28" s="248"/>
      <c r="H28" s="248"/>
      <c r="I28" s="248"/>
      <c r="J28" s="248"/>
      <c r="K28" s="250"/>
      <c r="L28" s="250"/>
      <c r="M28" s="250"/>
      <c r="N28" s="250"/>
    </row>
    <row r="29" spans="1:14" ht="9.75" customHeight="1" thickBot="1" x14ac:dyDescent="0.25">
      <c r="A29" s="142"/>
    </row>
    <row r="30" spans="1:14" ht="15" thickTop="1" x14ac:dyDescent="0.2">
      <c r="A30" s="375" t="s">
        <v>827</v>
      </c>
      <c r="B30" s="375"/>
      <c r="C30" s="375"/>
      <c r="D30" s="375"/>
      <c r="E30" s="375"/>
      <c r="F30" s="375"/>
    </row>
    <row r="31" spans="1:14" ht="37.5" customHeight="1" x14ac:dyDescent="0.2">
      <c r="A31" s="376" t="s">
        <v>871</v>
      </c>
      <c r="B31" s="376"/>
      <c r="C31" s="376"/>
      <c r="D31" s="376"/>
      <c r="E31" s="376"/>
      <c r="F31" s="376"/>
    </row>
    <row r="32" spans="1:14" x14ac:dyDescent="0.2">
      <c r="A32" s="377" t="s">
        <v>57</v>
      </c>
      <c r="B32" s="377"/>
      <c r="C32" s="377"/>
      <c r="D32" s="377"/>
      <c r="E32" s="377"/>
      <c r="F32" s="377"/>
    </row>
    <row r="33" spans="1:6" ht="31.5" customHeight="1" x14ac:dyDescent="0.2">
      <c r="A33" s="378" t="s">
        <v>861</v>
      </c>
      <c r="B33" s="378"/>
      <c r="C33" s="378"/>
      <c r="D33" s="378"/>
      <c r="E33" s="378"/>
      <c r="F33" s="378"/>
    </row>
    <row r="34" spans="1:6" x14ac:dyDescent="0.2">
      <c r="A34" s="372" t="s">
        <v>862</v>
      </c>
      <c r="B34" s="372"/>
      <c r="C34" s="372"/>
      <c r="D34" s="372"/>
      <c r="E34" s="372"/>
      <c r="F34" s="372"/>
    </row>
    <row r="35" spans="1:6" x14ac:dyDescent="0.2">
      <c r="A35" s="372" t="s">
        <v>863</v>
      </c>
      <c r="B35" s="372"/>
      <c r="C35" s="372"/>
      <c r="D35" s="372"/>
      <c r="E35" s="372"/>
      <c r="F35" s="372"/>
    </row>
    <row r="36" spans="1:6" x14ac:dyDescent="0.2">
      <c r="A36" s="372" t="s">
        <v>856</v>
      </c>
      <c r="B36" s="372"/>
      <c r="C36" s="372"/>
      <c r="D36" s="372"/>
      <c r="E36" s="372"/>
      <c r="F36" s="372"/>
    </row>
    <row r="37" spans="1:6" x14ac:dyDescent="0.2">
      <c r="A37" s="373" t="s">
        <v>892</v>
      </c>
      <c r="B37" s="373"/>
      <c r="C37" s="373"/>
      <c r="D37" s="373"/>
      <c r="E37" s="373"/>
      <c r="F37" s="373"/>
    </row>
    <row r="38" spans="1:6" ht="53.25" customHeight="1" x14ac:dyDescent="0.2">
      <c r="A38" s="374" t="s">
        <v>893</v>
      </c>
      <c r="B38" s="374"/>
      <c r="C38" s="374"/>
      <c r="D38" s="374"/>
      <c r="E38" s="374"/>
      <c r="F38" s="374"/>
    </row>
    <row r="39" spans="1:6" x14ac:dyDescent="0.2">
      <c r="A39" s="239"/>
      <c r="B39" s="239"/>
      <c r="C39" s="239"/>
      <c r="D39" s="239"/>
      <c r="E39" s="239"/>
      <c r="F39" s="239"/>
    </row>
    <row r="40" spans="1:6" x14ac:dyDescent="0.2">
      <c r="A40" s="239"/>
      <c r="B40" s="239"/>
      <c r="C40" s="239"/>
      <c r="D40" s="239"/>
      <c r="E40" s="239"/>
      <c r="F40" s="239"/>
    </row>
    <row r="41" spans="1:6" x14ac:dyDescent="0.2">
      <c r="A41" s="239"/>
      <c r="B41" s="239"/>
      <c r="C41" s="239"/>
      <c r="D41" s="239"/>
      <c r="E41" s="239"/>
      <c r="F41" s="239"/>
    </row>
  </sheetData>
  <mergeCells count="15">
    <mergeCell ref="A5:F5"/>
    <mergeCell ref="A1:F1"/>
    <mergeCell ref="A2:F2"/>
    <mergeCell ref="A3:B4"/>
    <mergeCell ref="C3:D3"/>
    <mergeCell ref="E3:F3"/>
    <mergeCell ref="A36:F36"/>
    <mergeCell ref="A37:F37"/>
    <mergeCell ref="A38:F38"/>
    <mergeCell ref="A30:F30"/>
    <mergeCell ref="A31:F31"/>
    <mergeCell ref="A32:F32"/>
    <mergeCell ref="A33:F33"/>
    <mergeCell ref="A34:F34"/>
    <mergeCell ref="A35:F35"/>
  </mergeCells>
  <hyperlinks>
    <hyperlink ref="A37" r:id="rId1" display="https://www.sbp.org.pk/departments/stats/NEER-REER.pdf"/>
    <hyperlink ref="A38" r:id="rId2" display="https://youtu.be/RX0Oa7oevLg"/>
  </hyperlinks>
  <pageMargins left="0.7" right="0.7" top="0.75" bottom="0.75" header="0.3" footer="0.3"/>
  <pageSetup paperSize="9" orientation="portrait" verticalDpi="1200" r:id="rId3"/>
  <headerFooter>
    <oddFooter>&amp;C&amp;A</oddFooter>
  </headerFooter>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zoomScaleNormal="100" zoomScaleSheetLayoutView="115" workbookViewId="0">
      <selection activeCell="E7" sqref="E7:E51"/>
    </sheetView>
  </sheetViews>
  <sheetFormatPr defaultColWidth="9.125" defaultRowHeight="14.25" x14ac:dyDescent="0.2"/>
  <cols>
    <col min="1" max="1" width="18.125" style="2" bestFit="1" customWidth="1"/>
    <col min="2" max="4" width="7.25" style="77" bestFit="1" customWidth="1"/>
    <col min="5" max="10" width="7.625" style="77" bestFit="1" customWidth="1"/>
    <col min="11" max="11" width="7.5" style="77" customWidth="1"/>
    <col min="12" max="16384" width="9.125" style="2"/>
  </cols>
  <sheetData>
    <row r="1" spans="1:11" ht="17.25" x14ac:dyDescent="0.2">
      <c r="A1" s="361" t="s">
        <v>58</v>
      </c>
      <c r="B1" s="361"/>
      <c r="C1" s="361"/>
      <c r="D1" s="361"/>
      <c r="E1" s="361"/>
      <c r="F1" s="361"/>
      <c r="G1" s="361"/>
      <c r="H1" s="361"/>
      <c r="I1" s="361"/>
      <c r="J1" s="361"/>
      <c r="K1" s="361"/>
    </row>
    <row r="2" spans="1:11" ht="15" x14ac:dyDescent="0.2">
      <c r="A2" s="388" t="s">
        <v>59</v>
      </c>
      <c r="B2" s="388"/>
      <c r="C2" s="388"/>
      <c r="D2" s="388"/>
      <c r="E2" s="388"/>
      <c r="F2" s="388"/>
      <c r="G2" s="388"/>
      <c r="H2" s="388"/>
      <c r="I2" s="388"/>
      <c r="J2" s="388"/>
      <c r="K2" s="388"/>
    </row>
    <row r="3" spans="1:11" ht="15" thickBot="1" x14ac:dyDescent="0.25">
      <c r="A3" s="392"/>
      <c r="B3" s="392"/>
      <c r="C3" s="392"/>
      <c r="D3" s="392"/>
      <c r="E3" s="392"/>
      <c r="F3" s="392"/>
      <c r="G3" s="392"/>
      <c r="H3" s="392"/>
      <c r="I3" s="392"/>
      <c r="J3" s="392"/>
      <c r="K3" s="145"/>
    </row>
    <row r="4" spans="1:11" ht="15.75" thickTop="1" thickBot="1" x14ac:dyDescent="0.25">
      <c r="A4" s="393" t="s">
        <v>60</v>
      </c>
      <c r="B4" s="395" t="s">
        <v>32</v>
      </c>
      <c r="C4" s="395" t="s">
        <v>826</v>
      </c>
      <c r="D4" s="395" t="s">
        <v>855</v>
      </c>
      <c r="E4" s="186">
        <v>2024</v>
      </c>
      <c r="F4" s="397">
        <v>2025</v>
      </c>
      <c r="G4" s="398"/>
      <c r="H4" s="398"/>
      <c r="I4" s="398"/>
      <c r="J4" s="398"/>
      <c r="K4" s="398"/>
    </row>
    <row r="5" spans="1:11" ht="15" thickBot="1" x14ac:dyDescent="0.25">
      <c r="A5" s="394"/>
      <c r="B5" s="396"/>
      <c r="C5" s="396"/>
      <c r="D5" s="396"/>
      <c r="E5" s="210" t="s">
        <v>35</v>
      </c>
      <c r="F5" s="187" t="s">
        <v>42</v>
      </c>
      <c r="G5" s="187" t="s">
        <v>43</v>
      </c>
      <c r="H5" s="252" t="s">
        <v>44</v>
      </c>
      <c r="I5" s="252" t="s">
        <v>45</v>
      </c>
      <c r="J5" s="252" t="s">
        <v>34</v>
      </c>
      <c r="K5" s="252" t="s">
        <v>35</v>
      </c>
    </row>
    <row r="6" spans="1:11" ht="15" thickTop="1" x14ac:dyDescent="0.2">
      <c r="A6" s="179"/>
      <c r="B6" s="188"/>
      <c r="C6" s="188"/>
      <c r="D6" s="188"/>
      <c r="E6" s="188"/>
      <c r="H6" s="253"/>
      <c r="I6" s="253"/>
      <c r="J6" s="253"/>
      <c r="K6" s="253"/>
    </row>
    <row r="7" spans="1:11" x14ac:dyDescent="0.2">
      <c r="A7" s="179" t="s">
        <v>2</v>
      </c>
      <c r="B7" s="258">
        <v>167.00370000000001</v>
      </c>
      <c r="C7" s="258">
        <v>185.3871</v>
      </c>
      <c r="D7" s="258">
        <v>180.83534855306138</v>
      </c>
      <c r="E7" s="236">
        <v>185.17962520408139</v>
      </c>
      <c r="F7" s="236">
        <v>176.36065918546367</v>
      </c>
      <c r="G7" s="236">
        <v>176.60596757738097</v>
      </c>
      <c r="H7" s="236">
        <v>181.37413600000008</v>
      </c>
      <c r="I7" s="236">
        <v>183.65334166040088</v>
      </c>
      <c r="J7" s="236">
        <v>185.7419459848486</v>
      </c>
      <c r="K7" s="236">
        <v>182.99527493452376</v>
      </c>
    </row>
    <row r="8" spans="1:11" x14ac:dyDescent="0.2">
      <c r="A8" s="179"/>
      <c r="B8" s="258"/>
      <c r="C8" s="258"/>
      <c r="D8" s="258"/>
      <c r="E8" s="237"/>
      <c r="F8" s="237"/>
      <c r="G8" s="237"/>
      <c r="H8" s="237"/>
      <c r="I8" s="237"/>
      <c r="J8" s="237"/>
      <c r="K8" s="237"/>
    </row>
    <row r="9" spans="1:11" x14ac:dyDescent="0.2">
      <c r="A9" s="179" t="s">
        <v>3</v>
      </c>
      <c r="B9" s="258">
        <v>657.84990000000005</v>
      </c>
      <c r="C9" s="258">
        <v>750.5992</v>
      </c>
      <c r="D9" s="258">
        <v>741.1223251047104</v>
      </c>
      <c r="E9" s="236">
        <v>739.08933888888896</v>
      </c>
      <c r="F9" s="236">
        <v>743.10309561403517</v>
      </c>
      <c r="G9" s="236">
        <v>744.73553250000009</v>
      </c>
      <c r="H9" s="236">
        <v>747.25117333333333</v>
      </c>
      <c r="I9" s="236">
        <v>750.57738596491242</v>
      </c>
      <c r="J9" s="236">
        <v>753.69099242424238</v>
      </c>
      <c r="K9" s="236">
        <v>748.62459333333322</v>
      </c>
    </row>
    <row r="10" spans="1:11" x14ac:dyDescent="0.2">
      <c r="A10" s="179"/>
      <c r="B10" s="258"/>
      <c r="C10" s="258"/>
      <c r="D10" s="258"/>
      <c r="E10" s="236"/>
      <c r="F10" s="236"/>
      <c r="G10" s="236"/>
      <c r="H10" s="236"/>
      <c r="I10" s="236"/>
      <c r="J10" s="236"/>
      <c r="K10" s="236"/>
    </row>
    <row r="11" spans="1:11" x14ac:dyDescent="0.2">
      <c r="A11" s="179" t="s">
        <v>4</v>
      </c>
      <c r="B11" s="258">
        <v>185.0301</v>
      </c>
      <c r="C11" s="258">
        <v>208.75829999999999</v>
      </c>
      <c r="D11" s="258">
        <v>200.21033586692661</v>
      </c>
      <c r="E11" s="236">
        <v>203.73065441821953</v>
      </c>
      <c r="F11" s="236">
        <v>194.99556859725394</v>
      </c>
      <c r="G11" s="236">
        <v>201.04402892391283</v>
      </c>
      <c r="H11" s="236">
        <v>203.05189558913037</v>
      </c>
      <c r="I11" s="236">
        <v>206.70913892219673</v>
      </c>
      <c r="J11" s="236">
        <v>207.62238218083019</v>
      </c>
      <c r="K11" s="236">
        <v>204.37681289659079</v>
      </c>
    </row>
    <row r="12" spans="1:11" x14ac:dyDescent="0.2">
      <c r="A12" s="179"/>
      <c r="B12" s="258"/>
      <c r="C12" s="258"/>
      <c r="D12" s="258"/>
      <c r="E12" s="236"/>
      <c r="F12" s="236"/>
      <c r="G12" s="236"/>
      <c r="H12" s="236"/>
      <c r="I12" s="236"/>
      <c r="J12" s="236"/>
      <c r="K12" s="236"/>
    </row>
    <row r="13" spans="1:11" x14ac:dyDescent="0.2">
      <c r="A13" s="179" t="s">
        <v>5</v>
      </c>
      <c r="B13" s="258">
        <v>35.691899999999997</v>
      </c>
      <c r="C13" s="258">
        <v>39.1631</v>
      </c>
      <c r="D13" s="258">
        <v>38.726587287645259</v>
      </c>
      <c r="E13" s="236">
        <v>38.964580149068311</v>
      </c>
      <c r="F13" s="236">
        <v>38.636941466008764</v>
      </c>
      <c r="G13" s="236">
        <v>38.439374161458289</v>
      </c>
      <c r="H13" s="236">
        <v>39.048862198958325</v>
      </c>
      <c r="I13" s="236">
        <v>39.40904985964913</v>
      </c>
      <c r="J13" s="236">
        <v>39.637365213068144</v>
      </c>
      <c r="K13" s="236">
        <v>39.343693566666687</v>
      </c>
    </row>
    <row r="14" spans="1:11" x14ac:dyDescent="0.2">
      <c r="A14" s="179"/>
      <c r="B14" s="258"/>
      <c r="C14" s="258"/>
      <c r="D14" s="258"/>
      <c r="E14" s="236"/>
      <c r="F14" s="236"/>
      <c r="G14" s="236"/>
      <c r="H14" s="236"/>
      <c r="I14" s="236"/>
      <c r="J14" s="236"/>
      <c r="K14" s="236"/>
    </row>
    <row r="15" spans="1:11" x14ac:dyDescent="0.2">
      <c r="A15" s="179" t="s">
        <v>6</v>
      </c>
      <c r="B15" s="258">
        <v>35.0351</v>
      </c>
      <c r="C15" s="258">
        <v>41.0488</v>
      </c>
      <c r="D15" s="258">
        <v>40.766770873827163</v>
      </c>
      <c r="E15" s="236">
        <v>41.124369593406627</v>
      </c>
      <c r="F15" s="236">
        <v>40.603985427125494</v>
      </c>
      <c r="G15" s="236">
        <v>42.370038503846196</v>
      </c>
      <c r="H15" s="236">
        <v>42.587278169230785</v>
      </c>
      <c r="I15" s="236">
        <v>43.699905283400824</v>
      </c>
      <c r="J15" s="236">
        <v>44.507087293706306</v>
      </c>
      <c r="K15" s="236">
        <v>43.981614386538482</v>
      </c>
    </row>
    <row r="16" spans="1:11" x14ac:dyDescent="0.2">
      <c r="A16" s="179"/>
      <c r="B16" s="258"/>
      <c r="C16" s="258"/>
      <c r="D16" s="258"/>
      <c r="E16" s="236"/>
      <c r="F16" s="236"/>
      <c r="G16" s="236"/>
      <c r="H16" s="236"/>
      <c r="I16" s="236"/>
      <c r="J16" s="236"/>
      <c r="K16" s="236"/>
    </row>
    <row r="17" spans="1:11" x14ac:dyDescent="0.2">
      <c r="A17" s="179" t="s">
        <v>7</v>
      </c>
      <c r="B17" s="258">
        <v>31.677</v>
      </c>
      <c r="C17" s="258">
        <v>36.198799999999999</v>
      </c>
      <c r="D17" s="258">
        <v>35.874736651818473</v>
      </c>
      <c r="E17" s="236">
        <v>35.744079520634905</v>
      </c>
      <c r="F17" s="236">
        <v>36.042260491228063</v>
      </c>
      <c r="G17" s="236">
        <v>36.171988988333332</v>
      </c>
      <c r="H17" s="236">
        <v>36.103941766666665</v>
      </c>
      <c r="I17" s="236">
        <v>36.058563691729326</v>
      </c>
      <c r="J17" s="236">
        <v>36.214054654220774</v>
      </c>
      <c r="K17" s="236">
        <v>36.073551866071426</v>
      </c>
    </row>
    <row r="18" spans="1:11" x14ac:dyDescent="0.2">
      <c r="A18" s="179"/>
      <c r="B18" s="258"/>
      <c r="C18" s="258"/>
      <c r="D18" s="258"/>
      <c r="E18" s="236"/>
      <c r="F18" s="236"/>
      <c r="G18" s="236"/>
      <c r="H18" s="236"/>
      <c r="I18" s="236"/>
      <c r="J18" s="236"/>
      <c r="K18" s="236"/>
    </row>
    <row r="19" spans="1:11" x14ac:dyDescent="0.2">
      <c r="A19" s="179" t="s">
        <v>8</v>
      </c>
      <c r="B19" s="258">
        <v>1.8107</v>
      </c>
      <c r="C19" s="258">
        <v>1.8992</v>
      </c>
      <c r="D19" s="258">
        <v>1.8701822056027406</v>
      </c>
      <c r="E19" s="236">
        <v>1.9037500423280409</v>
      </c>
      <c r="F19" s="236">
        <v>1.878610665692009</v>
      </c>
      <c r="G19" s="236">
        <v>1.9541159907407397</v>
      </c>
      <c r="H19" s="236">
        <v>1.9470481037037046</v>
      </c>
      <c r="I19" s="236">
        <v>1.9577679898785407</v>
      </c>
      <c r="J19" s="236">
        <v>1.9334561993006996</v>
      </c>
      <c r="K19" s="236">
        <v>1.9104332951923078</v>
      </c>
    </row>
    <row r="20" spans="1:11" x14ac:dyDescent="0.2">
      <c r="A20" s="179"/>
      <c r="B20" s="258"/>
      <c r="C20" s="258"/>
      <c r="D20" s="258"/>
      <c r="E20" s="236"/>
      <c r="F20" s="236"/>
      <c r="G20" s="236"/>
      <c r="H20" s="236"/>
      <c r="I20" s="236"/>
      <c r="J20" s="236"/>
      <c r="K20" s="236"/>
    </row>
    <row r="21" spans="1:11" x14ac:dyDescent="0.2">
      <c r="A21" s="179" t="s">
        <v>9</v>
      </c>
      <c r="B21" s="258">
        <v>807.9085</v>
      </c>
      <c r="C21" s="258">
        <v>918.11680000000001</v>
      </c>
      <c r="D21" s="258">
        <v>909.22971482348692</v>
      </c>
      <c r="E21" s="236">
        <v>910.44037678571442</v>
      </c>
      <c r="F21" s="236">
        <v>907.55448092105235</v>
      </c>
      <c r="G21" s="236">
        <v>913.93389312500017</v>
      </c>
      <c r="H21" s="236">
        <v>916.66509499999995</v>
      </c>
      <c r="I21" s="236">
        <v>923.21579934210513</v>
      </c>
      <c r="J21" s="236">
        <v>930.48991969696976</v>
      </c>
      <c r="K21" s="236">
        <v>923.69690666666679</v>
      </c>
    </row>
    <row r="22" spans="1:11" x14ac:dyDescent="0.2">
      <c r="A22" s="179"/>
      <c r="B22" s="258"/>
      <c r="C22" s="258"/>
      <c r="D22" s="258"/>
      <c r="E22" s="236"/>
      <c r="F22" s="236"/>
      <c r="G22" s="236"/>
      <c r="H22" s="236"/>
      <c r="I22" s="236"/>
      <c r="J22" s="236"/>
      <c r="K22" s="236"/>
    </row>
    <row r="23" spans="1:11" x14ac:dyDescent="0.2">
      <c r="A23" s="179" t="s">
        <v>10</v>
      </c>
      <c r="B23" s="258">
        <v>55.283000000000001</v>
      </c>
      <c r="C23" s="258">
        <v>60.226500000000001</v>
      </c>
      <c r="D23" s="258">
        <v>63.478994670475423</v>
      </c>
      <c r="E23" s="236">
        <v>63.050017224489828</v>
      </c>
      <c r="F23" s="236">
        <v>63.10129631203008</v>
      </c>
      <c r="G23" s="236">
        <v>63.578077517857182</v>
      </c>
      <c r="H23" s="236">
        <v>65.966046357142858</v>
      </c>
      <c r="I23" s="236">
        <v>66.62545993984962</v>
      </c>
      <c r="J23" s="236">
        <v>67.04485385714284</v>
      </c>
      <c r="K23" s="236">
        <v>66.724713796428574</v>
      </c>
    </row>
    <row r="24" spans="1:11" x14ac:dyDescent="0.2">
      <c r="A24" s="179"/>
      <c r="B24" s="258"/>
      <c r="C24" s="258"/>
      <c r="D24" s="258"/>
      <c r="E24" s="236"/>
      <c r="F24" s="236"/>
      <c r="G24" s="236"/>
      <c r="H24" s="236"/>
      <c r="I24" s="236"/>
      <c r="J24" s="236"/>
      <c r="K24" s="236"/>
    </row>
    <row r="25" spans="1:11" x14ac:dyDescent="0.2">
      <c r="A25" s="179" t="s">
        <v>11</v>
      </c>
      <c r="B25" s="258">
        <v>153.24379999999999</v>
      </c>
      <c r="C25" s="258">
        <v>171.66630000000001</v>
      </c>
      <c r="D25" s="258">
        <v>165.21807059161608</v>
      </c>
      <c r="E25" s="236">
        <v>169.48012644841259</v>
      </c>
      <c r="F25" s="236">
        <v>160.5371160745614</v>
      </c>
      <c r="G25" s="236">
        <v>164.26608889583338</v>
      </c>
      <c r="H25" s="236">
        <v>167.38547066666675</v>
      </c>
      <c r="I25" s="236">
        <v>170.49226164473686</v>
      </c>
      <c r="J25" s="236">
        <v>170.63469947727276</v>
      </c>
      <c r="K25" s="236">
        <v>166.67186284999997</v>
      </c>
    </row>
    <row r="26" spans="1:11" x14ac:dyDescent="0.2">
      <c r="A26" s="179"/>
      <c r="B26" s="258"/>
      <c r="C26" s="258"/>
      <c r="D26" s="258"/>
      <c r="E26" s="236"/>
      <c r="F26" s="236"/>
      <c r="G26" s="236"/>
      <c r="H26" s="236"/>
      <c r="I26" s="236"/>
      <c r="J26" s="236"/>
      <c r="K26" s="236"/>
    </row>
    <row r="27" spans="1:11" x14ac:dyDescent="0.2">
      <c r="A27" s="179" t="s">
        <v>12</v>
      </c>
      <c r="B27" s="258">
        <v>24.1204</v>
      </c>
      <c r="C27" s="258">
        <v>26.601700000000001</v>
      </c>
      <c r="D27" s="258">
        <v>25.9599913704992</v>
      </c>
      <c r="E27" s="236">
        <v>26.046945588095234</v>
      </c>
      <c r="F27" s="236">
        <v>26.197571886842109</v>
      </c>
      <c r="G27" s="236">
        <v>26.614950867499996</v>
      </c>
      <c r="H27" s="236">
        <v>27.35775329749999</v>
      </c>
      <c r="I27" s="236">
        <v>28.138961681578934</v>
      </c>
      <c r="J27" s="236">
        <v>28.006219315909085</v>
      </c>
      <c r="K27" s="236">
        <v>27.675253364999989</v>
      </c>
    </row>
    <row r="28" spans="1:11" x14ac:dyDescent="0.2">
      <c r="A28" s="179"/>
      <c r="B28" s="258"/>
      <c r="C28" s="258"/>
      <c r="D28" s="258"/>
      <c r="E28" s="236"/>
      <c r="F28" s="236"/>
      <c r="G28" s="236"/>
      <c r="H28" s="236"/>
      <c r="I28" s="236"/>
      <c r="J28" s="236"/>
      <c r="K28" s="236"/>
    </row>
    <row r="29" spans="1:11" x14ac:dyDescent="0.2">
      <c r="A29" s="179" t="s">
        <v>13</v>
      </c>
      <c r="B29" s="258">
        <v>645.19299999999998</v>
      </c>
      <c r="C29" s="258">
        <v>735.20749999999998</v>
      </c>
      <c r="D29" s="258">
        <v>725.71755003905719</v>
      </c>
      <c r="E29" s="236">
        <v>723.65971904761898</v>
      </c>
      <c r="F29" s="236">
        <v>727.54994999999985</v>
      </c>
      <c r="G29" s="236">
        <v>729.05741125000009</v>
      </c>
      <c r="H29" s="236">
        <v>731.63482500000009</v>
      </c>
      <c r="I29" s="236">
        <v>734.86612894736845</v>
      </c>
      <c r="J29" s="236">
        <v>737.7037670454547</v>
      </c>
      <c r="K29" s="236">
        <v>732.95026499999994</v>
      </c>
    </row>
    <row r="30" spans="1:11" x14ac:dyDescent="0.2">
      <c r="A30" s="179"/>
      <c r="B30" s="258"/>
      <c r="C30" s="258"/>
      <c r="D30" s="258"/>
      <c r="E30" s="236"/>
      <c r="F30" s="236"/>
      <c r="G30" s="236"/>
      <c r="H30" s="236"/>
      <c r="I30" s="236"/>
      <c r="J30" s="236"/>
      <c r="K30" s="236"/>
    </row>
    <row r="31" spans="1:11" x14ac:dyDescent="0.2">
      <c r="A31" s="179" t="s">
        <v>14</v>
      </c>
      <c r="B31" s="258">
        <v>68.056799999999996</v>
      </c>
      <c r="C31" s="258">
        <v>77.656700000000001</v>
      </c>
      <c r="D31" s="258">
        <v>76.668527919602752</v>
      </c>
      <c r="E31" s="236">
        <v>76.427334920634891</v>
      </c>
      <c r="F31" s="236">
        <v>76.872572807017548</v>
      </c>
      <c r="G31" s="236">
        <v>77.046518333333353</v>
      </c>
      <c r="H31" s="236">
        <v>77.322376666666699</v>
      </c>
      <c r="I31" s="236">
        <v>77.697171052631589</v>
      </c>
      <c r="J31" s="236">
        <v>77.966929545454548</v>
      </c>
      <c r="K31" s="236">
        <v>77.475955000000027</v>
      </c>
    </row>
    <row r="32" spans="1:11" x14ac:dyDescent="0.2">
      <c r="A32" s="179"/>
      <c r="B32" s="258"/>
      <c r="C32" s="258"/>
      <c r="D32" s="258"/>
      <c r="E32" s="236"/>
      <c r="F32" s="236"/>
      <c r="G32" s="236"/>
      <c r="H32" s="236"/>
      <c r="I32" s="236"/>
      <c r="J32" s="236"/>
      <c r="K32" s="236"/>
    </row>
    <row r="33" spans="1:11" x14ac:dyDescent="0.2">
      <c r="A33" s="179" t="s">
        <v>15</v>
      </c>
      <c r="B33" s="258">
        <v>66.056399999999996</v>
      </c>
      <c r="C33" s="258">
        <v>75.408100000000005</v>
      </c>
      <c r="D33" s="258">
        <v>74.431124458070528</v>
      </c>
      <c r="E33" s="236">
        <v>74.210631570393375</v>
      </c>
      <c r="F33" s="236">
        <v>74.6661713295195</v>
      </c>
      <c r="G33" s="236">
        <v>74.799987985869578</v>
      </c>
      <c r="H33" s="236">
        <v>75.085331844565246</v>
      </c>
      <c r="I33" s="236">
        <v>75.431402305491957</v>
      </c>
      <c r="J33" s="236">
        <v>75.764704897233202</v>
      </c>
      <c r="K33" s="236">
        <v>75.208056736956522</v>
      </c>
    </row>
    <row r="34" spans="1:11" x14ac:dyDescent="0.2">
      <c r="A34" s="179"/>
      <c r="B34" s="258"/>
      <c r="C34" s="258"/>
      <c r="D34" s="258"/>
      <c r="E34" s="236"/>
      <c r="F34" s="236"/>
      <c r="G34" s="236"/>
      <c r="H34" s="236"/>
      <c r="I34" s="236"/>
      <c r="J34" s="236"/>
      <c r="K34" s="236"/>
    </row>
    <row r="35" spans="1:11" x14ac:dyDescent="0.2">
      <c r="A35" s="179" t="s">
        <v>853</v>
      </c>
      <c r="B35" s="258">
        <v>182.23820000000001</v>
      </c>
      <c r="C35" s="258">
        <v>209.75749999999999</v>
      </c>
      <c r="D35" s="258">
        <v>210.83435317359508</v>
      </c>
      <c r="E35" s="236">
        <v>211.56784585034009</v>
      </c>
      <c r="F35" s="236">
        <v>209.59513843984976</v>
      </c>
      <c r="G35" s="236">
        <v>212.26848883690465</v>
      </c>
      <c r="H35" s="236">
        <v>217.51973852738098</v>
      </c>
      <c r="I35" s="236">
        <v>220.32143056447353</v>
      </c>
      <c r="J35" s="236">
        <v>221.73381894204547</v>
      </c>
      <c r="K35" s="236">
        <v>219.40674823026296</v>
      </c>
    </row>
    <row r="36" spans="1:11" x14ac:dyDescent="0.2">
      <c r="A36" s="179"/>
      <c r="B36" s="258"/>
      <c r="C36" s="258"/>
      <c r="D36" s="258"/>
      <c r="E36" s="236"/>
      <c r="F36" s="236"/>
      <c r="G36" s="236"/>
      <c r="H36" s="236"/>
      <c r="I36" s="236"/>
      <c r="J36" s="236"/>
      <c r="K36" s="236"/>
    </row>
    <row r="37" spans="1:11" x14ac:dyDescent="0.2">
      <c r="A37" s="179" t="s">
        <v>16</v>
      </c>
      <c r="B37" s="258">
        <v>23.5275</v>
      </c>
      <c r="C37" s="258">
        <v>26.621700000000001</v>
      </c>
      <c r="D37" s="258">
        <v>26.982617554723959</v>
      </c>
      <c r="E37" s="236">
        <v>26.798425669642846</v>
      </c>
      <c r="F37" s="236">
        <v>27.626028777960499</v>
      </c>
      <c r="G37" s="236">
        <v>28.798545581249989</v>
      </c>
      <c r="H37" s="236">
        <v>29.179895778125029</v>
      </c>
      <c r="I37" s="236">
        <v>29.608350277960515</v>
      </c>
      <c r="J37" s="236">
        <v>29.647200048295446</v>
      </c>
      <c r="K37" s="236">
        <v>29.414853831250014</v>
      </c>
    </row>
    <row r="38" spans="1:11" x14ac:dyDescent="0.2">
      <c r="A38" s="179"/>
      <c r="B38" s="258"/>
      <c r="C38" s="258"/>
      <c r="D38" s="258"/>
      <c r="E38" s="236"/>
      <c r="F38" s="236"/>
      <c r="G38" s="236"/>
      <c r="H38" s="236"/>
      <c r="I38" s="236"/>
      <c r="J38" s="236"/>
      <c r="K38" s="236"/>
    </row>
    <row r="39" spans="1:11" x14ac:dyDescent="0.2">
      <c r="A39" s="179" t="s">
        <v>17</v>
      </c>
      <c r="B39" s="258">
        <v>265.24930000000001</v>
      </c>
      <c r="C39" s="258">
        <v>318.84469999999999</v>
      </c>
      <c r="D39" s="258">
        <v>322.58594482621635</v>
      </c>
      <c r="E39" s="236">
        <v>324.47696832326028</v>
      </c>
      <c r="F39" s="236">
        <v>316.85253256376518</v>
      </c>
      <c r="G39" s="236">
        <v>337.90486654038466</v>
      </c>
      <c r="H39" s="236">
        <v>339.47595281442324</v>
      </c>
      <c r="I39" s="236">
        <v>347.38522578315786</v>
      </c>
      <c r="J39" s="236">
        <v>355.93241712272726</v>
      </c>
      <c r="K39" s="236">
        <v>349.67568476700012</v>
      </c>
    </row>
    <row r="40" spans="1:11" x14ac:dyDescent="0.2">
      <c r="A40" s="179"/>
      <c r="B40" s="258"/>
      <c r="C40" s="258"/>
      <c r="D40" s="258"/>
      <c r="E40" s="236"/>
      <c r="F40" s="236"/>
      <c r="G40" s="236"/>
      <c r="H40" s="236"/>
      <c r="I40" s="236"/>
      <c r="J40" s="236"/>
      <c r="K40" s="236"/>
    </row>
    <row r="41" spans="1:11" x14ac:dyDescent="0.2">
      <c r="A41" s="179" t="s">
        <v>61</v>
      </c>
      <c r="B41" s="258">
        <v>7.0697999999999999</v>
      </c>
      <c r="C41" s="258">
        <v>7.9177</v>
      </c>
      <c r="D41" s="258">
        <v>8.2406399722210644</v>
      </c>
      <c r="E41" s="236">
        <v>8.0203336851851876</v>
      </c>
      <c r="F41" s="236">
        <v>8.2957888771929795</v>
      </c>
      <c r="G41" s="236">
        <v>8.3347600305555538</v>
      </c>
      <c r="H41" s="236">
        <v>8.5586506277777783</v>
      </c>
      <c r="I41" s="236">
        <v>8.6804940847953223</v>
      </c>
      <c r="J41" s="236">
        <v>8.7672085984848476</v>
      </c>
      <c r="K41" s="236">
        <v>8.7019720861111125</v>
      </c>
    </row>
    <row r="42" spans="1:11" x14ac:dyDescent="0.2">
      <c r="A42" s="179"/>
      <c r="B42" s="258"/>
      <c r="C42" s="258"/>
      <c r="D42" s="258"/>
      <c r="E42" s="236"/>
      <c r="F42" s="236"/>
      <c r="G42" s="236"/>
      <c r="H42" s="236"/>
      <c r="I42" s="236"/>
      <c r="J42" s="236"/>
      <c r="K42" s="236"/>
    </row>
    <row r="43" spans="1:11" x14ac:dyDescent="0.2">
      <c r="A43" s="179" t="s">
        <v>62</v>
      </c>
      <c r="B43" s="258">
        <v>13.026999999999999</v>
      </c>
      <c r="C43" s="258">
        <v>9.6098999999999997</v>
      </c>
      <c r="D43" s="258">
        <v>7.8375118440581248</v>
      </c>
      <c r="E43" s="236">
        <v>8.2795255952380948</v>
      </c>
      <c r="F43" s="236">
        <v>7.561219736842105</v>
      </c>
      <c r="G43" s="236">
        <v>7.3704287500000021</v>
      </c>
      <c r="H43" s="236">
        <v>7.2688781249999987</v>
      </c>
      <c r="I43" s="236">
        <v>7.1794039473684217</v>
      </c>
      <c r="J43" s="236">
        <v>7.0713090909090921</v>
      </c>
      <c r="K43" s="236">
        <v>6.9180362500000019</v>
      </c>
    </row>
    <row r="44" spans="1:11" x14ac:dyDescent="0.2">
      <c r="A44" s="179"/>
      <c r="B44" s="258"/>
      <c r="C44" s="258"/>
      <c r="D44" s="258"/>
      <c r="E44" s="236"/>
      <c r="F44" s="236"/>
      <c r="G44" s="236"/>
      <c r="H44" s="236"/>
      <c r="I44" s="236"/>
      <c r="J44" s="236"/>
      <c r="K44" s="236"/>
    </row>
    <row r="45" spans="1:11" x14ac:dyDescent="0.2">
      <c r="A45" s="179" t="s">
        <v>20</v>
      </c>
      <c r="B45" s="258">
        <v>67.528899999999993</v>
      </c>
      <c r="C45" s="258">
        <v>77.021900000000002</v>
      </c>
      <c r="D45" s="258">
        <v>76.055501767556251</v>
      </c>
      <c r="E45" s="236">
        <v>75.846721448412779</v>
      </c>
      <c r="F45" s="236">
        <v>76.247619475877144</v>
      </c>
      <c r="G45" s="236">
        <v>76.418267065625002</v>
      </c>
      <c r="H45" s="236">
        <v>76.677560152083373</v>
      </c>
      <c r="I45" s="236">
        <v>77.046287433113974</v>
      </c>
      <c r="J45" s="236">
        <v>77.376671004734817</v>
      </c>
      <c r="K45" s="236">
        <v>76.840145950000007</v>
      </c>
    </row>
    <row r="46" spans="1:11" x14ac:dyDescent="0.2">
      <c r="A46" s="179"/>
      <c r="B46" s="258"/>
      <c r="C46" s="258"/>
      <c r="D46" s="258"/>
      <c r="E46" s="236"/>
      <c r="F46" s="236"/>
      <c r="G46" s="236"/>
      <c r="H46" s="236"/>
      <c r="I46" s="236"/>
      <c r="J46" s="236"/>
      <c r="K46" s="236"/>
    </row>
    <row r="47" spans="1:11" x14ac:dyDescent="0.2">
      <c r="A47" s="179" t="s">
        <v>21</v>
      </c>
      <c r="B47" s="258">
        <v>299.30250000000001</v>
      </c>
      <c r="C47" s="258">
        <v>356.20499999999998</v>
      </c>
      <c r="D47" s="258">
        <v>361.474962423926</v>
      </c>
      <c r="E47" s="236">
        <v>360.2328738461544</v>
      </c>
      <c r="F47" s="236">
        <v>361.53128255566804</v>
      </c>
      <c r="G47" s="236">
        <v>369.4887021009614</v>
      </c>
      <c r="H47" s="236">
        <v>376.20327843749953</v>
      </c>
      <c r="I47" s="236">
        <v>383.30321724210552</v>
      </c>
      <c r="J47" s="236">
        <v>383.5864782545454</v>
      </c>
      <c r="K47" s="236">
        <v>378.96931696500042</v>
      </c>
    </row>
    <row r="48" spans="1:11" x14ac:dyDescent="0.2">
      <c r="A48" s="179"/>
      <c r="B48" s="258"/>
      <c r="C48" s="258"/>
      <c r="D48" s="258"/>
      <c r="E48" s="236"/>
      <c r="F48" s="236"/>
      <c r="G48" s="236"/>
      <c r="H48" s="236"/>
      <c r="I48" s="236"/>
      <c r="J48" s="236"/>
      <c r="K48" s="236"/>
    </row>
    <row r="49" spans="1:11" x14ac:dyDescent="0.2">
      <c r="A49" s="179" t="s">
        <v>22</v>
      </c>
      <c r="B49" s="258">
        <v>248.03880000000001</v>
      </c>
      <c r="C49" s="258">
        <v>282.89850000000001</v>
      </c>
      <c r="D49" s="258">
        <v>279.34896893020715</v>
      </c>
      <c r="E49" s="236">
        <v>278.54031198686357</v>
      </c>
      <c r="F49" s="236">
        <v>280.08361161524516</v>
      </c>
      <c r="G49" s="236">
        <v>280.71379310344804</v>
      </c>
      <c r="H49" s="236">
        <v>281.6662931034478</v>
      </c>
      <c r="I49" s="236">
        <v>283.00013590225558</v>
      </c>
      <c r="J49" s="236">
        <v>284.21329545454523</v>
      </c>
      <c r="K49" s="236">
        <v>282.24473214285695</v>
      </c>
    </row>
    <row r="50" spans="1:11" x14ac:dyDescent="0.2">
      <c r="A50" s="179"/>
      <c r="B50" s="258"/>
      <c r="C50" s="258"/>
      <c r="D50" s="258"/>
      <c r="E50" s="236"/>
      <c r="F50" s="236"/>
      <c r="G50" s="236"/>
      <c r="H50" s="236"/>
      <c r="I50" s="236"/>
      <c r="J50" s="236"/>
      <c r="K50" s="236"/>
    </row>
    <row r="51" spans="1:11" ht="15" thickBot="1" x14ac:dyDescent="0.25">
      <c r="A51" s="189" t="s">
        <v>23</v>
      </c>
      <c r="B51" s="233">
        <v>260.52210000000002</v>
      </c>
      <c r="C51" s="233">
        <v>305.97059999999999</v>
      </c>
      <c r="D51" s="233">
        <v>303.96533244482697</v>
      </c>
      <c r="E51" s="233">
        <v>306.71760823633178</v>
      </c>
      <c r="F51" s="233">
        <v>302.72816450292385</v>
      </c>
      <c r="G51" s="233">
        <v>316.12910685648171</v>
      </c>
      <c r="H51" s="233">
        <v>317.57859888425924</v>
      </c>
      <c r="I51" s="233">
        <v>325.85589562753034</v>
      </c>
      <c r="J51" s="233">
        <v>331.98180877185337</v>
      </c>
      <c r="K51" s="233">
        <v>328.10424257211531</v>
      </c>
    </row>
    <row r="52" spans="1:11" s="239" customFormat="1" ht="9.75" thickTop="1" x14ac:dyDescent="0.15">
      <c r="A52" s="391" t="s">
        <v>827</v>
      </c>
      <c r="B52" s="391"/>
      <c r="C52" s="391"/>
      <c r="D52" s="391"/>
      <c r="E52" s="391"/>
      <c r="F52" s="391"/>
      <c r="G52" s="391"/>
      <c r="H52" s="391"/>
      <c r="I52" s="391"/>
      <c r="J52" s="391"/>
      <c r="K52" s="391"/>
    </row>
    <row r="53" spans="1:11" s="239" customFormat="1" ht="9" x14ac:dyDescent="0.15">
      <c r="A53" s="389" t="s">
        <v>812</v>
      </c>
      <c r="B53" s="389"/>
      <c r="C53" s="389"/>
      <c r="D53" s="389"/>
      <c r="E53" s="389"/>
      <c r="F53" s="389"/>
      <c r="G53" s="389"/>
      <c r="H53" s="389"/>
      <c r="I53" s="389"/>
      <c r="J53" s="389"/>
      <c r="K53" s="389"/>
    </row>
    <row r="54" spans="1:11" s="239" customFormat="1" ht="9" x14ac:dyDescent="0.15">
      <c r="A54" s="390" t="s">
        <v>63</v>
      </c>
      <c r="B54" s="390"/>
      <c r="C54" s="390"/>
      <c r="D54" s="390"/>
      <c r="E54" s="390"/>
      <c r="F54" s="390"/>
      <c r="G54" s="390"/>
      <c r="H54" s="390"/>
      <c r="I54" s="390"/>
      <c r="J54" s="390"/>
      <c r="K54" s="390"/>
    </row>
    <row r="55" spans="1:11" x14ac:dyDescent="0.2">
      <c r="A55" s="316"/>
      <c r="B55" s="322"/>
      <c r="C55" s="322"/>
      <c r="D55" s="322"/>
      <c r="E55" s="322"/>
      <c r="F55" s="322"/>
      <c r="G55" s="322"/>
      <c r="H55" s="322"/>
      <c r="I55" s="322"/>
      <c r="J55" s="322"/>
      <c r="K55" s="322"/>
    </row>
    <row r="56" spans="1:11" x14ac:dyDescent="0.2">
      <c r="A56" s="316"/>
      <c r="B56" s="322"/>
      <c r="C56" s="322"/>
      <c r="D56" s="322"/>
      <c r="E56" s="322"/>
      <c r="F56" s="322"/>
      <c r="G56" s="322"/>
      <c r="H56" s="322"/>
      <c r="I56" s="322"/>
      <c r="J56" s="322"/>
      <c r="K56" s="322"/>
    </row>
    <row r="57" spans="1:11" x14ac:dyDescent="0.2">
      <c r="A57" s="316"/>
      <c r="B57" s="322"/>
      <c r="C57" s="322"/>
      <c r="D57" s="322"/>
      <c r="E57" s="322"/>
      <c r="F57" s="322"/>
      <c r="G57" s="322"/>
      <c r="H57" s="322"/>
      <c r="I57" s="322"/>
      <c r="J57" s="322"/>
      <c r="K57" s="322"/>
    </row>
    <row r="58" spans="1:11" x14ac:dyDescent="0.2">
      <c r="A58" s="316"/>
      <c r="B58" s="322"/>
      <c r="C58" s="322"/>
      <c r="D58" s="322"/>
      <c r="E58" s="322"/>
      <c r="F58" s="322"/>
      <c r="G58" s="322"/>
      <c r="H58" s="322"/>
      <c r="I58" s="322"/>
      <c r="J58" s="322"/>
      <c r="K58" s="322"/>
    </row>
    <row r="59" spans="1:11" x14ac:dyDescent="0.2">
      <c r="A59" s="316"/>
      <c r="B59" s="322"/>
      <c r="C59" s="322"/>
      <c r="D59" s="322"/>
      <c r="E59" s="322"/>
      <c r="F59" s="322"/>
      <c r="G59" s="322"/>
      <c r="H59" s="322"/>
      <c r="I59" s="322"/>
      <c r="J59" s="322" t="s">
        <v>774</v>
      </c>
      <c r="K59" s="322"/>
    </row>
    <row r="60" spans="1:11" x14ac:dyDescent="0.2">
      <c r="A60" s="316"/>
      <c r="B60" s="322"/>
      <c r="C60" s="322"/>
      <c r="D60" s="322"/>
      <c r="E60" s="322"/>
      <c r="F60" s="322"/>
      <c r="G60" s="322"/>
      <c r="H60" s="322"/>
      <c r="I60" s="322"/>
      <c r="J60" s="322"/>
      <c r="K60" s="322"/>
    </row>
    <row r="61" spans="1:11" x14ac:dyDescent="0.2">
      <c r="A61" s="316"/>
      <c r="B61" s="322"/>
      <c r="C61" s="322"/>
      <c r="D61" s="322"/>
      <c r="E61" s="322"/>
      <c r="F61" s="322"/>
      <c r="G61" s="322"/>
      <c r="H61" s="322"/>
      <c r="I61" s="322"/>
      <c r="J61" s="322"/>
      <c r="K61" s="322"/>
    </row>
    <row r="62" spans="1:11" x14ac:dyDescent="0.2">
      <c r="A62" s="316"/>
      <c r="B62" s="322"/>
      <c r="C62" s="322"/>
      <c r="D62" s="322"/>
      <c r="E62" s="322"/>
      <c r="F62" s="322"/>
      <c r="G62" s="322"/>
      <c r="H62" s="322"/>
      <c r="I62" s="322"/>
      <c r="J62" s="322"/>
      <c r="K62" s="322"/>
    </row>
  </sheetData>
  <mergeCells count="11">
    <mergeCell ref="A1:K1"/>
    <mergeCell ref="A2:K2"/>
    <mergeCell ref="A53:K53"/>
    <mergeCell ref="A54:K54"/>
    <mergeCell ref="A52:K52"/>
    <mergeCell ref="A3:J3"/>
    <mergeCell ref="A4:A5"/>
    <mergeCell ref="B4:B5"/>
    <mergeCell ref="C4:C5"/>
    <mergeCell ref="D4:D5"/>
    <mergeCell ref="F4:K4"/>
  </mergeCells>
  <hyperlinks>
    <hyperlink ref="A54" r:id="rId1" display="http://www.sbp.org.pk/ecodata/IBF_Arch.xls"/>
  </hyperlinks>
  <pageMargins left="0.7" right="0.7" top="0.75" bottom="0.75" header="0.3" footer="0.3"/>
  <pageSetup paperSize="9" scale="86" orientation="portrait" verticalDpi="1200" r:id="rId2"/>
  <headerFooter>
    <oddFooter>&amp;C&amp;A</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topLeftCell="A10" zoomScaleNormal="100" zoomScaleSheetLayoutView="100" workbookViewId="0">
      <selection activeCell="C37" sqref="C37:O37"/>
    </sheetView>
  </sheetViews>
  <sheetFormatPr defaultColWidth="9.125" defaultRowHeight="14.25" x14ac:dyDescent="0.2"/>
  <cols>
    <col min="1" max="1" width="4.875" style="2" bestFit="1" customWidth="1"/>
    <col min="2" max="2" width="4" style="2" bestFit="1" customWidth="1"/>
    <col min="3" max="3" width="6.25" style="2" bestFit="1" customWidth="1"/>
    <col min="4" max="4" width="5.625" style="2" bestFit="1" customWidth="1"/>
    <col min="5" max="5" width="5.75" style="2" bestFit="1" customWidth="1"/>
    <col min="6" max="6" width="8.25" style="2" bestFit="1" customWidth="1"/>
    <col min="7" max="7" width="5.875" style="2" bestFit="1" customWidth="1"/>
    <col min="8" max="8" width="6.875" style="2" bestFit="1" customWidth="1"/>
    <col min="9" max="9" width="7.875" style="2" bestFit="1" customWidth="1"/>
    <col min="10" max="10" width="7.25" style="2" bestFit="1" customWidth="1"/>
    <col min="11" max="11" width="6.125" style="2" bestFit="1" customWidth="1"/>
    <col min="12" max="12" width="6.25" style="2" bestFit="1" customWidth="1"/>
    <col min="13" max="13" width="6" style="2" bestFit="1" customWidth="1"/>
    <col min="14" max="14" width="5.125" style="2" bestFit="1" customWidth="1"/>
    <col min="15" max="15" width="6.25" style="2" bestFit="1" customWidth="1"/>
    <col min="16" max="16384" width="9.125" style="2"/>
  </cols>
  <sheetData>
    <row r="1" spans="1:15" ht="21.75" x14ac:dyDescent="0.2">
      <c r="A1" s="402" t="s">
        <v>64</v>
      </c>
      <c r="B1" s="402"/>
      <c r="C1" s="402"/>
      <c r="D1" s="402"/>
      <c r="E1" s="402"/>
      <c r="F1" s="402"/>
      <c r="G1" s="402"/>
      <c r="H1" s="402"/>
      <c r="I1" s="402"/>
      <c r="J1" s="402"/>
      <c r="K1" s="402"/>
      <c r="L1" s="402"/>
      <c r="M1" s="402"/>
      <c r="N1" s="402"/>
      <c r="O1" s="402"/>
    </row>
    <row r="2" spans="1:15" ht="18.75" x14ac:dyDescent="0.2">
      <c r="A2" s="402" t="s">
        <v>65</v>
      </c>
      <c r="B2" s="402"/>
      <c r="C2" s="402"/>
      <c r="D2" s="402"/>
      <c r="E2" s="402"/>
      <c r="F2" s="402"/>
      <c r="G2" s="402"/>
      <c r="H2" s="402"/>
      <c r="I2" s="402"/>
      <c r="J2" s="402"/>
      <c r="K2" s="402"/>
      <c r="L2" s="402"/>
      <c r="M2" s="402"/>
      <c r="N2" s="402"/>
      <c r="O2" s="402"/>
    </row>
    <row r="3" spans="1:15" ht="15" thickBot="1" x14ac:dyDescent="0.25">
      <c r="A3" s="403" t="s">
        <v>879</v>
      </c>
      <c r="B3" s="403"/>
      <c r="C3" s="403"/>
      <c r="D3" s="403"/>
      <c r="E3" s="403"/>
      <c r="F3" s="403"/>
      <c r="G3" s="403"/>
      <c r="H3" s="403"/>
      <c r="I3" s="403"/>
      <c r="J3" s="403"/>
      <c r="K3" s="403"/>
      <c r="L3" s="403"/>
      <c r="M3" s="403"/>
      <c r="N3" s="403"/>
      <c r="O3" s="403"/>
    </row>
    <row r="4" spans="1:15" ht="15" thickTop="1" x14ac:dyDescent="0.2">
      <c r="A4" s="404"/>
      <c r="B4" s="405"/>
      <c r="C4" s="190"/>
      <c r="D4" s="190"/>
      <c r="E4" s="190"/>
      <c r="F4" s="191"/>
      <c r="G4" s="191"/>
      <c r="H4" s="191"/>
      <c r="I4" s="190"/>
      <c r="J4" s="190"/>
      <c r="K4" s="190" t="s">
        <v>66</v>
      </c>
      <c r="L4" s="190" t="s">
        <v>67</v>
      </c>
      <c r="M4" s="190" t="s">
        <v>68</v>
      </c>
      <c r="N4" s="191"/>
      <c r="O4" s="191"/>
    </row>
    <row r="5" spans="1:15" x14ac:dyDescent="0.2">
      <c r="A5" s="406" t="s">
        <v>69</v>
      </c>
      <c r="B5" s="407"/>
      <c r="C5" s="190" t="s">
        <v>70</v>
      </c>
      <c r="D5" s="190" t="s">
        <v>71</v>
      </c>
      <c r="E5" s="190" t="s">
        <v>72</v>
      </c>
      <c r="F5" s="190" t="s">
        <v>73</v>
      </c>
      <c r="G5" s="190" t="s">
        <v>74</v>
      </c>
      <c r="H5" s="190" t="s">
        <v>75</v>
      </c>
      <c r="I5" s="190" t="s">
        <v>76</v>
      </c>
      <c r="J5" s="190" t="s">
        <v>77</v>
      </c>
      <c r="K5" s="190" t="s">
        <v>78</v>
      </c>
      <c r="L5" s="190" t="s">
        <v>79</v>
      </c>
      <c r="M5" s="190" t="s">
        <v>80</v>
      </c>
      <c r="N5" s="190" t="s">
        <v>81</v>
      </c>
      <c r="O5" s="190" t="s">
        <v>82</v>
      </c>
    </row>
    <row r="6" spans="1:15" ht="15" thickBot="1" x14ac:dyDescent="0.25">
      <c r="A6" s="408" t="s">
        <v>25</v>
      </c>
      <c r="B6" s="409"/>
      <c r="C6" s="192" t="s">
        <v>83</v>
      </c>
      <c r="D6" s="192" t="s">
        <v>84</v>
      </c>
      <c r="E6" s="192" t="s">
        <v>85</v>
      </c>
      <c r="F6" s="192" t="s">
        <v>86</v>
      </c>
      <c r="G6" s="192" t="s">
        <v>87</v>
      </c>
      <c r="H6" s="192" t="s">
        <v>88</v>
      </c>
      <c r="I6" s="192" t="s">
        <v>89</v>
      </c>
      <c r="J6" s="192" t="s">
        <v>85</v>
      </c>
      <c r="K6" s="192" t="s">
        <v>90</v>
      </c>
      <c r="L6" s="192" t="s">
        <v>91</v>
      </c>
      <c r="M6" s="192" t="s">
        <v>92</v>
      </c>
      <c r="N6" s="192" t="s">
        <v>93</v>
      </c>
      <c r="O6" s="192" t="s">
        <v>94</v>
      </c>
    </row>
    <row r="7" spans="1:15" ht="15" thickTop="1" x14ac:dyDescent="0.2">
      <c r="A7" s="193"/>
      <c r="B7" s="194"/>
      <c r="C7" s="180"/>
      <c r="D7" s="180"/>
      <c r="E7" s="180"/>
      <c r="F7" s="179"/>
      <c r="G7" s="179"/>
      <c r="H7" s="179"/>
      <c r="I7" s="180"/>
      <c r="J7" s="180"/>
      <c r="K7" s="180"/>
      <c r="L7" s="180"/>
      <c r="M7" s="179"/>
      <c r="N7" s="179"/>
      <c r="O7" s="179"/>
    </row>
    <row r="8" spans="1:15" x14ac:dyDescent="0.2">
      <c r="A8" s="180">
        <v>2021</v>
      </c>
      <c r="B8" s="179"/>
      <c r="C8" s="195">
        <v>2.58</v>
      </c>
      <c r="D8" s="195">
        <v>-7.04</v>
      </c>
      <c r="E8" s="195">
        <v>-2.04</v>
      </c>
      <c r="F8" s="195">
        <v>-1.1599999999999999</v>
      </c>
      <c r="G8" s="195">
        <v>0.02</v>
      </c>
      <c r="H8" s="195">
        <v>-9.26</v>
      </c>
      <c r="I8" s="195">
        <v>-3.63</v>
      </c>
      <c r="J8" s="195">
        <v>-9.7899999999999991</v>
      </c>
      <c r="K8" s="195">
        <v>0.1</v>
      </c>
      <c r="L8" s="196">
        <v>0.26</v>
      </c>
      <c r="M8" s="195">
        <v>-7.1</v>
      </c>
      <c r="N8" s="195">
        <v>-3.3</v>
      </c>
      <c r="O8" s="195">
        <v>-43.19</v>
      </c>
    </row>
    <row r="9" spans="1:15" x14ac:dyDescent="0.2">
      <c r="A9" s="180">
        <v>2022</v>
      </c>
      <c r="B9" s="179"/>
      <c r="C9" s="195">
        <v>-8.81</v>
      </c>
      <c r="D9" s="195">
        <v>-6.08</v>
      </c>
      <c r="E9" s="195">
        <v>-9.07</v>
      </c>
      <c r="F9" s="195">
        <v>-8.4499999999999993</v>
      </c>
      <c r="G9" s="195">
        <v>1.82</v>
      </c>
      <c r="H9" s="195">
        <v>-13.9</v>
      </c>
      <c r="I9" s="195">
        <v>-5.0199999999999996</v>
      </c>
      <c r="J9" s="195">
        <v>-21.09</v>
      </c>
      <c r="K9" s="195">
        <v>-10.17</v>
      </c>
      <c r="L9" s="196">
        <v>-0.18</v>
      </c>
      <c r="M9" s="195">
        <v>-6.65</v>
      </c>
      <c r="N9" s="195">
        <v>-1.0900000000000001</v>
      </c>
      <c r="O9" s="195">
        <v>-28.15</v>
      </c>
    </row>
    <row r="10" spans="1:15" x14ac:dyDescent="0.2">
      <c r="A10" s="180">
        <v>2023</v>
      </c>
      <c r="B10" s="179"/>
      <c r="C10" s="195">
        <v>-2.2352673640626208</v>
      </c>
      <c r="D10" s="195">
        <v>3.7433022326142096</v>
      </c>
      <c r="E10" s="195">
        <v>-0.2767324914182856</v>
      </c>
      <c r="F10" s="195">
        <v>0.61109288845269116</v>
      </c>
      <c r="G10" s="195">
        <v>-2.1589514198632198</v>
      </c>
      <c r="H10" s="195">
        <v>-6.5529690949475246</v>
      </c>
      <c r="I10" s="195">
        <v>-4.473713133374158</v>
      </c>
      <c r="J10" s="195">
        <v>-20.097242867859233</v>
      </c>
      <c r="K10" s="195">
        <v>5.4994917031415902</v>
      </c>
      <c r="L10" s="196">
        <v>0.25395627648006069</v>
      </c>
      <c r="M10" s="195">
        <v>-2.1539487765999565</v>
      </c>
      <c r="N10" s="195">
        <v>8.9844354401403805</v>
      </c>
      <c r="O10" s="195">
        <v>-35.949295408755333</v>
      </c>
    </row>
    <row r="11" spans="1:15" x14ac:dyDescent="0.2">
      <c r="A11" s="180">
        <v>2024</v>
      </c>
      <c r="B11" s="179"/>
      <c r="C11" s="195">
        <v>-2.1019039520519645</v>
      </c>
      <c r="D11" s="195">
        <v>-5.686596962795976</v>
      </c>
      <c r="E11" s="195">
        <v>-2.318759265433723</v>
      </c>
      <c r="F11" s="195">
        <v>-4.7269488828941109</v>
      </c>
      <c r="G11" s="195">
        <v>1.3078206588206687</v>
      </c>
      <c r="H11" s="195">
        <v>-9.3825600188678688</v>
      </c>
      <c r="I11" s="195">
        <v>3.2726258209631487</v>
      </c>
      <c r="J11" s="195">
        <v>1.4061536904085514</v>
      </c>
      <c r="K11" s="195">
        <v>-1.4617959685020776</v>
      </c>
      <c r="L11" s="196">
        <v>-0.27872616674505801</v>
      </c>
      <c r="M11" s="195">
        <v>-10.074574769241185</v>
      </c>
      <c r="N11" s="195">
        <v>-4.7955971106238611</v>
      </c>
      <c r="O11" s="195">
        <v>-17.355209969953435</v>
      </c>
    </row>
    <row r="12" spans="1:15" x14ac:dyDescent="0.2">
      <c r="A12" s="180"/>
      <c r="B12" s="179"/>
      <c r="C12" s="196"/>
      <c r="D12" s="196"/>
      <c r="E12" s="196"/>
      <c r="F12" s="196"/>
      <c r="G12" s="196"/>
      <c r="H12" s="196"/>
      <c r="I12" s="196"/>
      <c r="J12" s="196"/>
      <c r="K12" s="196"/>
      <c r="L12" s="196"/>
      <c r="M12" s="196"/>
      <c r="N12" s="196"/>
      <c r="O12" s="196"/>
    </row>
    <row r="13" spans="1:15" x14ac:dyDescent="0.2">
      <c r="A13" s="180">
        <v>2024</v>
      </c>
      <c r="B13" s="197" t="s">
        <v>96</v>
      </c>
      <c r="C13" s="198">
        <v>-1.0899296644272249</v>
      </c>
      <c r="D13" s="198">
        <v>-1.8469700162727309</v>
      </c>
      <c r="E13" s="198">
        <v>-0.28294498124912248</v>
      </c>
      <c r="F13" s="198">
        <v>-2.6574985123940076</v>
      </c>
      <c r="G13" s="198">
        <v>0.60551311478977965</v>
      </c>
      <c r="H13" s="198">
        <v>-6.1465534098023582</v>
      </c>
      <c r="I13" s="198">
        <v>-1.9578269657477776</v>
      </c>
      <c r="J13" s="198">
        <v>1.6311158298754957</v>
      </c>
      <c r="K13" s="198">
        <v>-0.88912296347407604</v>
      </c>
      <c r="L13" s="198">
        <v>-0.16214089082834393</v>
      </c>
      <c r="M13" s="198">
        <v>-3.163356662843253</v>
      </c>
      <c r="N13" s="198">
        <v>-5.7018897458379296</v>
      </c>
      <c r="O13" s="198">
        <v>-9.5566657961717922</v>
      </c>
    </row>
    <row r="14" spans="1:15" x14ac:dyDescent="0.2">
      <c r="B14" s="197" t="s">
        <v>97</v>
      </c>
      <c r="C14" s="198">
        <v>-0.57519805207978392</v>
      </c>
      <c r="D14" s="198">
        <v>-1.0273152294889121</v>
      </c>
      <c r="E14" s="198">
        <v>-0.14288348436318765</v>
      </c>
      <c r="F14" s="198">
        <v>-3.3057341940522456</v>
      </c>
      <c r="G14" s="198">
        <v>0.6980773568751264</v>
      </c>
      <c r="H14" s="198">
        <v>-6.0274361964551932</v>
      </c>
      <c r="I14" s="198">
        <v>0.18983943688160032</v>
      </c>
      <c r="J14" s="198">
        <v>-0.15163446215569198</v>
      </c>
      <c r="K14" s="198">
        <v>0.30188675751505745</v>
      </c>
      <c r="L14" s="198">
        <v>-2.1842670065819192E-2</v>
      </c>
      <c r="M14" s="198">
        <v>-3.0526588397901344</v>
      </c>
      <c r="N14" s="198">
        <v>0.71437123450222018</v>
      </c>
      <c r="O14" s="198">
        <v>-1.6944537987089947</v>
      </c>
    </row>
    <row r="15" spans="1:15" x14ac:dyDescent="0.2">
      <c r="B15" s="197" t="s">
        <v>98</v>
      </c>
      <c r="C15" s="198">
        <v>3.6190281277317826</v>
      </c>
      <c r="D15" s="198">
        <v>4.5867882976699637</v>
      </c>
      <c r="E15" s="198">
        <v>-0.40026253598062222</v>
      </c>
      <c r="F15" s="198">
        <v>8.0866835496465228</v>
      </c>
      <c r="G15" s="198">
        <v>2.3122602750280663E-4</v>
      </c>
      <c r="H15" s="198">
        <v>12.829254072997021</v>
      </c>
      <c r="I15" s="198">
        <v>14.89995032161997</v>
      </c>
      <c r="J15" s="198">
        <v>0.22252125347099749</v>
      </c>
      <c r="K15" s="198">
        <v>5.9253072217522407</v>
      </c>
      <c r="L15" s="198">
        <v>-2.528976056350718E-2</v>
      </c>
      <c r="M15" s="198">
        <v>5.2746388119306875</v>
      </c>
      <c r="N15" s="198">
        <v>6.4611428595991116</v>
      </c>
      <c r="O15" s="198">
        <v>-3.839020672179061</v>
      </c>
    </row>
    <row r="16" spans="1:15" x14ac:dyDescent="0.2">
      <c r="A16" s="185"/>
      <c r="B16" s="197" t="s">
        <v>95</v>
      </c>
      <c r="C16" s="195">
        <v>-3.9274129114382994</v>
      </c>
      <c r="D16" s="195">
        <v>-7.1723135376917995</v>
      </c>
      <c r="E16" s="195">
        <v>-1.5071943983959391</v>
      </c>
      <c r="F16" s="195">
        <v>-6.3528295734147537</v>
      </c>
      <c r="G16" s="195">
        <v>-2.2803008196126129E-4</v>
      </c>
      <c r="H16" s="195">
        <v>-8.9376674913585354</v>
      </c>
      <c r="I16" s="195">
        <v>-8.4983828664144667</v>
      </c>
      <c r="J16" s="195">
        <v>-0.29169522112367785</v>
      </c>
      <c r="K16" s="195">
        <v>-6.4218428171489039</v>
      </c>
      <c r="L16" s="196">
        <v>-6.9680546934192122E-2</v>
      </c>
      <c r="M16" s="195">
        <v>-9.0122113238630952</v>
      </c>
      <c r="N16" s="195">
        <v>-5.8389106403157314</v>
      </c>
      <c r="O16" s="195">
        <v>-3.3366108227103286</v>
      </c>
    </row>
    <row r="18" spans="1:15" x14ac:dyDescent="0.2">
      <c r="A18" s="180">
        <v>2025</v>
      </c>
      <c r="B18" s="197" t="s">
        <v>96</v>
      </c>
      <c r="C18" s="198">
        <v>0.65268013067849573</v>
      </c>
      <c r="D18" s="198">
        <v>4.0541814387872854</v>
      </c>
      <c r="E18" s="198">
        <v>-0.31929582341659879</v>
      </c>
      <c r="F18" s="198">
        <v>-2.7023432545807191</v>
      </c>
      <c r="G18" s="198">
        <v>7.1064418164512588E-4</v>
      </c>
      <c r="H18" s="198">
        <v>4.7459464490204439</v>
      </c>
      <c r="I18" s="198">
        <v>1.5082385946056931</v>
      </c>
      <c r="J18" s="198">
        <v>-0.57599376424674054</v>
      </c>
      <c r="K18" s="198">
        <v>3.1462705748845243</v>
      </c>
      <c r="L18" s="198">
        <v>4.8830155476187187E-2</v>
      </c>
      <c r="M18" s="198">
        <v>-1.0848614994211747</v>
      </c>
      <c r="N18" s="198">
        <v>1.7439519884383414</v>
      </c>
      <c r="O18" s="198">
        <v>-6.9575140443963068</v>
      </c>
    </row>
    <row r="19" spans="1:15" x14ac:dyDescent="0.2">
      <c r="A19" s="180"/>
      <c r="B19" s="197" t="s">
        <v>97</v>
      </c>
      <c r="C19" s="198">
        <v>1.2092424627470955</v>
      </c>
      <c r="D19" s="198">
        <v>8.3674144772741386</v>
      </c>
      <c r="E19" s="198">
        <v>-0.18725457392655409</v>
      </c>
      <c r="F19" s="198">
        <v>2.5088320499597749</v>
      </c>
      <c r="G19" s="198">
        <v>-6.4435971338649978E-4</v>
      </c>
      <c r="H19" s="198">
        <v>3.2741535127549293</v>
      </c>
      <c r="I19" s="198">
        <v>4.8794136440869051</v>
      </c>
      <c r="J19" s="198">
        <v>6.6388363950209417E-2</v>
      </c>
      <c r="K19" s="198">
        <v>5.8957341508335981</v>
      </c>
      <c r="L19" s="198">
        <v>2.1380850991792322E-2</v>
      </c>
      <c r="M19" s="198">
        <v>8.116228926371738</v>
      </c>
      <c r="N19" s="198">
        <v>10.602146180078265</v>
      </c>
      <c r="O19" s="198">
        <v>-4.4991701569363158</v>
      </c>
    </row>
    <row r="20" spans="1:15" x14ac:dyDescent="0.2">
      <c r="A20" s="185"/>
      <c r="B20" s="179" t="s">
        <v>195</v>
      </c>
      <c r="C20" s="196"/>
      <c r="D20" s="196"/>
      <c r="E20" s="196"/>
      <c r="F20" s="196"/>
      <c r="G20" s="196"/>
      <c r="H20" s="196"/>
      <c r="I20" s="196"/>
      <c r="J20" s="196"/>
      <c r="K20" s="196"/>
      <c r="L20" s="196"/>
      <c r="M20" s="196"/>
      <c r="N20" s="196"/>
      <c r="O20" s="196"/>
    </row>
    <row r="21" spans="1:15" x14ac:dyDescent="0.2">
      <c r="A21" s="180">
        <v>2024</v>
      </c>
      <c r="B21" s="179" t="s">
        <v>35</v>
      </c>
      <c r="C21" s="199">
        <v>1.9334307067558454</v>
      </c>
      <c r="D21" s="199">
        <v>2.3925199880008741</v>
      </c>
      <c r="E21" s="199">
        <v>-0.15114036526695518</v>
      </c>
      <c r="F21" s="199">
        <v>5.1390812594957147</v>
      </c>
      <c r="G21" s="200">
        <v>4.6338952321978155E-4</v>
      </c>
      <c r="H21" s="199">
        <v>5.278275289002754</v>
      </c>
      <c r="I21" s="200">
        <v>6.7321378311304247</v>
      </c>
      <c r="J21" s="200">
        <v>7.0806288890734592E-2</v>
      </c>
      <c r="K21" s="200">
        <v>2.5780445630053439</v>
      </c>
      <c r="L21" s="201">
        <v>-9.1153954776557189E-2</v>
      </c>
      <c r="M21" s="201">
        <v>3.6925160419737368</v>
      </c>
      <c r="N21" s="201">
        <v>3.7455474221530283</v>
      </c>
      <c r="O21" s="201">
        <v>1.3692958552265377</v>
      </c>
    </row>
    <row r="22" spans="1:15" x14ac:dyDescent="0.2">
      <c r="B22" s="179" t="s">
        <v>36</v>
      </c>
      <c r="C22" s="199">
        <v>1.0419445019155926</v>
      </c>
      <c r="D22" s="199">
        <v>0.98252295044358728</v>
      </c>
      <c r="E22" s="199">
        <v>9.7297062135970336E-2</v>
      </c>
      <c r="F22" s="199">
        <v>2.1804104674475022</v>
      </c>
      <c r="G22" s="200">
        <v>-4.5621143366370021E-4</v>
      </c>
      <c r="H22" s="199">
        <v>1.478581624325459</v>
      </c>
      <c r="I22" s="200">
        <v>5.0632466688227851</v>
      </c>
      <c r="J22" s="200">
        <v>0.29818316014025292</v>
      </c>
      <c r="K22" s="200">
        <v>1.7761046781465284</v>
      </c>
      <c r="L22" s="201">
        <v>9.1489309568326682E-2</v>
      </c>
      <c r="M22" s="201">
        <v>1.18905102626643</v>
      </c>
      <c r="N22" s="201">
        <v>0.56205692867139501</v>
      </c>
      <c r="O22" s="201">
        <v>-4.2922085987721186</v>
      </c>
    </row>
    <row r="23" spans="1:15" x14ac:dyDescent="0.2">
      <c r="B23" s="185"/>
      <c r="C23" s="185"/>
      <c r="D23" s="185"/>
      <c r="E23" s="185"/>
      <c r="F23" s="185"/>
      <c r="G23" s="185"/>
      <c r="H23" s="185"/>
      <c r="I23" s="185"/>
      <c r="J23" s="185"/>
      <c r="K23" s="185"/>
      <c r="L23" s="185"/>
      <c r="M23" s="185"/>
      <c r="N23" s="185"/>
      <c r="O23" s="185"/>
    </row>
    <row r="24" spans="1:15" x14ac:dyDescent="0.2">
      <c r="A24" s="180"/>
      <c r="B24" s="179" t="s">
        <v>37</v>
      </c>
      <c r="C24" s="199">
        <v>-1.5046282804409339</v>
      </c>
      <c r="D24" s="199">
        <v>-2.8043823296536652</v>
      </c>
      <c r="E24" s="199">
        <v>-0.20119850504103365</v>
      </c>
      <c r="F24" s="199">
        <v>-3.3521319232691194</v>
      </c>
      <c r="G24" s="200">
        <v>0.15147720500998663</v>
      </c>
      <c r="H24" s="199">
        <v>-7.0688520433378255</v>
      </c>
      <c r="I24" s="200">
        <v>-6.3999041511715982</v>
      </c>
      <c r="J24" s="200">
        <v>-3.7052139684612406E-2</v>
      </c>
      <c r="K24" s="200">
        <v>-3.1998337772933261</v>
      </c>
      <c r="L24" s="201">
        <v>-3.0129584394078535E-4</v>
      </c>
      <c r="M24" s="201">
        <v>-4.6050313324254466</v>
      </c>
      <c r="N24" s="201">
        <v>-2.4551924379370593</v>
      </c>
      <c r="O24" s="201">
        <v>-0.16707308240456742</v>
      </c>
    </row>
    <row r="25" spans="1:15" x14ac:dyDescent="0.2">
      <c r="A25" s="185"/>
      <c r="B25" s="179" t="s">
        <v>38</v>
      </c>
      <c r="C25" s="199">
        <v>-1.8199052082492173</v>
      </c>
      <c r="D25" s="199">
        <v>-3.2255402532124999</v>
      </c>
      <c r="E25" s="199">
        <v>-0.6070403493897758</v>
      </c>
      <c r="F25" s="199">
        <v>-1.1018714163964494</v>
      </c>
      <c r="G25" s="200">
        <v>-0.1510039649590067</v>
      </c>
      <c r="H25" s="199">
        <v>0.42571586106487924</v>
      </c>
      <c r="I25" s="200">
        <v>-1.4184228084824779</v>
      </c>
      <c r="J25" s="200">
        <v>-4.2504609762494816E-2</v>
      </c>
      <c r="K25" s="200">
        <v>-2.8241683739075096</v>
      </c>
      <c r="L25" s="201">
        <v>6.0414494189586776E-4</v>
      </c>
      <c r="M25" s="201">
        <v>-1.2771059331818879</v>
      </c>
      <c r="N25" s="201">
        <v>-1.9424271682081717</v>
      </c>
      <c r="O25" s="201">
        <v>-1.2093888701121935</v>
      </c>
    </row>
    <row r="26" spans="1:15" x14ac:dyDescent="0.2">
      <c r="A26" s="185"/>
      <c r="B26" s="179" t="s">
        <v>39</v>
      </c>
      <c r="C26" s="199">
        <v>-0.65175145884761587</v>
      </c>
      <c r="D26" s="199">
        <v>-1.3106957664721475</v>
      </c>
      <c r="E26" s="199">
        <v>-0.70587342210550741</v>
      </c>
      <c r="F26" s="199">
        <v>-2.0252176404905176</v>
      </c>
      <c r="G26" s="200">
        <v>-4.7253239201516806E-4</v>
      </c>
      <c r="H26" s="199">
        <v>-2.4263542714960673</v>
      </c>
      <c r="I26" s="200">
        <v>-0.8353886786090281</v>
      </c>
      <c r="J26" s="200">
        <v>-0.2123231044656948</v>
      </c>
      <c r="K26" s="200">
        <v>-0.5190052273191248</v>
      </c>
      <c r="L26" s="201">
        <v>-6.9983182269717226E-2</v>
      </c>
      <c r="M26" s="201">
        <v>-3.3860669057753756</v>
      </c>
      <c r="N26" s="201">
        <v>-1.5566965585359416</v>
      </c>
      <c r="O26" s="201">
        <v>-1.9895141392317628</v>
      </c>
    </row>
    <row r="27" spans="1:15" x14ac:dyDescent="0.2">
      <c r="A27" s="185"/>
    </row>
    <row r="28" spans="1:15" x14ac:dyDescent="0.2">
      <c r="A28" s="180">
        <v>2025</v>
      </c>
      <c r="B28" s="179" t="s">
        <v>40</v>
      </c>
      <c r="C28" s="199">
        <v>0.46140946364796598</v>
      </c>
      <c r="D28" s="199">
        <v>9.0418600846575714E-4</v>
      </c>
      <c r="E28" s="199">
        <v>-1.8116419971414111</v>
      </c>
      <c r="F28" s="199">
        <v>-0.67148018869660486</v>
      </c>
      <c r="G28" s="200">
        <v>7.2447592418534157E-4</v>
      </c>
      <c r="H28" s="199">
        <v>1.5043334684076815</v>
      </c>
      <c r="I28" s="200">
        <v>1.5619471758214987</v>
      </c>
      <c r="J28" s="200">
        <v>-0.1514782752696453</v>
      </c>
      <c r="K28" s="200">
        <v>-1.0755134815656486</v>
      </c>
      <c r="L28" s="201">
        <v>-4.6899942311240395E-2</v>
      </c>
      <c r="M28" s="201">
        <v>1.187139543099236</v>
      </c>
      <c r="N28" s="201">
        <v>-1.5635852120622906</v>
      </c>
      <c r="O28" s="201">
        <v>-1.378601801802859</v>
      </c>
    </row>
    <row r="29" spans="1:15" x14ac:dyDescent="0.2">
      <c r="B29" s="179" t="s">
        <v>41</v>
      </c>
      <c r="C29" s="199">
        <v>-0.25962380883244318</v>
      </c>
      <c r="D29" s="199">
        <v>0.17214843937818358</v>
      </c>
      <c r="E29" s="199">
        <v>-0.86975260945606481</v>
      </c>
      <c r="F29" s="199">
        <v>-1.495457671199929</v>
      </c>
      <c r="G29" s="200">
        <v>-6.235451883829235E-4</v>
      </c>
      <c r="H29" s="199">
        <v>3.1471980526595944</v>
      </c>
      <c r="I29" s="200">
        <v>-1.0199329563670867</v>
      </c>
      <c r="J29" s="200">
        <v>-0.24933741536125043</v>
      </c>
      <c r="K29" s="200">
        <v>1.4900797442755964</v>
      </c>
      <c r="L29" s="201">
        <v>-0.2002272058336807</v>
      </c>
      <c r="M29" s="201">
        <v>-0.43831996903231918</v>
      </c>
      <c r="N29" s="201">
        <v>0.89693495824541003</v>
      </c>
      <c r="O29" s="201">
        <v>-1.8117284573920034</v>
      </c>
    </row>
    <row r="30" spans="1:15" x14ac:dyDescent="0.2">
      <c r="A30" s="185"/>
      <c r="B30" s="179" t="s">
        <v>42</v>
      </c>
      <c r="C30" s="199">
        <v>0.45089447586297293</v>
      </c>
      <c r="D30" s="199">
        <v>3.8811288134006361</v>
      </c>
      <c r="E30" s="199">
        <v>2.3620987831808771</v>
      </c>
      <c r="F30" s="199">
        <v>-0.53540539468418524</v>
      </c>
      <c r="G30" s="200">
        <v>6.0971344584270781E-4</v>
      </c>
      <c r="H30" s="199">
        <v>9.4414927953168082E-2</v>
      </c>
      <c r="I30" s="200">
        <v>0.96622437515128112</v>
      </c>
      <c r="J30" s="200">
        <v>-0.17517807361584481</v>
      </c>
      <c r="K30" s="200">
        <v>2.7317043121745765</v>
      </c>
      <c r="L30" s="201">
        <v>0.29595730362110828</v>
      </c>
      <c r="M30" s="201">
        <v>-1.8336810734880915</v>
      </c>
      <c r="N30" s="201">
        <v>2.410602242255222</v>
      </c>
      <c r="O30" s="201">
        <v>-3.7671837852014445</v>
      </c>
    </row>
    <row r="32" spans="1:15" x14ac:dyDescent="0.2">
      <c r="B32" s="179" t="s">
        <v>43</v>
      </c>
      <c r="C32" s="199">
        <v>-0.1625910893500615</v>
      </c>
      <c r="D32" s="199">
        <v>5.1588728248476157</v>
      </c>
      <c r="E32" s="199">
        <v>0.38874061457998543</v>
      </c>
      <c r="F32" s="199">
        <v>-0.22272863568215673</v>
      </c>
      <c r="G32" s="200">
        <v>-6.7191839920877072E-4</v>
      </c>
      <c r="H32" s="199">
        <v>4.8828468554818372</v>
      </c>
      <c r="I32" s="200">
        <v>2.4383979783641596</v>
      </c>
      <c r="J32" s="200">
        <v>0.29772398698768576</v>
      </c>
      <c r="K32" s="200">
        <v>3.2260145061728585</v>
      </c>
      <c r="L32" s="201">
        <v>2.103409686091684E-2</v>
      </c>
      <c r="M32" s="201">
        <v>1.9457234128296141</v>
      </c>
      <c r="N32" s="201">
        <v>6.8744353786903023</v>
      </c>
      <c r="O32" s="201">
        <v>-1.308874846723429</v>
      </c>
    </row>
    <row r="33" spans="1:15" x14ac:dyDescent="0.2">
      <c r="B33" s="179" t="s">
        <v>44</v>
      </c>
      <c r="C33" s="199">
        <v>0.9370681992224128</v>
      </c>
      <c r="D33" s="199">
        <v>-0.29857352088011879</v>
      </c>
      <c r="E33" s="199">
        <v>-0.49665674153419603</v>
      </c>
      <c r="F33" s="199">
        <v>2.1597834151326323</v>
      </c>
      <c r="G33" s="200">
        <v>4.2725545270627663E-4</v>
      </c>
      <c r="H33" s="199">
        <v>-0.9449075630358017</v>
      </c>
      <c r="I33" s="200">
        <v>1.8520054849670897</v>
      </c>
      <c r="J33" s="200">
        <v>-0.94331849226589881</v>
      </c>
      <c r="K33" s="200">
        <v>0.86084270036765886</v>
      </c>
      <c r="L33" s="201">
        <v>0.14802678192176177</v>
      </c>
      <c r="M33" s="201">
        <v>4.1337507230267301</v>
      </c>
      <c r="N33" s="201">
        <v>4.245536224298796E-2</v>
      </c>
      <c r="O33" s="201">
        <v>-1.8605968861098332</v>
      </c>
    </row>
    <row r="34" spans="1:15" x14ac:dyDescent="0.2">
      <c r="A34" s="185"/>
      <c r="B34" s="179" t="s">
        <v>45</v>
      </c>
      <c r="C34" s="199">
        <v>0.4329424979879537</v>
      </c>
      <c r="D34" s="199">
        <v>3.3597421778867265</v>
      </c>
      <c r="E34" s="199">
        <v>-7.7492863960160197E-2</v>
      </c>
      <c r="F34" s="199">
        <v>0.56565783523283564</v>
      </c>
      <c r="G34" s="200">
        <v>-3.9969487399815762E-4</v>
      </c>
      <c r="H34" s="199">
        <v>-0.59451023573803274</v>
      </c>
      <c r="I34" s="200">
        <v>0.52125172111330276</v>
      </c>
      <c r="J34" s="200">
        <v>0.71945633102070694</v>
      </c>
      <c r="K34" s="200">
        <v>1.7107164152798449</v>
      </c>
      <c r="L34" s="201">
        <v>-0.14746181772882228</v>
      </c>
      <c r="M34" s="201">
        <v>1.8428081918611339</v>
      </c>
      <c r="N34" s="201">
        <v>3.4440174337729168</v>
      </c>
      <c r="O34" s="201">
        <v>-1.3980207219726593</v>
      </c>
    </row>
    <row r="36" spans="1:15" x14ac:dyDescent="0.2">
      <c r="B36" s="179" t="s">
        <v>34</v>
      </c>
      <c r="C36" s="199">
        <v>-0.37481025671691759</v>
      </c>
      <c r="D36" s="199">
        <v>-2.3373769649099541</v>
      </c>
      <c r="E36" s="199">
        <v>-2.2954467058325712</v>
      </c>
      <c r="F36" s="199">
        <v>-1.6223470026039077</v>
      </c>
      <c r="G36" s="200">
        <v>7.7974280576764698E-4</v>
      </c>
      <c r="H36" s="199">
        <v>-3.0737511352785907</v>
      </c>
      <c r="I36" s="200">
        <v>-0.869442426984679</v>
      </c>
      <c r="J36" s="200">
        <v>-0.71431713119676221</v>
      </c>
      <c r="K36" s="200">
        <v>-3.4659243542040419</v>
      </c>
      <c r="L36" s="201">
        <v>2.4328442327359312E-4</v>
      </c>
      <c r="M36" s="201">
        <v>-1.9156623216065261</v>
      </c>
      <c r="N36" s="201">
        <v>-1.9801355917763552</v>
      </c>
      <c r="O36" s="201">
        <v>-2.1182389017436742</v>
      </c>
    </row>
    <row r="37" spans="1:15" x14ac:dyDescent="0.2">
      <c r="B37" s="179" t="s">
        <v>35</v>
      </c>
      <c r="C37" s="199">
        <v>0.87350210421837104</v>
      </c>
      <c r="D37" s="199">
        <v>1.8522684468870398</v>
      </c>
      <c r="E37" s="199">
        <v>-0.33839953872824013</v>
      </c>
      <c r="F37" s="199">
        <v>0.37342717075077303</v>
      </c>
      <c r="G37" s="200">
        <v>-6.7052342453965963E-4</v>
      </c>
      <c r="H37" s="199">
        <v>1.6888344083783036</v>
      </c>
      <c r="I37" s="200">
        <v>0.85324720128479026</v>
      </c>
      <c r="J37" s="200">
        <v>7.9016132918852122E-2</v>
      </c>
      <c r="K37" s="200">
        <v>1.7764437541988531</v>
      </c>
      <c r="L37" s="201">
        <v>-6.8196914538565245E-2</v>
      </c>
      <c r="M37" s="201">
        <v>-0.41109361024884716</v>
      </c>
      <c r="N37" s="201">
        <v>1.3334447411842199</v>
      </c>
      <c r="O37" s="201">
        <v>-1.2029362883123618</v>
      </c>
    </row>
    <row r="38" spans="1:15" ht="6" customHeight="1" thickBot="1" x14ac:dyDescent="0.25">
      <c r="A38" s="13"/>
      <c r="B38" s="17"/>
      <c r="C38" s="13"/>
      <c r="D38" s="13"/>
      <c r="E38" s="13"/>
      <c r="F38" s="13"/>
      <c r="G38" s="13"/>
      <c r="H38" s="13"/>
      <c r="I38" s="13"/>
      <c r="J38" s="13"/>
      <c r="K38" s="13"/>
      <c r="L38" s="13"/>
      <c r="M38" s="13"/>
      <c r="N38" s="79"/>
      <c r="O38" s="13"/>
    </row>
    <row r="39" spans="1:15" ht="15" thickTop="1" x14ac:dyDescent="0.2">
      <c r="A39" s="399" t="s">
        <v>828</v>
      </c>
      <c r="B39" s="400"/>
      <c r="C39" s="400"/>
      <c r="D39" s="400"/>
      <c r="E39" s="400"/>
      <c r="F39" s="400"/>
      <c r="G39" s="400"/>
      <c r="H39" s="400"/>
      <c r="I39" s="400"/>
      <c r="J39" s="400"/>
      <c r="K39" s="400"/>
      <c r="L39" s="400"/>
      <c r="M39" s="400"/>
      <c r="N39" s="400"/>
      <c r="O39" s="400"/>
    </row>
    <row r="40" spans="1:15" x14ac:dyDescent="0.2">
      <c r="A40" s="410" t="s">
        <v>813</v>
      </c>
      <c r="B40" s="410"/>
      <c r="C40" s="410"/>
      <c r="D40" s="410"/>
      <c r="E40" s="410"/>
      <c r="F40" s="410"/>
      <c r="G40" s="410"/>
      <c r="H40" s="410"/>
      <c r="I40" s="410"/>
      <c r="J40" s="410"/>
      <c r="K40" s="410"/>
      <c r="L40" s="410"/>
      <c r="M40" s="410"/>
      <c r="N40" s="410"/>
      <c r="O40" s="410"/>
    </row>
    <row r="41" spans="1:15" x14ac:dyDescent="0.2">
      <c r="A41" s="363" t="s">
        <v>99</v>
      </c>
      <c r="B41" s="363"/>
      <c r="C41" s="363"/>
      <c r="D41" s="363"/>
      <c r="E41" s="363"/>
      <c r="F41" s="363"/>
      <c r="G41" s="363"/>
      <c r="H41" s="363"/>
      <c r="I41" s="363"/>
      <c r="J41" s="363"/>
      <c r="K41" s="363"/>
      <c r="L41" s="363"/>
      <c r="M41" s="363"/>
      <c r="N41" s="363"/>
      <c r="O41" s="363"/>
    </row>
    <row r="42" spans="1:15" x14ac:dyDescent="0.2">
      <c r="A42" s="401" t="s">
        <v>883</v>
      </c>
      <c r="B42" s="401"/>
      <c r="C42" s="401"/>
      <c r="D42" s="401"/>
      <c r="E42" s="401"/>
      <c r="F42" s="401"/>
      <c r="G42" s="401"/>
      <c r="H42" s="401"/>
      <c r="I42" s="401"/>
      <c r="J42" s="401"/>
      <c r="K42" s="401"/>
      <c r="L42" s="401"/>
      <c r="M42" s="401"/>
      <c r="N42" s="401"/>
      <c r="O42" s="401"/>
    </row>
  </sheetData>
  <mergeCells count="10">
    <mergeCell ref="A39:O39"/>
    <mergeCell ref="A41:O41"/>
    <mergeCell ref="A42:O42"/>
    <mergeCell ref="A1:O1"/>
    <mergeCell ref="A2:O2"/>
    <mergeCell ref="A3:O3"/>
    <mergeCell ref="A4:B4"/>
    <mergeCell ref="A5:B5"/>
    <mergeCell ref="A6:B6"/>
    <mergeCell ref="A40:O40"/>
  </mergeCells>
  <pageMargins left="0.7" right="0.7" top="0.75" bottom="0.75" header="0.3" footer="0.3"/>
  <pageSetup paperSize="9" scale="87" orientation="portrait" verticalDpi="1200" r:id="rId1"/>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topLeftCell="A10" zoomScaleNormal="100" zoomScaleSheetLayoutView="100" zoomScalePageLayoutView="85" workbookViewId="0">
      <selection activeCell="C36" sqref="C36:P36"/>
    </sheetView>
  </sheetViews>
  <sheetFormatPr defaultColWidth="9.125" defaultRowHeight="14.25" x14ac:dyDescent="0.2"/>
  <cols>
    <col min="1" max="1" width="4.875" style="2" bestFit="1" customWidth="1"/>
    <col min="2" max="2" width="4" style="2" bestFit="1" customWidth="1"/>
    <col min="3" max="3" width="6.125" style="2" bestFit="1" customWidth="1"/>
    <col min="4" max="4" width="5" style="2" bestFit="1" customWidth="1"/>
    <col min="5" max="5" width="5.125" style="2" bestFit="1" customWidth="1"/>
    <col min="6" max="6" width="7.625" style="2" customWidth="1"/>
    <col min="7" max="7" width="5.75" style="2" bestFit="1" customWidth="1"/>
    <col min="8" max="8" width="6.75" style="2" bestFit="1" customWidth="1"/>
    <col min="9" max="9" width="7.75" style="2" bestFit="1" customWidth="1"/>
    <col min="10" max="10" width="7.125" style="2" bestFit="1" customWidth="1"/>
    <col min="11" max="11" width="6.125" style="2" bestFit="1" customWidth="1"/>
    <col min="12" max="12" width="6" style="2" bestFit="1" customWidth="1"/>
    <col min="13" max="13" width="5.875" style="2" bestFit="1" customWidth="1"/>
    <col min="14" max="14" width="5" style="2" bestFit="1" customWidth="1"/>
    <col min="15" max="15" width="6.125" style="2" bestFit="1" customWidth="1"/>
    <col min="16" max="16" width="5.125" style="2" bestFit="1" customWidth="1"/>
    <col min="17" max="16384" width="9.125" style="2"/>
  </cols>
  <sheetData>
    <row r="1" spans="1:16" ht="21.75" x14ac:dyDescent="0.2">
      <c r="A1" s="402" t="s">
        <v>100</v>
      </c>
      <c r="B1" s="402"/>
      <c r="C1" s="402"/>
      <c r="D1" s="402"/>
      <c r="E1" s="402"/>
      <c r="F1" s="402"/>
      <c r="G1" s="402"/>
      <c r="H1" s="402"/>
      <c r="I1" s="402"/>
      <c r="J1" s="402"/>
      <c r="K1" s="402"/>
      <c r="L1" s="402"/>
      <c r="M1" s="402"/>
      <c r="N1" s="402"/>
      <c r="O1" s="402"/>
      <c r="P1" s="402"/>
    </row>
    <row r="2" spans="1:16" ht="15" thickBot="1" x14ac:dyDescent="0.25">
      <c r="A2" s="411" t="s">
        <v>879</v>
      </c>
      <c r="B2" s="411"/>
      <c r="C2" s="411"/>
      <c r="D2" s="411"/>
      <c r="E2" s="411"/>
      <c r="F2" s="411"/>
      <c r="G2" s="411"/>
      <c r="H2" s="411"/>
      <c r="I2" s="411"/>
      <c r="J2" s="411"/>
      <c r="K2" s="411"/>
      <c r="L2" s="411"/>
      <c r="M2" s="411"/>
      <c r="N2" s="411"/>
      <c r="O2" s="411"/>
      <c r="P2" s="411"/>
    </row>
    <row r="3" spans="1:16" ht="15" thickTop="1" x14ac:dyDescent="0.2">
      <c r="A3" s="412"/>
      <c r="B3" s="413"/>
      <c r="C3" s="190"/>
      <c r="D3" s="190"/>
      <c r="E3" s="190"/>
      <c r="F3" s="191"/>
      <c r="G3" s="191"/>
      <c r="H3" s="191"/>
      <c r="I3" s="190"/>
      <c r="J3" s="190"/>
      <c r="K3" s="190" t="s">
        <v>67</v>
      </c>
      <c r="L3" s="190" t="s">
        <v>66</v>
      </c>
      <c r="M3" s="190" t="s">
        <v>68</v>
      </c>
      <c r="N3" s="191"/>
      <c r="O3" s="191"/>
      <c r="P3" s="179"/>
    </row>
    <row r="4" spans="1:16" x14ac:dyDescent="0.2">
      <c r="A4" s="406" t="s">
        <v>69</v>
      </c>
      <c r="B4" s="407"/>
      <c r="C4" s="190" t="s">
        <v>70</v>
      </c>
      <c r="D4" s="190" t="s">
        <v>71</v>
      </c>
      <c r="E4" s="190" t="s">
        <v>72</v>
      </c>
      <c r="F4" s="190" t="s">
        <v>73</v>
      </c>
      <c r="G4" s="190" t="s">
        <v>74</v>
      </c>
      <c r="H4" s="190" t="s">
        <v>75</v>
      </c>
      <c r="I4" s="190" t="s">
        <v>76</v>
      </c>
      <c r="J4" s="190" t="s">
        <v>77</v>
      </c>
      <c r="K4" s="190" t="s">
        <v>79</v>
      </c>
      <c r="L4" s="190" t="s">
        <v>78</v>
      </c>
      <c r="M4" s="190" t="s">
        <v>80</v>
      </c>
      <c r="N4" s="190" t="s">
        <v>81</v>
      </c>
      <c r="O4" s="190" t="s">
        <v>82</v>
      </c>
      <c r="P4" s="180" t="s">
        <v>101</v>
      </c>
    </row>
    <row r="5" spans="1:16" ht="15" thickBot="1" x14ac:dyDescent="0.25">
      <c r="A5" s="408" t="s">
        <v>25</v>
      </c>
      <c r="B5" s="409"/>
      <c r="C5" s="192" t="s">
        <v>83</v>
      </c>
      <c r="D5" s="192" t="s">
        <v>84</v>
      </c>
      <c r="E5" s="192" t="s">
        <v>85</v>
      </c>
      <c r="F5" s="192" t="s">
        <v>86</v>
      </c>
      <c r="G5" s="192" t="s">
        <v>87</v>
      </c>
      <c r="H5" s="192" t="s">
        <v>88</v>
      </c>
      <c r="I5" s="192" t="s">
        <v>89</v>
      </c>
      <c r="J5" s="192" t="s">
        <v>85</v>
      </c>
      <c r="K5" s="192" t="s">
        <v>91</v>
      </c>
      <c r="L5" s="192" t="s">
        <v>90</v>
      </c>
      <c r="M5" s="192" t="s">
        <v>92</v>
      </c>
      <c r="N5" s="192" t="s">
        <v>93</v>
      </c>
      <c r="O5" s="192" t="s">
        <v>94</v>
      </c>
      <c r="P5" s="202" t="s">
        <v>102</v>
      </c>
    </row>
    <row r="6" spans="1:16" ht="15" thickTop="1" x14ac:dyDescent="0.2">
      <c r="A6" s="193"/>
      <c r="B6" s="194"/>
      <c r="C6" s="180"/>
      <c r="D6" s="180"/>
      <c r="E6" s="180"/>
      <c r="F6" s="179"/>
      <c r="G6" s="179"/>
      <c r="H6" s="179"/>
      <c r="I6" s="180"/>
      <c r="J6" s="180"/>
      <c r="K6" s="180"/>
      <c r="L6" s="180"/>
      <c r="M6" s="180"/>
      <c r="N6" s="179"/>
      <c r="O6" s="179"/>
      <c r="P6" s="179"/>
    </row>
    <row r="7" spans="1:16" ht="18" customHeight="1" x14ac:dyDescent="0.2">
      <c r="A7" s="193">
        <v>2021</v>
      </c>
      <c r="B7" s="193"/>
      <c r="C7" s="225">
        <v>5.5634876216774432</v>
      </c>
      <c r="D7" s="225">
        <v>-4.333807415069324</v>
      </c>
      <c r="E7" s="225">
        <v>0.80980873721043789</v>
      </c>
      <c r="F7" s="225">
        <v>1.7121998347523482</v>
      </c>
      <c r="G7" s="225">
        <v>2.9252595621901412</v>
      </c>
      <c r="H7" s="225">
        <v>-6.6269205745458244</v>
      </c>
      <c r="I7" s="225">
        <v>-0.82780106953325161</v>
      </c>
      <c r="J7" s="225">
        <v>-7.1731294961477126</v>
      </c>
      <c r="K7" s="225">
        <v>3.0139274161811391</v>
      </c>
      <c r="L7" s="225">
        <v>3.1737006792337707</v>
      </c>
      <c r="M7" s="225">
        <v>-4.4025911708253425</v>
      </c>
      <c r="N7" s="225">
        <v>-0.48838816376921557</v>
      </c>
      <c r="O7" s="225">
        <v>-41.537900924967317</v>
      </c>
      <c r="P7" s="225">
        <v>2.9065654941804464</v>
      </c>
    </row>
    <row r="8" spans="1:16" ht="18" customHeight="1" x14ac:dyDescent="0.2">
      <c r="A8" s="193">
        <v>2022</v>
      </c>
      <c r="B8" s="193"/>
      <c r="C8" s="225">
        <v>-4.1014013730853227</v>
      </c>
      <c r="D8" s="225">
        <v>-1.2315329911965045</v>
      </c>
      <c r="E8" s="225">
        <v>-4.377748560547678</v>
      </c>
      <c r="F8" s="225">
        <v>-3.718700512969797</v>
      </c>
      <c r="G8" s="225">
        <v>7.0844141036322084</v>
      </c>
      <c r="H8" s="225">
        <v>-9.4535423169080701</v>
      </c>
      <c r="I8" s="225">
        <v>-0.11826287614635778</v>
      </c>
      <c r="J8" s="225">
        <v>-17.01425272929049</v>
      </c>
      <c r="K8" s="225">
        <v>-5.5277976768015602</v>
      </c>
      <c r="L8" s="225">
        <v>4.9739027331028751</v>
      </c>
      <c r="M8" s="225">
        <v>-1.830664962992179</v>
      </c>
      <c r="N8" s="225">
        <v>4.0247803049883624</v>
      </c>
      <c r="O8" s="225">
        <v>-24.433700215954978</v>
      </c>
      <c r="P8" s="225">
        <v>5.1659102521715461</v>
      </c>
    </row>
    <row r="9" spans="1:16" ht="18" customHeight="1" x14ac:dyDescent="0.2">
      <c r="A9" s="193">
        <v>2023</v>
      </c>
      <c r="B9" s="193"/>
      <c r="C9" s="225">
        <v>-3.0244271831292968</v>
      </c>
      <c r="D9" s="225">
        <v>2.90588322259</v>
      </c>
      <c r="E9" s="225">
        <v>-1.0817016620175646</v>
      </c>
      <c r="F9" s="225">
        <v>-0.2010428349233484</v>
      </c>
      <c r="G9" s="225">
        <v>-2.9487272634930672</v>
      </c>
      <c r="H9" s="225">
        <v>-7.3072762976886807</v>
      </c>
      <c r="I9" s="225">
        <v>-5.2448041518552646</v>
      </c>
      <c r="J9" s="225">
        <v>-20.74222029132482</v>
      </c>
      <c r="K9" s="225">
        <v>4.6478966796671184</v>
      </c>
      <c r="L9" s="225">
        <v>-0.55529662958049286</v>
      </c>
      <c r="M9" s="225">
        <v>-2.9437650017144823</v>
      </c>
      <c r="N9" s="225">
        <v>8.1047098475455428</v>
      </c>
      <c r="O9" s="225">
        <v>-36.466314594339842</v>
      </c>
      <c r="P9" s="225">
        <v>-0.80720296347088771</v>
      </c>
    </row>
    <row r="10" spans="1:16" ht="18" customHeight="1" x14ac:dyDescent="0.2">
      <c r="A10" s="193">
        <v>2024</v>
      </c>
      <c r="B10" s="193"/>
      <c r="C10" s="225">
        <v>0.71613913080017522</v>
      </c>
      <c r="D10" s="225">
        <v>-2.9717409668319039</v>
      </c>
      <c r="E10" s="225">
        <v>0.49304153446783072</v>
      </c>
      <c r="F10" s="225">
        <v>-1.9844689622296463</v>
      </c>
      <c r="G10" s="225">
        <v>4.2240142802633995</v>
      </c>
      <c r="H10" s="225">
        <v>-6.7740940707708974</v>
      </c>
      <c r="I10" s="225">
        <v>6.2453772900029847</v>
      </c>
      <c r="J10" s="225">
        <v>4.3251778747597447</v>
      </c>
      <c r="K10" s="225">
        <v>1.3746729259658252</v>
      </c>
      <c r="L10" s="225">
        <v>2.5917979525531765</v>
      </c>
      <c r="M10" s="225">
        <v>-7.4860287936385443</v>
      </c>
      <c r="N10" s="225">
        <v>-2.0550932617229289</v>
      </c>
      <c r="O10" s="225">
        <v>-14.97624052846529</v>
      </c>
      <c r="P10" s="225">
        <v>2.8785473840797993</v>
      </c>
    </row>
    <row r="11" spans="1:16" ht="18" customHeight="1" x14ac:dyDescent="0.2">
      <c r="A11" s="193"/>
      <c r="B11" s="193"/>
      <c r="C11" s="225"/>
      <c r="D11" s="225"/>
      <c r="E11" s="225"/>
      <c r="F11" s="225"/>
      <c r="G11" s="225"/>
      <c r="H11" s="225"/>
      <c r="I11" s="225"/>
      <c r="J11" s="225"/>
      <c r="K11" s="225"/>
      <c r="L11" s="225"/>
      <c r="M11" s="225"/>
      <c r="N11" s="225"/>
      <c r="O11" s="225"/>
      <c r="P11" s="225"/>
    </row>
    <row r="12" spans="1:16" ht="18" customHeight="1" x14ac:dyDescent="0.2">
      <c r="A12" s="193">
        <v>2024</v>
      </c>
      <c r="B12" s="193" t="s">
        <v>96</v>
      </c>
      <c r="C12" s="225">
        <v>0.22633138259726701</v>
      </c>
      <c r="D12" s="225">
        <v>-0.54078340072704068</v>
      </c>
      <c r="E12" s="225">
        <v>1.0440551391620367</v>
      </c>
      <c r="F12" s="225">
        <v>-1.3620981300733859</v>
      </c>
      <c r="G12" s="225">
        <v>1.9443365286205161</v>
      </c>
      <c r="H12" s="225">
        <v>-4.8975841647441847</v>
      </c>
      <c r="I12" s="225">
        <v>-0.6531155961896018</v>
      </c>
      <c r="J12" s="225">
        <v>2.9835876103387893</v>
      </c>
      <c r="K12" s="225">
        <v>0.42981034975697607</v>
      </c>
      <c r="L12" s="225">
        <v>1.1664668486857321</v>
      </c>
      <c r="M12" s="225">
        <v>-1.8746880660374776</v>
      </c>
      <c r="N12" s="225">
        <v>-4.4470030703510961</v>
      </c>
      <c r="O12" s="225">
        <v>-8.353077148710252</v>
      </c>
      <c r="P12" s="225">
        <v>1.33076545447679</v>
      </c>
    </row>
    <row r="13" spans="1:16" ht="18" customHeight="1" x14ac:dyDescent="0.2">
      <c r="B13" s="193" t="s">
        <v>97</v>
      </c>
      <c r="C13" s="225">
        <v>8.3179268587429966E-2</v>
      </c>
      <c r="D13" s="225">
        <v>-0.37193176639104264</v>
      </c>
      <c r="E13" s="225">
        <v>0.51835656372414274</v>
      </c>
      <c r="F13" s="225">
        <v>-2.6654381069798561</v>
      </c>
      <c r="G13" s="225">
        <v>1.3648861316241545</v>
      </c>
      <c r="H13" s="225">
        <v>-5.4051628445242255</v>
      </c>
      <c r="I13" s="225">
        <v>0.85328273024700696</v>
      </c>
      <c r="J13" s="225">
        <v>0.50954763816410953</v>
      </c>
      <c r="K13" s="225">
        <v>0.96607201277829624</v>
      </c>
      <c r="L13" s="225">
        <v>0.64019889359354654</v>
      </c>
      <c r="M13" s="225">
        <v>-2.4106869226391159</v>
      </c>
      <c r="N13" s="225">
        <v>1.3812879050607796</v>
      </c>
      <c r="O13" s="225">
        <v>-1.0434880351701037</v>
      </c>
      <c r="P13" s="225">
        <v>0.66218620280686924</v>
      </c>
    </row>
    <row r="14" spans="1:16" ht="18" customHeight="1" x14ac:dyDescent="0.2">
      <c r="A14" s="193"/>
      <c r="B14" s="193" t="s">
        <v>98</v>
      </c>
      <c r="C14" s="225">
        <v>0.48456723278360592</v>
      </c>
      <c r="D14" s="225">
        <v>1.4230527949285365</v>
      </c>
      <c r="E14" s="225">
        <v>-3.4131404587809833</v>
      </c>
      <c r="F14" s="225">
        <v>4.8170767122481584</v>
      </c>
      <c r="G14" s="225">
        <v>-3.0247615762343694</v>
      </c>
      <c r="H14" s="225">
        <v>9.4161851503468128</v>
      </c>
      <c r="I14" s="225">
        <v>11.424243131328172</v>
      </c>
      <c r="J14" s="225">
        <v>-2.8091957905729825</v>
      </c>
      <c r="K14" s="225">
        <v>2.7210817115238317</v>
      </c>
      <c r="L14" s="225">
        <v>-3.0495105566030078</v>
      </c>
      <c r="M14" s="225">
        <v>2.0900959287545984</v>
      </c>
      <c r="N14" s="225">
        <v>3.2407083973732043</v>
      </c>
      <c r="O14" s="225">
        <v>-6.7478766493980435</v>
      </c>
      <c r="P14" s="225">
        <v>-3.0249858077073477</v>
      </c>
    </row>
    <row r="15" spans="1:16" ht="18" customHeight="1" x14ac:dyDescent="0.2">
      <c r="A15" s="193"/>
      <c r="B15" s="193" t="s">
        <v>95</v>
      </c>
      <c r="C15" s="225">
        <v>-7.8999065037654859E-2</v>
      </c>
      <c r="D15" s="225">
        <v>-3.4538818316571462</v>
      </c>
      <c r="E15" s="225">
        <v>2.4381670031727642</v>
      </c>
      <c r="F15" s="225">
        <v>-2.6015715062858491</v>
      </c>
      <c r="G15" s="225">
        <v>4.0054984601517685</v>
      </c>
      <c r="H15" s="225">
        <v>-5.2899511975447062</v>
      </c>
      <c r="I15" s="225">
        <v>-4.8330699918862408</v>
      </c>
      <c r="J15" s="225">
        <v>3.702355864004736</v>
      </c>
      <c r="K15" s="225">
        <v>-2.67334923810989</v>
      </c>
      <c r="L15" s="225">
        <v>3.933263859089875</v>
      </c>
      <c r="M15" s="225">
        <v>-5.3674810589037776</v>
      </c>
      <c r="N15" s="225">
        <v>-2.0670663394025457</v>
      </c>
      <c r="O15" s="225">
        <v>0.535468993428867</v>
      </c>
      <c r="P15" s="225">
        <v>4.0057356245159603</v>
      </c>
    </row>
    <row r="16" spans="1:16" ht="18" customHeight="1" x14ac:dyDescent="0.2"/>
    <row r="17" spans="1:19" ht="18" customHeight="1" x14ac:dyDescent="0.2">
      <c r="A17" s="193">
        <v>2025</v>
      </c>
      <c r="B17" s="193" t="s">
        <v>96</v>
      </c>
      <c r="C17" s="225">
        <v>-1.2074745599968129</v>
      </c>
      <c r="D17" s="225">
        <v>2.1413570254341541</v>
      </c>
      <c r="E17" s="225">
        <v>-2.2059002841801956</v>
      </c>
      <c r="F17" s="225">
        <v>-4.5432541919713465</v>
      </c>
      <c r="G17" s="225">
        <v>-1.8538968313301485</v>
      </c>
      <c r="H17" s="225">
        <v>2.8778615631365856</v>
      </c>
      <c r="I17" s="225">
        <v>-0.35630052036448312</v>
      </c>
      <c r="J17" s="225">
        <v>-2.4270476234877658</v>
      </c>
      <c r="K17" s="225">
        <v>1.2450351800833093</v>
      </c>
      <c r="L17" s="225">
        <v>-1.8093789050016129</v>
      </c>
      <c r="M17" s="225">
        <v>-2.9102711211161369</v>
      </c>
      <c r="N17" s="225">
        <v>-0.15029220780340413</v>
      </c>
      <c r="O17" s="225">
        <v>-8.7494225136944603</v>
      </c>
      <c r="P17" s="225">
        <v>-1.8546010650189904</v>
      </c>
    </row>
    <row r="18" spans="1:19" ht="18" customHeight="1" x14ac:dyDescent="0.2">
      <c r="A18" s="193"/>
      <c r="B18" s="193" t="s">
        <v>97</v>
      </c>
      <c r="C18" s="225">
        <v>-2.1275688062212028</v>
      </c>
      <c r="D18" s="225">
        <v>4.7946023405779581</v>
      </c>
      <c r="E18" s="225">
        <v>-3.4780241283669966</v>
      </c>
      <c r="F18" s="225">
        <v>-0.87082594994065676</v>
      </c>
      <c r="G18" s="225">
        <v>-3.2975663469804739</v>
      </c>
      <c r="H18" s="225">
        <v>-0.13073670131188431</v>
      </c>
      <c r="I18" s="225">
        <v>1.4215989147730923</v>
      </c>
      <c r="J18" s="225">
        <v>-3.2327436541625842</v>
      </c>
      <c r="K18" s="225">
        <v>2.4044119113628692</v>
      </c>
      <c r="L18" s="225">
        <v>-3.2762672949688709</v>
      </c>
      <c r="M18" s="225">
        <v>4.5516982346944124</v>
      </c>
      <c r="N18" s="225">
        <v>6.955656207765637</v>
      </c>
      <c r="O18" s="225">
        <v>-7.6477783024172519</v>
      </c>
      <c r="P18" s="225">
        <v>-3.2969432314410518</v>
      </c>
    </row>
    <row r="19" spans="1:19" ht="18" customHeight="1" x14ac:dyDescent="0.2">
      <c r="A19" s="193"/>
      <c r="B19" s="193"/>
      <c r="C19" s="225"/>
      <c r="D19" s="225"/>
      <c r="E19" s="225"/>
      <c r="F19" s="225"/>
      <c r="G19" s="225"/>
      <c r="H19" s="225"/>
      <c r="I19" s="225"/>
      <c r="J19" s="225"/>
      <c r="K19" s="225"/>
      <c r="L19" s="225"/>
      <c r="M19" s="225"/>
      <c r="N19" s="225"/>
      <c r="O19" s="225"/>
      <c r="P19" s="225"/>
    </row>
    <row r="20" spans="1:19" ht="18" customHeight="1" x14ac:dyDescent="0.2">
      <c r="A20" s="193">
        <v>2024</v>
      </c>
      <c r="B20" s="193" t="s">
        <v>35</v>
      </c>
      <c r="C20" s="226">
        <v>0.55651452125602408</v>
      </c>
      <c r="D20" s="226">
        <v>1.0094024271764646</v>
      </c>
      <c r="E20" s="226">
        <v>-1.4998981769242414</v>
      </c>
      <c r="F20" s="226">
        <v>3.7188631650881154</v>
      </c>
      <c r="G20" s="226">
        <v>-1.3503422847666147</v>
      </c>
      <c r="H20" s="226">
        <v>3.8561769624590791</v>
      </c>
      <c r="I20" s="226">
        <v>5.2904007378753004</v>
      </c>
      <c r="J20" s="226">
        <v>-1.2809495768721368</v>
      </c>
      <c r="K20" s="226">
        <v>1.1924209373074257</v>
      </c>
      <c r="L20" s="226">
        <v>-1.4407220625157091</v>
      </c>
      <c r="M20" s="226">
        <v>2.291838142059488</v>
      </c>
      <c r="N20" s="226">
        <v>2.344153174665653</v>
      </c>
      <c r="O20" s="226">
        <v>0</v>
      </c>
      <c r="P20" s="226">
        <v>-1.3507994148268754</v>
      </c>
    </row>
    <row r="21" spans="1:19" ht="18" customHeight="1" x14ac:dyDescent="0.2">
      <c r="A21" s="227"/>
      <c r="B21" s="193" t="s">
        <v>36</v>
      </c>
      <c r="C21" s="226">
        <v>0.31487933655607314</v>
      </c>
      <c r="D21" s="226">
        <v>0.25588536335723333</v>
      </c>
      <c r="E21" s="226">
        <v>-0.62297072565530298</v>
      </c>
      <c r="F21" s="226">
        <v>1.4451532690707536</v>
      </c>
      <c r="G21" s="226">
        <v>-0.72002059827236398</v>
      </c>
      <c r="H21" s="226">
        <v>0.74837455939964492</v>
      </c>
      <c r="I21" s="226">
        <v>4.3072455131737408</v>
      </c>
      <c r="J21" s="226">
        <v>-0.42353013906496484</v>
      </c>
      <c r="K21" s="226">
        <v>1.0437567335158437</v>
      </c>
      <c r="L21" s="226">
        <v>-0.62873668751314282</v>
      </c>
      <c r="M21" s="226">
        <v>0.46092732991782626</v>
      </c>
      <c r="N21" s="226">
        <v>-0.16155512086069024</v>
      </c>
      <c r="O21" s="226">
        <v>-4.9808909229727361</v>
      </c>
      <c r="P21" s="226">
        <v>-0.71956766958868323</v>
      </c>
      <c r="S21" s="2" t="s">
        <v>815</v>
      </c>
    </row>
    <row r="22" spans="1:19" ht="18" customHeight="1" x14ac:dyDescent="0.2">
      <c r="A22" s="227"/>
      <c r="B22" s="193"/>
      <c r="C22" s="193"/>
      <c r="D22" s="193"/>
      <c r="E22" s="193"/>
      <c r="F22" s="193"/>
      <c r="G22" s="193"/>
      <c r="H22" s="193"/>
      <c r="I22" s="193"/>
      <c r="J22" s="193"/>
      <c r="K22" s="193"/>
      <c r="L22" s="193"/>
      <c r="M22" s="193"/>
      <c r="N22" s="193"/>
      <c r="O22" s="193"/>
      <c r="P22" s="193"/>
    </row>
    <row r="23" spans="1:19" ht="18" customHeight="1" x14ac:dyDescent="0.2">
      <c r="A23" s="193"/>
      <c r="B23" s="193" t="s">
        <v>37</v>
      </c>
      <c r="C23" s="226">
        <v>0.32529106377772177</v>
      </c>
      <c r="D23" s="226">
        <v>-0.99861077061371706</v>
      </c>
      <c r="E23" s="226">
        <v>1.6529369146966566</v>
      </c>
      <c r="F23" s="226">
        <v>-1.5565368584100181</v>
      </c>
      <c r="G23" s="226">
        <v>2.0121648930704339</v>
      </c>
      <c r="H23" s="226">
        <v>-5.3423089341800178</v>
      </c>
      <c r="I23" s="226">
        <v>-4.6609328368425356</v>
      </c>
      <c r="J23" s="226">
        <v>1.8201329117667697</v>
      </c>
      <c r="K23" s="226">
        <v>-1.4014092056407246</v>
      </c>
      <c r="L23" s="226">
        <v>1.8575665397716712</v>
      </c>
      <c r="M23" s="226">
        <v>-2.8327135528351644</v>
      </c>
      <c r="N23" s="226">
        <v>-0.64293337266709827</v>
      </c>
      <c r="O23" s="226">
        <v>1.6876963444942827</v>
      </c>
      <c r="P23" s="226">
        <v>1.8578734333110525</v>
      </c>
    </row>
    <row r="24" spans="1:19" ht="18" customHeight="1" x14ac:dyDescent="0.2">
      <c r="A24" s="193"/>
      <c r="B24" s="193" t="s">
        <v>38</v>
      </c>
      <c r="C24" s="226">
        <v>-0.4958028879153642</v>
      </c>
      <c r="D24" s="226">
        <v>-1.9203949794014408</v>
      </c>
      <c r="E24" s="226">
        <v>0.73341922927911973</v>
      </c>
      <c r="F24" s="226">
        <v>0.23191464086886882</v>
      </c>
      <c r="G24" s="226">
        <v>1.1956059320209489</v>
      </c>
      <c r="H24" s="226">
        <v>1.7801036692542516</v>
      </c>
      <c r="I24" s="226">
        <v>-8.8905910191361404E-2</v>
      </c>
      <c r="J24" s="226">
        <v>1.3055685598724276</v>
      </c>
      <c r="K24" s="226">
        <v>-1.5136100126693863</v>
      </c>
      <c r="L24" s="226">
        <v>1.3492586992480238</v>
      </c>
      <c r="M24" s="226">
        <v>5.4316830069800481E-2</v>
      </c>
      <c r="N24" s="226">
        <v>-0.61997723588452791</v>
      </c>
      <c r="O24" s="226">
        <v>0.1229471568771956</v>
      </c>
      <c r="P24" s="226">
        <v>1.3486464065270987</v>
      </c>
    </row>
    <row r="25" spans="1:19" ht="18" customHeight="1" x14ac:dyDescent="0.2">
      <c r="A25" s="193"/>
      <c r="B25" s="193" t="s">
        <v>39</v>
      </c>
      <c r="C25" s="226">
        <v>9.3286129991265732E-2</v>
      </c>
      <c r="D25" s="226">
        <v>-0.57059976729730844</v>
      </c>
      <c r="E25" s="226">
        <v>3.8758292471863243E-2</v>
      </c>
      <c r="F25" s="226">
        <v>-1.2904800211764877</v>
      </c>
      <c r="G25" s="226">
        <v>0.74944916148298457</v>
      </c>
      <c r="H25" s="226">
        <v>-1.6946248770148831</v>
      </c>
      <c r="I25" s="226">
        <v>-9.1728231626597712E-2</v>
      </c>
      <c r="J25" s="226">
        <v>0.5360098685034842</v>
      </c>
      <c r="K25" s="226">
        <v>0.22702785901185241</v>
      </c>
      <c r="L25" s="226">
        <v>0.67941723369908669</v>
      </c>
      <c r="M25" s="226">
        <v>-2.661534638546259</v>
      </c>
      <c r="N25" s="226">
        <v>-0.81844538138526879</v>
      </c>
      <c r="O25" s="226">
        <v>-1.2545087703511371</v>
      </c>
      <c r="P25" s="226">
        <v>0.74992523751464812</v>
      </c>
    </row>
    <row r="26" spans="1:19" ht="18" customHeight="1" x14ac:dyDescent="0.2">
      <c r="A26" s="193"/>
    </row>
    <row r="27" spans="1:19" ht="18" customHeight="1" x14ac:dyDescent="0.2">
      <c r="A27" s="193">
        <v>2025</v>
      </c>
      <c r="B27" s="193" t="s">
        <v>40</v>
      </c>
      <c r="C27" s="226">
        <v>0.48452476459908134</v>
      </c>
      <c r="D27" s="226">
        <v>2.3913528680297169E-2</v>
      </c>
      <c r="E27" s="226">
        <v>-1.7890497056610499</v>
      </c>
      <c r="F27" s="226">
        <v>-0.64862555585076809</v>
      </c>
      <c r="G27" s="226">
        <v>2.3733777246270904E-2</v>
      </c>
      <c r="H27" s="226">
        <v>1.5276887371471037</v>
      </c>
      <c r="I27" s="226">
        <v>1.5853157009764418</v>
      </c>
      <c r="J27" s="226">
        <v>-0.12850399448347538</v>
      </c>
      <c r="K27" s="226">
        <v>-1.0527518132840918</v>
      </c>
      <c r="L27" s="226">
        <v>-2.3901598955666792E-2</v>
      </c>
      <c r="M27" s="226">
        <v>1.2104218282613655</v>
      </c>
      <c r="N27" s="226">
        <v>-1.540935844862279</v>
      </c>
      <c r="O27" s="226">
        <v>-1.3559098715209439</v>
      </c>
      <c r="P27" s="226">
        <v>2.3009134626450489E-2</v>
      </c>
    </row>
    <row r="28" spans="1:19" ht="18" customHeight="1" x14ac:dyDescent="0.2">
      <c r="B28" s="193" t="s">
        <v>41</v>
      </c>
      <c r="C28" s="226">
        <v>-0.65355638706645625</v>
      </c>
      <c r="D28" s="226">
        <v>-0.22348945781934804</v>
      </c>
      <c r="E28" s="226">
        <v>-1.2612754352842481</v>
      </c>
      <c r="F28" s="226">
        <v>-1.8845092249355266</v>
      </c>
      <c r="G28" s="226">
        <v>-0.39557906564016143</v>
      </c>
      <c r="H28" s="226">
        <v>2.7398099595104419</v>
      </c>
      <c r="I28" s="226">
        <v>-1.4108626329259577</v>
      </c>
      <c r="J28" s="226">
        <v>-0.64331062052747079</v>
      </c>
      <c r="K28" s="226">
        <v>1.0892365721763664</v>
      </c>
      <c r="L28" s="226">
        <v>-0.59439437569299702</v>
      </c>
      <c r="M28" s="226">
        <v>-0.83154677251597864</v>
      </c>
      <c r="N28" s="226">
        <v>0.49843445883048787</v>
      </c>
      <c r="O28" s="226">
        <v>-2.199530874409017</v>
      </c>
      <c r="P28" s="226">
        <v>-0.39495798319326703</v>
      </c>
    </row>
    <row r="29" spans="1:19" ht="18" customHeight="1" x14ac:dyDescent="0.2">
      <c r="A29" s="193"/>
      <c r="B29" s="193" t="s">
        <v>42</v>
      </c>
      <c r="C29" s="226">
        <v>-1.0384429375294379</v>
      </c>
      <c r="D29" s="226">
        <v>2.3409329545732049</v>
      </c>
      <c r="E29" s="226">
        <v>0.84442485676510248</v>
      </c>
      <c r="F29" s="226">
        <v>-2.0101194111850518</v>
      </c>
      <c r="G29" s="226">
        <v>-1.482051542936258</v>
      </c>
      <c r="H29" s="226">
        <v>-1.3896371335209601</v>
      </c>
      <c r="I29" s="226">
        <v>-0.53075358841496723</v>
      </c>
      <c r="J29" s="226">
        <v>-1.6552330084768196</v>
      </c>
      <c r="K29" s="226">
        <v>1.2085504211910347</v>
      </c>
      <c r="L29" s="226">
        <v>-1.1910829303529491</v>
      </c>
      <c r="M29" s="226">
        <v>-3.2891461768615238</v>
      </c>
      <c r="N29" s="226">
        <v>0.89220917822838697</v>
      </c>
      <c r="O29" s="226">
        <v>-5.1939817677644999</v>
      </c>
      <c r="P29" s="226">
        <v>-1.4826522164521738</v>
      </c>
    </row>
    <row r="30" spans="1:19" ht="18" customHeight="1" x14ac:dyDescent="0.2"/>
    <row r="31" spans="1:19" ht="18" customHeight="1" x14ac:dyDescent="0.2">
      <c r="B31" s="193" t="s">
        <v>43</v>
      </c>
      <c r="C31" s="226">
        <v>-2.1805272289264321</v>
      </c>
      <c r="D31" s="226">
        <v>3.033378061053349</v>
      </c>
      <c r="E31" s="226">
        <v>-1.6403391652650368</v>
      </c>
      <c r="F31" s="226">
        <v>-2.2394492616608419</v>
      </c>
      <c r="G31" s="226">
        <v>-2.0218808046375436</v>
      </c>
      <c r="H31" s="226">
        <v>2.7629311905956966</v>
      </c>
      <c r="I31" s="226">
        <v>0.36789006338160402</v>
      </c>
      <c r="J31" s="226">
        <v>-1.7295161443315554</v>
      </c>
      <c r="K31" s="226">
        <v>1.1395871089748821</v>
      </c>
      <c r="L31" s="226">
        <v>-2.000613516234595</v>
      </c>
      <c r="M31" s="226">
        <v>-0.11482645314414563</v>
      </c>
      <c r="N31" s="226">
        <v>4.7142652791188233</v>
      </c>
      <c r="O31" s="226">
        <v>-3.3036420414578549</v>
      </c>
      <c r="P31" s="226">
        <v>-2.0212224672039869</v>
      </c>
    </row>
    <row r="32" spans="1:19" ht="18" customHeight="1" x14ac:dyDescent="0.2">
      <c r="B32" s="193" t="s">
        <v>44</v>
      </c>
      <c r="C32" s="226">
        <v>0.89242915261737998</v>
      </c>
      <c r="D32" s="226">
        <v>-0.34266610948600063</v>
      </c>
      <c r="E32" s="226">
        <v>-0.54066172856538364</v>
      </c>
      <c r="F32" s="226">
        <v>2.114603627227285</v>
      </c>
      <c r="G32" s="226">
        <v>-4.3797565145109463E-2</v>
      </c>
      <c r="H32" s="226">
        <v>-0.98871431279232702</v>
      </c>
      <c r="I32" s="226">
        <v>1.8069618107176222</v>
      </c>
      <c r="J32" s="226">
        <v>-0.98712594478311821</v>
      </c>
      <c r="K32" s="226">
        <v>0.81623736420868287</v>
      </c>
      <c r="L32" s="226">
        <v>0.10373668597705166</v>
      </c>
      <c r="M32" s="226">
        <v>4.0876979553506665</v>
      </c>
      <c r="N32" s="226">
        <v>-1.7880451302687561E-3</v>
      </c>
      <c r="O32" s="226">
        <v>-1.9039986756362315</v>
      </c>
      <c r="P32" s="226">
        <v>-4.422463164568402E-2</v>
      </c>
    </row>
    <row r="33" spans="1:16" ht="18" customHeight="1" x14ac:dyDescent="0.2">
      <c r="A33" s="193"/>
      <c r="B33" s="193" t="s">
        <v>45</v>
      </c>
      <c r="C33" s="226">
        <v>-0.83087524276183045</v>
      </c>
      <c r="D33" s="226">
        <v>2.0590944760994878</v>
      </c>
      <c r="E33" s="226">
        <v>-1.3348874406574951</v>
      </c>
      <c r="F33" s="226">
        <v>-0.69982995513920843</v>
      </c>
      <c r="G33" s="226">
        <v>-1.2587643886699418</v>
      </c>
      <c r="H33" s="226">
        <v>-1.8453988223640194</v>
      </c>
      <c r="I33" s="226">
        <v>-0.74367727616332369</v>
      </c>
      <c r="J33" s="226">
        <v>-0.54796681305743222</v>
      </c>
      <c r="K33" s="226">
        <v>0.43081955442090258</v>
      </c>
      <c r="L33" s="226">
        <v>-1.4039759262961304</v>
      </c>
      <c r="M33" s="226">
        <v>0.56124912807855587</v>
      </c>
      <c r="N33" s="226">
        <v>2.1423092376812614</v>
      </c>
      <c r="O33" s="226">
        <v>-2.6387981759152357</v>
      </c>
      <c r="P33" s="226">
        <v>-1.2583697234352265</v>
      </c>
    </row>
    <row r="34" spans="1:16" ht="18" customHeight="1" x14ac:dyDescent="0.2"/>
    <row r="35" spans="1:16" ht="18" customHeight="1" x14ac:dyDescent="0.2">
      <c r="B35" s="193" t="s">
        <v>34</v>
      </c>
      <c r="C35" s="226">
        <v>1.0288585273346307</v>
      </c>
      <c r="D35" s="226">
        <v>-0.96135975805496932</v>
      </c>
      <c r="E35" s="226">
        <v>-0.91883872272988665</v>
      </c>
      <c r="F35" s="226">
        <v>-0.23625538344079766</v>
      </c>
      <c r="G35" s="226">
        <v>1.4097404009234094</v>
      </c>
      <c r="H35" s="226">
        <v>-1.7081090698812362</v>
      </c>
      <c r="I35" s="226">
        <v>0.52725723872659724</v>
      </c>
      <c r="J35" s="226">
        <v>0.68456817186062224</v>
      </c>
      <c r="K35" s="226">
        <v>-2.1058078120881452</v>
      </c>
      <c r="L35" s="226">
        <v>1.409196384112299</v>
      </c>
      <c r="M35" s="226">
        <v>-0.53370336766824789</v>
      </c>
      <c r="N35" s="226">
        <v>-0.59908503376661093</v>
      </c>
      <c r="O35" s="226">
        <v>-0.73913414986664927</v>
      </c>
      <c r="P35" s="226">
        <v>1.4089496719339234</v>
      </c>
    </row>
    <row r="36" spans="1:16" ht="18" customHeight="1" x14ac:dyDescent="0.2">
      <c r="B36" s="193" t="s">
        <v>35</v>
      </c>
      <c r="C36" s="226">
        <v>-0.13844638763553796</v>
      </c>
      <c r="D36" s="226">
        <v>0.83050111159379547</v>
      </c>
      <c r="E36" s="226">
        <v>-1.3381904072789497</v>
      </c>
      <c r="F36" s="226">
        <v>-0.63350464116062044</v>
      </c>
      <c r="G36" s="226">
        <v>-1.0038494409729037</v>
      </c>
      <c r="H36" s="226">
        <v>0.66870661989699709</v>
      </c>
      <c r="I36" s="226">
        <v>-0.15849809629062683</v>
      </c>
      <c r="J36" s="226">
        <v>-0.92496218972624167</v>
      </c>
      <c r="K36" s="226">
        <v>0.75543708133736232</v>
      </c>
      <c r="L36" s="226">
        <v>-1.0706984170252509</v>
      </c>
      <c r="M36" s="226">
        <v>-1.4101552223099167</v>
      </c>
      <c r="N36" s="226">
        <v>0.3168821708249725</v>
      </c>
      <c r="O36" s="226">
        <v>-2.1940542483029124</v>
      </c>
      <c r="P36" s="226">
        <v>-1.0031856441430897</v>
      </c>
    </row>
    <row r="37" spans="1:16" ht="9" customHeight="1" thickBot="1" x14ac:dyDescent="0.25">
      <c r="A37" s="11"/>
      <c r="B37" s="18"/>
      <c r="C37" s="14"/>
      <c r="D37" s="14"/>
      <c r="E37" s="14"/>
      <c r="F37" s="14"/>
      <c r="G37" s="14"/>
      <c r="H37" s="14"/>
      <c r="I37" s="14"/>
      <c r="J37" s="14"/>
      <c r="K37" s="14"/>
      <c r="L37" s="14"/>
      <c r="M37" s="14"/>
      <c r="N37" s="14"/>
      <c r="O37" s="19"/>
      <c r="P37" s="14"/>
    </row>
    <row r="38" spans="1:16" ht="15" thickTop="1" x14ac:dyDescent="0.2">
      <c r="A38" s="414" t="s">
        <v>814</v>
      </c>
      <c r="B38" s="414"/>
      <c r="C38" s="414"/>
      <c r="D38" s="414"/>
      <c r="E38" s="414"/>
      <c r="F38" s="414"/>
      <c r="G38" s="414"/>
      <c r="H38" s="414"/>
      <c r="I38" s="414"/>
      <c r="J38" s="399" t="s">
        <v>827</v>
      </c>
      <c r="K38" s="399"/>
      <c r="L38" s="399"/>
      <c r="M38" s="399"/>
      <c r="N38" s="399"/>
      <c r="O38" s="399"/>
      <c r="P38" s="399"/>
    </row>
    <row r="39" spans="1:16" x14ac:dyDescent="0.2">
      <c r="A39" s="363" t="s">
        <v>99</v>
      </c>
      <c r="B39" s="363"/>
      <c r="C39" s="363"/>
      <c r="D39" s="363"/>
      <c r="E39" s="363"/>
      <c r="F39" s="363"/>
      <c r="G39" s="363"/>
      <c r="H39" s="363"/>
      <c r="I39" s="363"/>
      <c r="J39" s="363"/>
      <c r="K39" s="363"/>
      <c r="L39" s="363"/>
      <c r="M39" s="363"/>
      <c r="N39" s="363"/>
      <c r="O39" s="363"/>
      <c r="P39" s="363"/>
    </row>
    <row r="40" spans="1:16" x14ac:dyDescent="0.2">
      <c r="A40" s="401" t="s">
        <v>883</v>
      </c>
      <c r="B40" s="401"/>
      <c r="C40" s="401"/>
      <c r="D40" s="401"/>
      <c r="E40" s="401"/>
      <c r="F40" s="401"/>
      <c r="G40" s="401"/>
      <c r="H40" s="401"/>
      <c r="I40" s="401"/>
      <c r="J40" s="401"/>
      <c r="K40" s="401"/>
      <c r="L40" s="401"/>
      <c r="M40" s="401"/>
      <c r="N40" s="401"/>
      <c r="O40" s="401"/>
      <c r="P40" s="401"/>
    </row>
  </sheetData>
  <mergeCells count="9">
    <mergeCell ref="A39:P39"/>
    <mergeCell ref="A40:P40"/>
    <mergeCell ref="A1:P1"/>
    <mergeCell ref="A2:P2"/>
    <mergeCell ref="A3:B3"/>
    <mergeCell ref="A4:B4"/>
    <mergeCell ref="A5:B5"/>
    <mergeCell ref="A38:I38"/>
    <mergeCell ref="J38:P38"/>
  </mergeCells>
  <pageMargins left="0.7" right="0.7" top="0.75" bottom="0.75" header="0.3" footer="0.3"/>
  <pageSetup paperSize="9" scale="85" orientation="portrait" verticalDpi="1200"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8"/>
  <sheetViews>
    <sheetView zoomScaleNormal="100" zoomScaleSheetLayoutView="100" workbookViewId="0">
      <selection activeCell="A25" sqref="A25:XFD25"/>
    </sheetView>
  </sheetViews>
  <sheetFormatPr defaultColWidth="9.125" defaultRowHeight="14.25" x14ac:dyDescent="0.2"/>
  <cols>
    <col min="1" max="1" width="13.875" style="2" bestFit="1" customWidth="1"/>
    <col min="2" max="15" width="5.625" style="2" customWidth="1"/>
    <col min="16" max="16384" width="9.125" style="2"/>
  </cols>
  <sheetData>
    <row r="1" spans="1:15" ht="18.75" x14ac:dyDescent="0.2">
      <c r="A1" s="368" t="s">
        <v>103</v>
      </c>
      <c r="B1" s="368"/>
      <c r="C1" s="368"/>
      <c r="D1" s="368"/>
      <c r="E1" s="368"/>
      <c r="F1" s="368"/>
      <c r="G1" s="368"/>
      <c r="H1" s="368"/>
      <c r="I1" s="368"/>
      <c r="J1" s="368"/>
      <c r="K1" s="368"/>
      <c r="L1" s="368"/>
      <c r="M1" s="368"/>
      <c r="N1" s="368"/>
      <c r="O1" s="368"/>
    </row>
    <row r="2" spans="1:15" ht="18.75" x14ac:dyDescent="0.2">
      <c r="A2" s="368" t="s">
        <v>104</v>
      </c>
      <c r="B2" s="368"/>
      <c r="C2" s="368"/>
      <c r="D2" s="368"/>
      <c r="E2" s="368"/>
      <c r="F2" s="368"/>
      <c r="G2" s="368"/>
      <c r="H2" s="368"/>
      <c r="I2" s="368"/>
      <c r="J2" s="368"/>
      <c r="K2" s="368"/>
      <c r="L2" s="368"/>
      <c r="M2" s="368"/>
      <c r="N2" s="368"/>
      <c r="O2" s="368"/>
    </row>
    <row r="3" spans="1:15" ht="15" thickBot="1" x14ac:dyDescent="0.25">
      <c r="A3" s="420" t="s">
        <v>879</v>
      </c>
      <c r="B3" s="420"/>
      <c r="C3" s="420"/>
      <c r="D3" s="420"/>
      <c r="E3" s="420"/>
      <c r="F3" s="420"/>
      <c r="G3" s="420"/>
      <c r="H3" s="420"/>
      <c r="I3" s="420"/>
      <c r="J3" s="420"/>
      <c r="K3" s="420"/>
      <c r="L3" s="420"/>
      <c r="M3" s="420"/>
      <c r="N3" s="420"/>
      <c r="O3" s="420"/>
    </row>
    <row r="4" spans="1:15" ht="15.75" thickTop="1" thickBot="1" x14ac:dyDescent="0.25">
      <c r="A4" s="421" t="s">
        <v>105</v>
      </c>
      <c r="B4" s="424">
        <v>2022</v>
      </c>
      <c r="C4" s="424">
        <v>2023</v>
      </c>
      <c r="D4" s="424">
        <v>2024</v>
      </c>
      <c r="E4" s="428" t="s">
        <v>106</v>
      </c>
      <c r="F4" s="429"/>
      <c r="G4" s="429"/>
      <c r="H4" s="429"/>
      <c r="I4" s="430"/>
      <c r="J4" s="424">
        <v>2024</v>
      </c>
      <c r="K4" s="431">
        <v>2025</v>
      </c>
      <c r="L4" s="432"/>
      <c r="M4" s="432"/>
      <c r="N4" s="432"/>
      <c r="O4" s="432"/>
    </row>
    <row r="5" spans="1:15" ht="15" thickBot="1" x14ac:dyDescent="0.25">
      <c r="A5" s="422"/>
      <c r="B5" s="425"/>
      <c r="C5" s="425"/>
      <c r="D5" s="425"/>
      <c r="E5" s="435">
        <v>2024</v>
      </c>
      <c r="F5" s="436"/>
      <c r="G5" s="436"/>
      <c r="H5" s="437">
        <v>2025</v>
      </c>
      <c r="I5" s="438"/>
      <c r="J5" s="427"/>
      <c r="K5" s="433"/>
      <c r="L5" s="434"/>
      <c r="M5" s="434"/>
      <c r="N5" s="434"/>
      <c r="O5" s="434"/>
    </row>
    <row r="6" spans="1:15" ht="15" thickBot="1" x14ac:dyDescent="0.25">
      <c r="A6" s="423"/>
      <c r="B6" s="426"/>
      <c r="C6" s="426"/>
      <c r="D6" s="426"/>
      <c r="E6" s="203" t="s">
        <v>97</v>
      </c>
      <c r="F6" s="203" t="s">
        <v>98</v>
      </c>
      <c r="G6" s="204" t="s">
        <v>95</v>
      </c>
      <c r="H6" s="203" t="s">
        <v>96</v>
      </c>
      <c r="I6" s="257" t="s">
        <v>97</v>
      </c>
      <c r="J6" s="205" t="s">
        <v>35</v>
      </c>
      <c r="K6" s="206" t="s">
        <v>43</v>
      </c>
      <c r="L6" s="206" t="s">
        <v>44</v>
      </c>
      <c r="M6" s="206" t="s">
        <v>45</v>
      </c>
      <c r="N6" s="206" t="s">
        <v>34</v>
      </c>
      <c r="O6" s="206" t="s">
        <v>35</v>
      </c>
    </row>
    <row r="7" spans="1:15" ht="27" customHeight="1" thickTop="1" x14ac:dyDescent="0.2">
      <c r="A7" s="169" t="s">
        <v>2</v>
      </c>
      <c r="B7" s="75">
        <v>-14.830158525188587</v>
      </c>
      <c r="C7" s="75">
        <v>-20.465324087458704</v>
      </c>
      <c r="D7" s="75">
        <v>7.0585154139938595</v>
      </c>
      <c r="E7" s="76">
        <v>-1.3989813721108746</v>
      </c>
      <c r="F7" s="76">
        <v>-4.4479934172983899</v>
      </c>
      <c r="G7" s="75">
        <v>10.746549858615428</v>
      </c>
      <c r="H7" s="75">
        <v>-0.33233398070475761</v>
      </c>
      <c r="I7" s="75">
        <v>-4.2171551866156287</v>
      </c>
      <c r="J7" s="75">
        <v>-3.3226487373934743</v>
      </c>
      <c r="K7" s="75">
        <v>-2.1485332576185789</v>
      </c>
      <c r="L7" s="75">
        <v>-1.0923659532583008</v>
      </c>
      <c r="M7" s="75">
        <v>-1.0329605991873159</v>
      </c>
      <c r="N7" s="75">
        <v>0.52857745500680675</v>
      </c>
      <c r="O7" s="75">
        <v>-0.42154616562301017</v>
      </c>
    </row>
    <row r="8" spans="1:15" ht="27" customHeight="1" x14ac:dyDescent="0.2">
      <c r="A8" s="169" t="s">
        <v>107</v>
      </c>
      <c r="B8" s="75">
        <v>-28.669389235020446</v>
      </c>
      <c r="C8" s="75">
        <v>-23.686595538337517</v>
      </c>
      <c r="D8" s="75">
        <v>23.00853055563088</v>
      </c>
      <c r="E8" s="75">
        <v>11.252166510588202</v>
      </c>
      <c r="F8" s="75">
        <v>-1.9976014733243286</v>
      </c>
      <c r="G8" s="75">
        <v>13.083834343215228</v>
      </c>
      <c r="H8" s="75">
        <v>-6.8811263205796109</v>
      </c>
      <c r="I8" s="75">
        <v>-5.0593089385612799</v>
      </c>
      <c r="J8" s="75">
        <v>1.2635573467290051</v>
      </c>
      <c r="K8" s="75">
        <v>-1.4463730122056262</v>
      </c>
      <c r="L8" s="75">
        <v>-0.20904376014673209</v>
      </c>
      <c r="M8" s="75">
        <v>-3.4641572177291136</v>
      </c>
      <c r="N8" s="75">
        <v>1.9241124376674357</v>
      </c>
      <c r="O8" s="75">
        <v>-2.7181572021573452</v>
      </c>
    </row>
    <row r="9" spans="1:15" ht="27" customHeight="1" x14ac:dyDescent="0.2">
      <c r="A9" s="169" t="s">
        <v>4</v>
      </c>
      <c r="B9" s="75">
        <v>-16.447962509160362</v>
      </c>
      <c r="C9" s="75">
        <v>-21.298794166734293</v>
      </c>
      <c r="D9" s="75">
        <v>6.8465562592070492</v>
      </c>
      <c r="E9" s="75">
        <v>1.0001700080540576</v>
      </c>
      <c r="F9" s="75">
        <v>-1.4786489741553499</v>
      </c>
      <c r="G9" s="75">
        <v>6.6292554912045221</v>
      </c>
      <c r="H9" s="75">
        <v>-2.8645409227534557E-2</v>
      </c>
      <c r="I9" s="75">
        <v>-5.1929314310764862</v>
      </c>
      <c r="J9" s="75">
        <v>-0.96542776463405255</v>
      </c>
      <c r="K9" s="75">
        <v>-3.9512426104228338</v>
      </c>
      <c r="L9" s="75">
        <v>-0.68325240180064917</v>
      </c>
      <c r="M9" s="75">
        <v>-0.61371005785125776</v>
      </c>
      <c r="N9" s="75">
        <v>0.74848465108203754</v>
      </c>
      <c r="O9" s="75">
        <v>6.8928533279577486E-2</v>
      </c>
    </row>
    <row r="10" spans="1:15" ht="27" customHeight="1" x14ac:dyDescent="0.2">
      <c r="A10" s="169" t="s">
        <v>5</v>
      </c>
      <c r="B10" s="75">
        <v>-13.465109543927245</v>
      </c>
      <c r="C10" s="75">
        <v>-17.429468875018717</v>
      </c>
      <c r="D10" s="75">
        <v>0.80982625532892705</v>
      </c>
      <c r="E10" s="75">
        <v>0.52048090924292634</v>
      </c>
      <c r="F10" s="75">
        <v>-3.4969951481139683</v>
      </c>
      <c r="G10" s="75">
        <v>4.0817817003586665</v>
      </c>
      <c r="H10" s="75">
        <v>-0.65160517580749033</v>
      </c>
      <c r="I10" s="75">
        <v>-1.2933895668642892</v>
      </c>
      <c r="J10" s="75">
        <v>-0.5534345774667826</v>
      </c>
      <c r="K10" s="75">
        <v>0.13256712345470767</v>
      </c>
      <c r="L10" s="75">
        <v>-1.7044850498705633</v>
      </c>
      <c r="M10" s="75">
        <v>0.28527874012898025</v>
      </c>
      <c r="N10" s="75">
        <v>-0.34078416849661064</v>
      </c>
      <c r="O10" s="75">
        <v>-0.23061778176440839</v>
      </c>
    </row>
    <row r="11" spans="1:15" ht="27" customHeight="1" x14ac:dyDescent="0.2">
      <c r="A11" s="169" t="s">
        <v>23</v>
      </c>
      <c r="B11" s="75">
        <v>-15.979512708936994</v>
      </c>
      <c r="C11" s="75">
        <v>-22.187883696424706</v>
      </c>
      <c r="D11" s="75">
        <v>4.6505281624836474</v>
      </c>
      <c r="E11" s="75">
        <v>0.97966857507088001</v>
      </c>
      <c r="F11" s="75">
        <v>-4.3899546308088677</v>
      </c>
      <c r="G11" s="75">
        <v>7.7200824217518393</v>
      </c>
      <c r="H11" s="75">
        <v>-3.9126603310298824</v>
      </c>
      <c r="I11" s="75">
        <v>-7.8134205176762395</v>
      </c>
      <c r="J11" s="75">
        <v>-0.9993153141403921</v>
      </c>
      <c r="K11" s="75">
        <v>-4.9345454108433717</v>
      </c>
      <c r="L11" s="75">
        <v>-0.48626738277649517</v>
      </c>
      <c r="M11" s="75">
        <v>-2.5544624930681215</v>
      </c>
      <c r="N11" s="75">
        <v>0.52857745500680675</v>
      </c>
      <c r="O11" s="75">
        <v>-1.1893682822009977</v>
      </c>
    </row>
    <row r="12" spans="1:15" ht="27" customHeight="1" x14ac:dyDescent="0.2">
      <c r="A12" s="169" t="s">
        <v>7</v>
      </c>
      <c r="B12" s="75">
        <v>-21.117153264350208</v>
      </c>
      <c r="C12" s="75">
        <v>-19.086259788630699</v>
      </c>
      <c r="D12" s="75">
        <v>-0.83867595740632073</v>
      </c>
      <c r="E12" s="75">
        <v>-0.19909265225005468</v>
      </c>
      <c r="F12" s="75">
        <v>-0.57354712861699131</v>
      </c>
      <c r="G12" s="75">
        <v>1.6589124609356354E-2</v>
      </c>
      <c r="H12" s="75">
        <v>0.15717824145229375</v>
      </c>
      <c r="I12" s="75">
        <v>0.81338692502854748</v>
      </c>
      <c r="J12" s="75">
        <v>0</v>
      </c>
      <c r="K12" s="75">
        <v>-0.30800458900440697</v>
      </c>
      <c r="L12" s="75">
        <v>0.2898029200459451</v>
      </c>
      <c r="M12" s="75">
        <v>0.83264018688895547</v>
      </c>
      <c r="N12" s="75">
        <v>1.9241124376674357</v>
      </c>
      <c r="O12" s="75">
        <v>-7.5932734937644852E-2</v>
      </c>
    </row>
    <row r="13" spans="1:15" ht="27" customHeight="1" x14ac:dyDescent="0.2">
      <c r="A13" s="169" t="s">
        <v>108</v>
      </c>
      <c r="B13" s="75">
        <v>-13.215024723345071</v>
      </c>
      <c r="C13" s="75">
        <v>-19.051129182600647</v>
      </c>
      <c r="D13" s="75">
        <v>0.96789697456509671</v>
      </c>
      <c r="E13" s="75">
        <v>8.529441711007113E-2</v>
      </c>
      <c r="F13" s="75">
        <v>0.3973286352343397</v>
      </c>
      <c r="G13" s="75">
        <v>1.5242278424600464</v>
      </c>
      <c r="H13" s="75">
        <v>0.41101487076005139</v>
      </c>
      <c r="I13" s="75">
        <v>8.7631347664829384E-2</v>
      </c>
      <c r="J13" s="75">
        <v>1.5227376918029334</v>
      </c>
      <c r="K13" s="75">
        <v>-0.41735768397979101</v>
      </c>
      <c r="L13" s="75">
        <v>-0.28816347982596469</v>
      </c>
      <c r="M13" s="75">
        <v>0.79756725268698148</v>
      </c>
      <c r="N13" s="75">
        <v>0.74848465108203754</v>
      </c>
      <c r="O13" s="75">
        <v>0.98259450527919956</v>
      </c>
    </row>
    <row r="14" spans="1:15" ht="27" customHeight="1" x14ac:dyDescent="0.2">
      <c r="A14" s="169" t="s">
        <v>109</v>
      </c>
      <c r="B14" s="75">
        <v>-13.80907017993842</v>
      </c>
      <c r="C14" s="75">
        <v>-19.765448646988769</v>
      </c>
      <c r="D14" s="75">
        <v>3.7742809013468825</v>
      </c>
      <c r="E14" s="75">
        <v>3.3590650159982971</v>
      </c>
      <c r="F14" s="75">
        <v>-7.485850747143985</v>
      </c>
      <c r="G14" s="75">
        <v>6.7774497744106155</v>
      </c>
      <c r="H14" s="75">
        <v>2.7286797881491021</v>
      </c>
      <c r="I14" s="75">
        <v>-2.5447752332763418</v>
      </c>
      <c r="J14" s="75">
        <v>-3.5855224899340121</v>
      </c>
      <c r="K14" s="75">
        <v>0.19291881289660306</v>
      </c>
      <c r="L14" s="75">
        <v>-2.8809501691911987</v>
      </c>
      <c r="M14" s="75">
        <v>0.15293341593793919</v>
      </c>
      <c r="N14" s="75">
        <v>-0.34078416849661064</v>
      </c>
      <c r="O14" s="75">
        <v>0.2664477123729192</v>
      </c>
    </row>
    <row r="15" spans="1:15" ht="27" customHeight="1" x14ac:dyDescent="0.2">
      <c r="A15" s="169" t="s">
        <v>110</v>
      </c>
      <c r="B15" s="75">
        <v>-22.504364462974902</v>
      </c>
      <c r="C15" s="75">
        <v>-17.493873827104757</v>
      </c>
      <c r="D15" s="75">
        <v>-2.6778395551369294</v>
      </c>
      <c r="E15" s="75">
        <v>-0.75054888395221786</v>
      </c>
      <c r="F15" s="75">
        <v>-4.7554734494581474E-3</v>
      </c>
      <c r="G15" s="75">
        <v>-5.7116155384728806E-3</v>
      </c>
      <c r="H15" s="75">
        <v>-4.4675611870825804E-3</v>
      </c>
      <c r="I15" s="75">
        <v>-9.9143599096462864E-2</v>
      </c>
      <c r="J15" s="75">
        <v>1.3688261227064569</v>
      </c>
      <c r="K15" s="75">
        <v>-2.9567788497697478E-2</v>
      </c>
      <c r="L15" s="75">
        <v>-0.78381294458014228</v>
      </c>
      <c r="M15" s="75">
        <v>0.71985890313384093</v>
      </c>
      <c r="N15" s="75">
        <v>1.6619048140147141</v>
      </c>
      <c r="O15" s="75">
        <v>0.64154469640955725</v>
      </c>
    </row>
    <row r="16" spans="1:15" ht="27" customHeight="1" x14ac:dyDescent="0.2">
      <c r="A16" s="169" t="s">
        <v>8</v>
      </c>
      <c r="B16" s="75">
        <v>-8.3500896731317003</v>
      </c>
      <c r="C16" s="75">
        <v>-13.614313682761647</v>
      </c>
      <c r="D16" s="75">
        <v>9.2808867542832036</v>
      </c>
      <c r="E16" s="75">
        <v>6.3526257196164337</v>
      </c>
      <c r="F16" s="75">
        <v>-11.374513140990739</v>
      </c>
      <c r="G16" s="75">
        <v>9.8083670961478084</v>
      </c>
      <c r="H16" s="75">
        <v>-4.6312195191448797</v>
      </c>
      <c r="I16" s="75">
        <v>-3.2669750542246412</v>
      </c>
      <c r="J16" s="75">
        <v>-3.7129972190801719</v>
      </c>
      <c r="K16" s="75">
        <v>-4.6843564138539069</v>
      </c>
      <c r="L16" s="75">
        <v>0.16305928453663743</v>
      </c>
      <c r="M16" s="75">
        <v>1.3218249513933022</v>
      </c>
      <c r="N16" s="75">
        <v>-0.71669371322578002</v>
      </c>
      <c r="O16" s="75">
        <v>-1.030560083806431</v>
      </c>
    </row>
    <row r="17" spans="1:15" ht="27" customHeight="1" x14ac:dyDescent="0.2">
      <c r="A17" s="169" t="s">
        <v>111</v>
      </c>
      <c r="B17" s="75">
        <v>-15.466731806398016</v>
      </c>
      <c r="C17" s="75">
        <v>-17.49809217532745</v>
      </c>
      <c r="D17" s="75">
        <v>9.5545540044766675</v>
      </c>
      <c r="E17" s="75">
        <v>3.0892522322531812</v>
      </c>
      <c r="F17" s="75">
        <v>-5.0146579745379727</v>
      </c>
      <c r="G17" s="75">
        <v>9.8983301191370785</v>
      </c>
      <c r="H17" s="75">
        <v>1.1312666295611895</v>
      </c>
      <c r="I17" s="75">
        <v>-7.5992441911152619</v>
      </c>
      <c r="J17" s="75">
        <v>-2.2404897435479132</v>
      </c>
      <c r="K17" s="75">
        <v>-1.9382499382082141</v>
      </c>
      <c r="L17" s="75">
        <v>-4.7219462728431472</v>
      </c>
      <c r="M17" s="75">
        <v>-1.1030252216967185</v>
      </c>
      <c r="N17" s="75">
        <v>1.6182762433551767</v>
      </c>
      <c r="O17" s="75">
        <v>1.0563058875347142</v>
      </c>
    </row>
    <row r="18" spans="1:15" ht="27" customHeight="1" x14ac:dyDescent="0.2">
      <c r="A18" s="169" t="s">
        <v>10</v>
      </c>
      <c r="B18" s="75">
        <v>-16.915995195591215</v>
      </c>
      <c r="C18" s="75">
        <v>-15.494612385468564</v>
      </c>
      <c r="D18" s="75">
        <v>-3.9074782505222112</v>
      </c>
      <c r="E18" s="75">
        <v>-0.24708131798714117</v>
      </c>
      <c r="F18" s="75">
        <v>-12.971698019292665</v>
      </c>
      <c r="G18" s="75">
        <v>9.2811946934445047</v>
      </c>
      <c r="H18" s="75">
        <v>-1.4681718171912883</v>
      </c>
      <c r="I18" s="75">
        <v>-4.7475484378206705</v>
      </c>
      <c r="J18" s="75">
        <v>-5.024580304377368</v>
      </c>
      <c r="K18" s="75">
        <v>-2.4098751398972995</v>
      </c>
      <c r="L18" s="75">
        <v>-2.5874743559831437</v>
      </c>
      <c r="M18" s="75">
        <v>0.19717682232740508</v>
      </c>
      <c r="N18" s="75">
        <v>0.92300420241901993</v>
      </c>
      <c r="O18" s="75">
        <v>-0.21058055729569203</v>
      </c>
    </row>
    <row r="19" spans="1:15" ht="27" customHeight="1" x14ac:dyDescent="0.2">
      <c r="A19" s="169" t="s">
        <v>15</v>
      </c>
      <c r="B19" s="75">
        <v>-20.94630654849372</v>
      </c>
      <c r="C19" s="75">
        <v>-19.479627549272351</v>
      </c>
      <c r="D19" s="75">
        <v>-1.1317365781729039</v>
      </c>
      <c r="E19" s="75">
        <v>-3.5876105121701585E-2</v>
      </c>
      <c r="F19" s="75">
        <v>2.0770755019872134E-2</v>
      </c>
      <c r="G19" s="75">
        <v>6.3785360325896434E-2</v>
      </c>
      <c r="H19" s="75">
        <v>-5.1294832579640293E-2</v>
      </c>
      <c r="I19" s="75">
        <v>-0.121142269712049</v>
      </c>
      <c r="J19" s="75">
        <v>1.4617822823636661</v>
      </c>
      <c r="K19" s="75">
        <v>-5.1262822414699372E-2</v>
      </c>
      <c r="L19" s="75">
        <v>-0.93003911296322128</v>
      </c>
      <c r="M19" s="75">
        <v>0.8681984099062845</v>
      </c>
      <c r="N19" s="75">
        <v>-0.71509129812956651</v>
      </c>
      <c r="O19" s="75">
        <v>0.70955067748523781</v>
      </c>
    </row>
    <row r="20" spans="1:15" ht="27" customHeight="1" x14ac:dyDescent="0.2">
      <c r="A20" s="169" t="s">
        <v>853</v>
      </c>
      <c r="B20" s="75">
        <v>-21.629628602791474</v>
      </c>
      <c r="C20" s="75">
        <v>-20.761939990558286</v>
      </c>
      <c r="D20" s="75">
        <v>1.9492098714518957</v>
      </c>
      <c r="E20" s="75">
        <v>0.79814289013213635</v>
      </c>
      <c r="F20" s="75">
        <v>-5.738422835772317</v>
      </c>
      <c r="G20" s="75">
        <v>5.7568636205764356</v>
      </c>
      <c r="H20" s="75">
        <v>-1.224698493598797</v>
      </c>
      <c r="I20" s="75">
        <v>-4.7373721564262228</v>
      </c>
      <c r="J20" s="75">
        <v>-1.6642384848145286</v>
      </c>
      <c r="K20" s="75">
        <v>-2.2872273091462336</v>
      </c>
      <c r="L20" s="75">
        <v>-2.2404335033039735</v>
      </c>
      <c r="M20" s="75">
        <v>-0.27318400621753058</v>
      </c>
      <c r="N20" s="75">
        <v>2.4342570064532998</v>
      </c>
      <c r="O20" s="75">
        <v>-0.22959508976857501</v>
      </c>
    </row>
    <row r="21" spans="1:15" ht="27" customHeight="1" x14ac:dyDescent="0.2">
      <c r="A21" s="169" t="s">
        <v>16</v>
      </c>
      <c r="B21" s="75">
        <v>-9.3304956402953003</v>
      </c>
      <c r="C21" s="75">
        <v>-22.684949712533463</v>
      </c>
      <c r="D21" s="75">
        <v>6.6507478630398627</v>
      </c>
      <c r="E21" s="75">
        <v>-0.47052515237504533</v>
      </c>
      <c r="F21" s="75">
        <v>-4.8906123119214717</v>
      </c>
      <c r="G21" s="75">
        <v>9.4746584332332962</v>
      </c>
      <c r="H21" s="75">
        <v>-9.4055853251701844</v>
      </c>
      <c r="I21" s="75">
        <v>-5.2851713964239044</v>
      </c>
      <c r="J21" s="75">
        <v>-3.360778285497712</v>
      </c>
      <c r="K21" s="75">
        <v>-3.860845400023738</v>
      </c>
      <c r="L21" s="75">
        <v>-1.1835564654166353</v>
      </c>
      <c r="M21" s="75">
        <v>-0.30153780651076545</v>
      </c>
      <c r="N21" s="75">
        <v>1.2248083831170486</v>
      </c>
      <c r="O21" s="75">
        <v>-2.0969559587869502</v>
      </c>
    </row>
    <row r="22" spans="1:15" ht="27" customHeight="1" x14ac:dyDescent="0.2">
      <c r="A22" s="169" t="s">
        <v>17</v>
      </c>
      <c r="B22" s="75">
        <v>-20.225020396673653</v>
      </c>
      <c r="C22" s="75">
        <v>-25.929919566588509</v>
      </c>
      <c r="D22" s="75">
        <v>6.836410967324114</v>
      </c>
      <c r="E22" s="75">
        <v>-0.76660576234225397</v>
      </c>
      <c r="F22" s="75">
        <v>-6.0732648028622771</v>
      </c>
      <c r="G22" s="75">
        <v>6.1946723932199133</v>
      </c>
      <c r="H22" s="75">
        <v>-1.6582256287180019</v>
      </c>
      <c r="I22" s="75">
        <v>-9.6760631413265958</v>
      </c>
      <c r="J22" s="75">
        <v>-2.2904612544548675</v>
      </c>
      <c r="K22" s="75">
        <v>-6.4605486451931764</v>
      </c>
      <c r="L22" s="75">
        <v>-0.82549393381405878</v>
      </c>
      <c r="M22" s="75">
        <v>-2.6338508212875089</v>
      </c>
      <c r="N22" s="75">
        <v>0.15648585016145855</v>
      </c>
      <c r="O22" s="75">
        <v>-0.68346129126034549</v>
      </c>
    </row>
    <row r="23" spans="1:15" ht="27" customHeight="1" x14ac:dyDescent="0.2">
      <c r="A23" s="169" t="s">
        <v>112</v>
      </c>
      <c r="B23" s="75">
        <v>-13.582628681774178</v>
      </c>
      <c r="C23" s="75">
        <v>-14.596209592439314</v>
      </c>
      <c r="D23" s="75">
        <v>-4.790220975335945</v>
      </c>
      <c r="E23" s="75">
        <v>-6.6231295936081125E-3</v>
      </c>
      <c r="F23" s="75">
        <v>1.7956340808034099E-3</v>
      </c>
      <c r="G23" s="75">
        <v>-1.5082045679903899E-3</v>
      </c>
      <c r="H23" s="75">
        <v>1.9034105374071686E-4</v>
      </c>
      <c r="I23" s="75">
        <v>8.6426310313081345E-3</v>
      </c>
      <c r="J23" s="75">
        <v>0</v>
      </c>
      <c r="K23" s="75">
        <v>6.6842549297785325E-3</v>
      </c>
      <c r="L23" s="75">
        <v>-0.74641141840831038</v>
      </c>
      <c r="M23" s="75">
        <v>0.753997587704891</v>
      </c>
      <c r="N23" s="75">
        <v>-0.71455867721008648</v>
      </c>
      <c r="O23" s="75">
        <v>0.70774170973313399</v>
      </c>
    </row>
    <row r="24" spans="1:15" ht="27" customHeight="1" x14ac:dyDescent="0.2">
      <c r="A24" s="169" t="s">
        <v>61</v>
      </c>
      <c r="B24" s="75">
        <v>-18.253127850190566</v>
      </c>
      <c r="C24" s="75">
        <v>-19.524440635905261</v>
      </c>
      <c r="D24" s="75">
        <v>0.98626435723414563</v>
      </c>
      <c r="E24" s="75">
        <v>1.0341373772998042</v>
      </c>
      <c r="F24" s="75">
        <v>-12.45795946442535</v>
      </c>
      <c r="G24" s="75">
        <v>6.196475731237383</v>
      </c>
      <c r="H24" s="75">
        <v>-0.99520049624461926</v>
      </c>
      <c r="I24" s="75">
        <v>-4.1734092909020966</v>
      </c>
      <c r="J24" s="75">
        <v>-3.5882263692914473</v>
      </c>
      <c r="K24" s="75">
        <v>-1.5448030238757626</v>
      </c>
      <c r="L24" s="75">
        <v>-2.9912357835201298</v>
      </c>
      <c r="M24" s="75">
        <v>0.33129541703438292</v>
      </c>
      <c r="N24" s="75">
        <v>0.75636469213491431</v>
      </c>
      <c r="O24" s="75">
        <v>-0.47063711531671881</v>
      </c>
    </row>
    <row r="25" spans="1:15" ht="27" customHeight="1" x14ac:dyDescent="0.2">
      <c r="A25" s="169" t="s">
        <v>21</v>
      </c>
      <c r="B25" s="75">
        <v>-12.158555395154934</v>
      </c>
      <c r="C25" s="75">
        <v>-23.483177324154305</v>
      </c>
      <c r="D25" s="75">
        <v>-1.3335331910065094</v>
      </c>
      <c r="E25" s="75">
        <v>-0.35851538592953647</v>
      </c>
      <c r="F25" s="75">
        <v>-5.5981253542707554</v>
      </c>
      <c r="G25" s="75">
        <v>6.8561974051444929</v>
      </c>
      <c r="H25" s="75">
        <v>-3.0438673837663965</v>
      </c>
      <c r="I25" s="75">
        <v>-5.6617214270994642</v>
      </c>
      <c r="J25" s="75">
        <v>-1.1783698089861794</v>
      </c>
      <c r="K25" s="75">
        <v>-3.1544897184843435</v>
      </c>
      <c r="L25" s="75">
        <v>-1.6301982953515592</v>
      </c>
      <c r="M25" s="75">
        <v>-0.9745876532929687</v>
      </c>
      <c r="N25" s="75">
        <v>1.7624756144284159</v>
      </c>
      <c r="O25" s="75">
        <v>-1.1157531556750477</v>
      </c>
    </row>
    <row r="26" spans="1:15" ht="27" customHeight="1" x14ac:dyDescent="0.2">
      <c r="A26" s="169" t="s">
        <v>113</v>
      </c>
      <c r="B26" s="75">
        <v>-21.090639474595374</v>
      </c>
      <c r="C26" s="75">
        <v>-19.275141009588602</v>
      </c>
      <c r="D26" s="75">
        <v>-2.8255098832795755</v>
      </c>
      <c r="E26" s="75">
        <v>-5.7710938888233532E-2</v>
      </c>
      <c r="F26" s="75">
        <v>-4.524258417859528E-3</v>
      </c>
      <c r="G26" s="75">
        <v>-5.9396325962413066E-3</v>
      </c>
      <c r="H26" s="75">
        <v>-3.7569496162292992E-3</v>
      </c>
      <c r="I26" s="75">
        <v>-9.9787319968425159E-2</v>
      </c>
      <c r="J26" s="75">
        <v>1.3692958552265377</v>
      </c>
      <c r="K26" s="75">
        <v>-3.0239508225482492E-2</v>
      </c>
      <c r="L26" s="75">
        <v>-0.78338903801098425</v>
      </c>
      <c r="M26" s="75">
        <v>0.71945633102070694</v>
      </c>
      <c r="N26" s="75">
        <v>1.2913897282165854</v>
      </c>
      <c r="O26" s="75">
        <v>0.64086987127753847</v>
      </c>
    </row>
    <row r="27" spans="1:15" ht="27" customHeight="1" thickBot="1" x14ac:dyDescent="0.25">
      <c r="A27" s="207" t="s">
        <v>20</v>
      </c>
      <c r="B27" s="75">
        <v>-21.055683048843179</v>
      </c>
      <c r="C27" s="75">
        <v>-19.480346475928144</v>
      </c>
      <c r="D27" s="75">
        <v>-1.1749821088084089</v>
      </c>
      <c r="E27" s="75">
        <v>-3.5719024218028306E-2</v>
      </c>
      <c r="F27" s="75">
        <v>2.0473460451264636E-2</v>
      </c>
      <c r="G27" s="75">
        <v>-5.7006771849055227E-3</v>
      </c>
      <c r="H27" s="75">
        <v>-0.19754519975770934</v>
      </c>
      <c r="I27" s="75">
        <v>9.5403984705244582E-2</v>
      </c>
      <c r="J27" s="75">
        <v>1.4616838368227025</v>
      </c>
      <c r="K27" s="75">
        <v>0.16531072949119707</v>
      </c>
      <c r="L27" s="75">
        <v>-0.78385713196624796</v>
      </c>
      <c r="M27" s="75">
        <v>0.71970723630780942</v>
      </c>
      <c r="N27" s="75">
        <v>-0.69100806295947503</v>
      </c>
      <c r="O27" s="75">
        <v>0.70907599047818071</v>
      </c>
    </row>
    <row r="28" spans="1:15" s="239" customFormat="1" ht="9" x14ac:dyDescent="0.15">
      <c r="A28" s="419" t="s">
        <v>827</v>
      </c>
      <c r="B28" s="419"/>
      <c r="C28" s="419"/>
      <c r="D28" s="419"/>
      <c r="E28" s="419"/>
      <c r="F28" s="419"/>
      <c r="G28" s="419"/>
      <c r="H28" s="419"/>
      <c r="I28" s="419"/>
      <c r="J28" s="419"/>
      <c r="K28" s="419"/>
      <c r="L28" s="419"/>
      <c r="M28" s="419"/>
      <c r="N28" s="419"/>
      <c r="O28" s="419"/>
    </row>
    <row r="29" spans="1:15" s="239" customFormat="1" ht="9.75" customHeight="1" x14ac:dyDescent="0.15">
      <c r="A29" s="417" t="s">
        <v>810</v>
      </c>
      <c r="B29" s="417"/>
      <c r="C29" s="417"/>
      <c r="D29" s="417"/>
      <c r="E29" s="417"/>
      <c r="F29" s="417"/>
      <c r="G29" s="417"/>
      <c r="H29" s="417"/>
      <c r="I29" s="417"/>
      <c r="J29" s="417"/>
      <c r="K29" s="417"/>
      <c r="L29" s="417"/>
      <c r="M29" s="417"/>
      <c r="N29" s="417"/>
      <c r="O29" s="417"/>
    </row>
    <row r="30" spans="1:15" s="239" customFormat="1" ht="9.75" customHeight="1" x14ac:dyDescent="0.15">
      <c r="A30" s="389" t="s">
        <v>396</v>
      </c>
      <c r="B30" s="389"/>
      <c r="C30" s="389"/>
      <c r="D30" s="389"/>
      <c r="E30" s="389"/>
      <c r="F30" s="389"/>
      <c r="G30" s="389"/>
      <c r="H30" s="389"/>
      <c r="I30" s="389"/>
      <c r="J30" s="389"/>
      <c r="K30" s="389"/>
      <c r="L30" s="389"/>
      <c r="M30" s="389"/>
      <c r="N30" s="389"/>
      <c r="O30" s="316"/>
    </row>
    <row r="31" spans="1:15" s="239" customFormat="1" ht="9.75" customHeight="1" x14ac:dyDescent="0.15">
      <c r="A31" s="416" t="s">
        <v>891</v>
      </c>
      <c r="B31" s="416"/>
      <c r="C31" s="416"/>
      <c r="D31" s="416"/>
      <c r="E31" s="416"/>
      <c r="F31" s="416"/>
      <c r="G31" s="416"/>
      <c r="H31" s="416"/>
      <c r="I31" s="416"/>
      <c r="J31" s="416"/>
      <c r="K31" s="416"/>
      <c r="L31" s="416"/>
      <c r="M31" s="416"/>
      <c r="N31" s="416"/>
      <c r="O31" s="316"/>
    </row>
    <row r="32" spans="1:15" s="239" customFormat="1" ht="9.75" customHeight="1" x14ac:dyDescent="0.15">
      <c r="A32" s="416" t="s">
        <v>882</v>
      </c>
      <c r="B32" s="416"/>
      <c r="C32" s="416"/>
      <c r="D32" s="416"/>
      <c r="E32" s="416"/>
      <c r="F32" s="416"/>
      <c r="G32" s="416"/>
      <c r="H32" s="416"/>
      <c r="I32" s="416"/>
      <c r="J32" s="416"/>
      <c r="K32" s="416"/>
      <c r="L32" s="416"/>
      <c r="M32" s="416"/>
      <c r="N32" s="416"/>
      <c r="O32" s="416"/>
    </row>
    <row r="33" spans="1:31" s="239" customFormat="1" ht="9.75" customHeight="1" x14ac:dyDescent="0.15">
      <c r="A33" s="418" t="s">
        <v>881</v>
      </c>
      <c r="B33" s="418"/>
      <c r="C33" s="418"/>
      <c r="D33" s="418"/>
      <c r="E33" s="418"/>
      <c r="F33" s="418"/>
      <c r="G33" s="418"/>
      <c r="H33" s="418"/>
      <c r="I33" s="418"/>
      <c r="J33" s="418"/>
      <c r="K33" s="418"/>
      <c r="L33" s="418"/>
      <c r="M33" s="418"/>
      <c r="N33" s="418"/>
      <c r="O33" s="418"/>
      <c r="Q33" s="415"/>
      <c r="R33" s="415"/>
      <c r="S33" s="415"/>
      <c r="T33" s="415"/>
      <c r="U33" s="415"/>
      <c r="V33" s="415"/>
      <c r="W33" s="415"/>
      <c r="X33" s="415"/>
      <c r="Y33" s="415"/>
      <c r="Z33" s="415"/>
      <c r="AA33" s="415"/>
      <c r="AB33" s="415"/>
      <c r="AC33" s="415"/>
      <c r="AD33" s="415"/>
      <c r="AE33" s="415"/>
    </row>
    <row r="34" spans="1:31" x14ac:dyDescent="0.2">
      <c r="A34" s="316"/>
      <c r="B34" s="316"/>
      <c r="C34" s="316"/>
      <c r="D34" s="316"/>
      <c r="E34" s="316"/>
      <c r="F34" s="316"/>
      <c r="G34" s="316"/>
      <c r="H34" s="316"/>
      <c r="I34" s="316"/>
      <c r="J34" s="316"/>
      <c r="K34" s="316"/>
      <c r="L34" s="316"/>
      <c r="M34" s="316"/>
      <c r="N34" s="316"/>
      <c r="O34" s="316"/>
    </row>
    <row r="35" spans="1:31" x14ac:dyDescent="0.2">
      <c r="A35" s="316"/>
      <c r="B35" s="316"/>
      <c r="C35" s="316"/>
      <c r="D35" s="316"/>
      <c r="E35" s="316"/>
      <c r="F35" s="316"/>
      <c r="G35" s="316"/>
      <c r="H35" s="316"/>
      <c r="I35" s="316"/>
      <c r="J35" s="316"/>
      <c r="K35" s="316"/>
      <c r="L35" s="316"/>
      <c r="M35" s="316"/>
      <c r="N35" s="316"/>
      <c r="O35" s="316"/>
    </row>
    <row r="36" spans="1:31" x14ac:dyDescent="0.2">
      <c r="A36" s="316"/>
      <c r="B36" s="316"/>
      <c r="C36" s="316"/>
      <c r="D36" s="316"/>
      <c r="E36" s="316"/>
      <c r="F36" s="316"/>
      <c r="G36" s="316"/>
      <c r="H36" s="316"/>
      <c r="I36" s="316"/>
      <c r="J36" s="316"/>
      <c r="K36" s="316"/>
      <c r="L36" s="316"/>
      <c r="M36" s="316"/>
      <c r="N36" s="316"/>
      <c r="O36" s="316"/>
    </row>
    <row r="37" spans="1:31" x14ac:dyDescent="0.2">
      <c r="A37" s="316"/>
      <c r="B37" s="316"/>
      <c r="C37" s="316"/>
      <c r="D37" s="316"/>
      <c r="E37" s="316"/>
      <c r="F37" s="316"/>
      <c r="G37" s="316"/>
      <c r="H37" s="316"/>
      <c r="I37" s="316"/>
      <c r="J37" s="316"/>
      <c r="K37" s="316"/>
      <c r="L37" s="316"/>
      <c r="M37" s="316"/>
      <c r="N37" s="316"/>
      <c r="O37" s="316"/>
    </row>
    <row r="38" spans="1:31" x14ac:dyDescent="0.2">
      <c r="A38" s="316"/>
      <c r="B38" s="316"/>
      <c r="C38" s="316"/>
      <c r="D38" s="316"/>
      <c r="E38" s="316"/>
      <c r="F38" s="316"/>
      <c r="G38" s="316"/>
      <c r="H38" s="316"/>
      <c r="I38" s="316"/>
      <c r="J38" s="316"/>
      <c r="K38" s="316"/>
      <c r="L38" s="316"/>
      <c r="M38" s="316"/>
      <c r="N38" s="316"/>
      <c r="O38" s="316"/>
    </row>
  </sheetData>
  <mergeCells count="19">
    <mergeCell ref="A28:O28"/>
    <mergeCell ref="A30:N30"/>
    <mergeCell ref="A1:O1"/>
    <mergeCell ref="A2:O2"/>
    <mergeCell ref="A3:O3"/>
    <mergeCell ref="A4:A6"/>
    <mergeCell ref="B4:B6"/>
    <mergeCell ref="C4:C6"/>
    <mergeCell ref="D4:D6"/>
    <mergeCell ref="J4:J5"/>
    <mergeCell ref="E4:I4"/>
    <mergeCell ref="K4:O5"/>
    <mergeCell ref="E5:G5"/>
    <mergeCell ref="H5:I5"/>
    <mergeCell ref="Q33:AE33"/>
    <mergeCell ref="A32:O32"/>
    <mergeCell ref="A31:N31"/>
    <mergeCell ref="A29:O29"/>
    <mergeCell ref="A33:O33"/>
  </mergeCells>
  <hyperlinks>
    <hyperlink ref="A33" r:id="rId1"/>
    <hyperlink ref="A33:O33" r:id="rId2" display="http://www.imf.org/external/np/fin/data/param_rms_mth.aspx"/>
  </hyperlinks>
  <pageMargins left="0.7" right="0.7" top="0.75" bottom="0.75" header="0.3" footer="0.3"/>
  <pageSetup paperSize="9" scale="86" orientation="portrait" verticalDpi="1200" r:id="rId3"/>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Normal="100" zoomScaleSheetLayoutView="115" workbookViewId="0">
      <selection activeCell="J8" sqref="J8"/>
    </sheetView>
  </sheetViews>
  <sheetFormatPr defaultColWidth="9.125" defaultRowHeight="15" x14ac:dyDescent="0.25"/>
  <cols>
    <col min="1" max="1" width="50.75" style="83" customWidth="1"/>
    <col min="2" max="7" width="8.75" style="83" customWidth="1"/>
    <col min="8" max="16384" width="9.125" style="83"/>
  </cols>
  <sheetData>
    <row r="1" spans="1:8" ht="18.75" x14ac:dyDescent="0.25">
      <c r="A1" s="442" t="s">
        <v>114</v>
      </c>
      <c r="B1" s="442"/>
      <c r="C1" s="442"/>
      <c r="D1" s="442"/>
      <c r="E1" s="442"/>
      <c r="F1" s="442"/>
      <c r="G1" s="442"/>
    </row>
    <row r="2" spans="1:8" ht="15.75" thickBot="1" x14ac:dyDescent="0.3">
      <c r="A2" s="443" t="s">
        <v>115</v>
      </c>
      <c r="B2" s="443"/>
      <c r="C2" s="443"/>
      <c r="D2" s="443"/>
      <c r="E2" s="443"/>
      <c r="F2" s="443"/>
      <c r="G2" s="443"/>
    </row>
    <row r="3" spans="1:8" ht="16.5" thickTop="1" thickBot="1" x14ac:dyDescent="0.3">
      <c r="A3" s="444" t="s">
        <v>116</v>
      </c>
      <c r="B3" s="445" t="s">
        <v>152</v>
      </c>
      <c r="C3" s="445" t="s">
        <v>825</v>
      </c>
      <c r="D3" s="447" t="s">
        <v>35</v>
      </c>
      <c r="E3" s="448"/>
      <c r="F3" s="449" t="s">
        <v>899</v>
      </c>
      <c r="G3" s="449"/>
      <c r="H3" s="114"/>
    </row>
    <row r="4" spans="1:8" ht="15.75" thickBot="1" x14ac:dyDescent="0.3">
      <c r="A4" s="409"/>
      <c r="B4" s="446"/>
      <c r="C4" s="446"/>
      <c r="D4" s="173">
        <v>2024</v>
      </c>
      <c r="E4" s="360" t="s">
        <v>875</v>
      </c>
      <c r="F4" s="173" t="s">
        <v>152</v>
      </c>
      <c r="G4" s="173" t="s">
        <v>876</v>
      </c>
      <c r="H4" s="114"/>
    </row>
    <row r="5" spans="1:8" ht="15.75" thickTop="1" x14ac:dyDescent="0.25">
      <c r="A5" s="86"/>
      <c r="B5" s="259"/>
      <c r="C5" s="259"/>
      <c r="D5" s="259"/>
      <c r="E5" s="259"/>
      <c r="F5" s="259"/>
      <c r="G5" s="259"/>
    </row>
    <row r="6" spans="1:8" ht="16.5" customHeight="1" x14ac:dyDescent="0.25">
      <c r="A6" s="260" t="s">
        <v>120</v>
      </c>
      <c r="B6" s="261">
        <v>3531.19144440945</v>
      </c>
      <c r="C6" s="261">
        <v>3720.3728482745105</v>
      </c>
      <c r="D6" s="261">
        <v>322.38643966503997</v>
      </c>
      <c r="E6" s="261">
        <v>267.27733964324</v>
      </c>
      <c r="F6" s="261">
        <v>622.44622046152995</v>
      </c>
      <c r="G6" s="261">
        <v>536.87762837078003</v>
      </c>
    </row>
    <row r="7" spans="1:8" ht="16.5" customHeight="1" x14ac:dyDescent="0.25">
      <c r="A7" s="260" t="s">
        <v>121</v>
      </c>
      <c r="B7" s="261">
        <v>4521.5259402510401</v>
      </c>
      <c r="C7" s="261">
        <v>5904.9330908127495</v>
      </c>
      <c r="D7" s="261">
        <v>474.84894376850991</v>
      </c>
      <c r="E7" s="261">
        <v>463.37286054466</v>
      </c>
      <c r="F7" s="261">
        <v>918.31906567149986</v>
      </c>
      <c r="G7" s="261">
        <v>913.67838438885997</v>
      </c>
    </row>
    <row r="8" spans="1:8" ht="16.5" customHeight="1" x14ac:dyDescent="0.25">
      <c r="A8" s="260" t="s">
        <v>122</v>
      </c>
      <c r="B8" s="261">
        <v>7424.2268605440104</v>
      </c>
      <c r="C8" s="261">
        <v>9345.3561740026726</v>
      </c>
      <c r="D8" s="261">
        <v>713.12034249998999</v>
      </c>
      <c r="E8" s="261">
        <v>736.68511848616004</v>
      </c>
      <c r="F8" s="261">
        <v>1473.2143639972801</v>
      </c>
      <c r="G8" s="261">
        <v>1560.41821283123</v>
      </c>
    </row>
    <row r="9" spans="1:8" ht="16.5" customHeight="1" x14ac:dyDescent="0.25">
      <c r="A9" s="260" t="s">
        <v>123</v>
      </c>
      <c r="B9" s="261">
        <v>5534.5961088164804</v>
      </c>
      <c r="C9" s="261">
        <v>7829.18362726736</v>
      </c>
      <c r="D9" s="261">
        <v>538.35215387520998</v>
      </c>
      <c r="E9" s="261">
        <v>642.93195363337009</v>
      </c>
      <c r="F9" s="261">
        <v>1149.6014790756599</v>
      </c>
      <c r="G9" s="261">
        <v>1308.2051017779499</v>
      </c>
    </row>
    <row r="10" spans="1:8" ht="16.5" customHeight="1" x14ac:dyDescent="0.25">
      <c r="A10" s="262" t="s">
        <v>749</v>
      </c>
      <c r="B10" s="263">
        <v>4229.8487978408293</v>
      </c>
      <c r="C10" s="263">
        <v>6093.473863271096</v>
      </c>
      <c r="D10" s="263">
        <v>426.98768376297028</v>
      </c>
      <c r="E10" s="263">
        <v>436.67526451720732</v>
      </c>
      <c r="F10" s="263">
        <v>898.57334349105554</v>
      </c>
      <c r="G10" s="263">
        <v>893.58923412547495</v>
      </c>
    </row>
    <row r="11" spans="1:8" ht="16.5" customHeight="1" x14ac:dyDescent="0.25">
      <c r="A11" s="262" t="s">
        <v>750</v>
      </c>
      <c r="B11" s="263">
        <v>1250.568803619276</v>
      </c>
      <c r="C11" s="263">
        <v>1595.7184349001004</v>
      </c>
      <c r="D11" s="263">
        <v>104.60308028589597</v>
      </c>
      <c r="E11" s="263">
        <v>180.04529089692051</v>
      </c>
      <c r="F11" s="263">
        <v>238.2531427090351</v>
      </c>
      <c r="G11" s="263">
        <v>363.11557985083169</v>
      </c>
    </row>
    <row r="12" spans="1:8" ht="16.5" customHeight="1" x14ac:dyDescent="0.25">
      <c r="A12" s="262" t="s">
        <v>751</v>
      </c>
      <c r="B12" s="263">
        <v>21.477791157059965</v>
      </c>
      <c r="C12" s="263">
        <v>61.5678618788275</v>
      </c>
      <c r="D12" s="263">
        <v>1.9395836596156395</v>
      </c>
      <c r="E12" s="263">
        <v>12.392547908486245</v>
      </c>
      <c r="F12" s="263">
        <v>3.080647248498857</v>
      </c>
      <c r="G12" s="263">
        <v>22.689661488009804</v>
      </c>
    </row>
    <row r="13" spans="1:8" ht="16.5" customHeight="1" x14ac:dyDescent="0.25">
      <c r="A13" s="262" t="s">
        <v>124</v>
      </c>
      <c r="B13" s="263">
        <v>32.700716199315096</v>
      </c>
      <c r="C13" s="263">
        <v>78.423467217336523</v>
      </c>
      <c r="D13" s="263">
        <v>4.8218061667280914</v>
      </c>
      <c r="E13" s="263">
        <v>13.818850310755996</v>
      </c>
      <c r="F13" s="263">
        <v>9.6943456270703638</v>
      </c>
      <c r="G13" s="263">
        <v>28.810626313633627</v>
      </c>
    </row>
    <row r="14" spans="1:8" ht="16.5" customHeight="1" x14ac:dyDescent="0.25">
      <c r="A14" s="260" t="s">
        <v>125</v>
      </c>
      <c r="B14" s="261">
        <v>3180.3702047610905</v>
      </c>
      <c r="C14" s="261">
        <v>3711.8193276566899</v>
      </c>
      <c r="D14" s="261">
        <v>281.34451299187998</v>
      </c>
      <c r="E14" s="261">
        <v>303.86189824975003</v>
      </c>
      <c r="F14" s="261">
        <v>569.7136976961699</v>
      </c>
      <c r="G14" s="261">
        <v>599.85255345495011</v>
      </c>
    </row>
    <row r="15" spans="1:8" ht="16.5" customHeight="1" x14ac:dyDescent="0.25">
      <c r="A15" s="262" t="s">
        <v>126</v>
      </c>
      <c r="B15" s="263">
        <v>442.92854667067002</v>
      </c>
      <c r="C15" s="263">
        <v>484.18170654632002</v>
      </c>
      <c r="D15" s="263">
        <v>36.459294594660008</v>
      </c>
      <c r="E15" s="263">
        <v>43.056505473189993</v>
      </c>
      <c r="F15" s="263">
        <v>72.812316516159996</v>
      </c>
      <c r="G15" s="263">
        <v>87.033574777680002</v>
      </c>
    </row>
    <row r="16" spans="1:8" ht="16.5" customHeight="1" x14ac:dyDescent="0.25">
      <c r="A16" s="262" t="s">
        <v>127</v>
      </c>
      <c r="B16" s="263">
        <v>802.07074888614989</v>
      </c>
      <c r="C16" s="263">
        <v>854.59466550560001</v>
      </c>
      <c r="D16" s="263">
        <v>69.886416609510007</v>
      </c>
      <c r="E16" s="263">
        <v>66.958417557260006</v>
      </c>
      <c r="F16" s="263">
        <v>140.20650879319999</v>
      </c>
      <c r="G16" s="263">
        <v>129.45081894</v>
      </c>
    </row>
    <row r="17" spans="1:7" ht="16.5" customHeight="1" x14ac:dyDescent="0.25">
      <c r="A17" s="262" t="s">
        <v>128</v>
      </c>
      <c r="B17" s="263">
        <v>901.60103671795002</v>
      </c>
      <c r="C17" s="263">
        <v>1056.60139706563</v>
      </c>
      <c r="D17" s="263">
        <v>80.603935925949997</v>
      </c>
      <c r="E17" s="263">
        <v>85.934097000030008</v>
      </c>
      <c r="F17" s="263">
        <v>163.37184728604001</v>
      </c>
      <c r="G17" s="263">
        <v>169.49539171163002</v>
      </c>
    </row>
    <row r="18" spans="1:7" ht="16.5" customHeight="1" x14ac:dyDescent="0.25">
      <c r="A18" s="262" t="s">
        <v>129</v>
      </c>
      <c r="B18" s="263">
        <v>1033.7698724863201</v>
      </c>
      <c r="C18" s="263">
        <v>1316.4415585391398</v>
      </c>
      <c r="D18" s="263">
        <v>94.394865861759982</v>
      </c>
      <c r="E18" s="263">
        <v>107.91287821926998</v>
      </c>
      <c r="F18" s="263">
        <v>193.32302510076997</v>
      </c>
      <c r="G18" s="263">
        <v>213.87276802563997</v>
      </c>
    </row>
    <row r="19" spans="1:7" ht="16.5" customHeight="1" x14ac:dyDescent="0.25">
      <c r="A19" s="260" t="s">
        <v>130</v>
      </c>
      <c r="B19" s="261">
        <v>3531.4051374282399</v>
      </c>
      <c r="C19" s="261">
        <v>4543.1529475606503</v>
      </c>
      <c r="D19" s="261">
        <v>375.80389785600994</v>
      </c>
      <c r="E19" s="261">
        <v>432.67182091464997</v>
      </c>
      <c r="F19" s="261">
        <v>726.61247692146981</v>
      </c>
      <c r="G19" s="261">
        <v>857.1069556466</v>
      </c>
    </row>
    <row r="20" spans="1:7" ht="16.5" customHeight="1" x14ac:dyDescent="0.25">
      <c r="A20" s="262" t="s">
        <v>131</v>
      </c>
      <c r="B20" s="263">
        <v>587.25963140645001</v>
      </c>
      <c r="C20" s="263">
        <v>739.76950381946995</v>
      </c>
      <c r="D20" s="263">
        <v>59.139060935319996</v>
      </c>
      <c r="E20" s="263">
        <v>64.127939647329995</v>
      </c>
      <c r="F20" s="263">
        <v>115.97318873371999</v>
      </c>
      <c r="G20" s="263">
        <v>125.75372607073</v>
      </c>
    </row>
    <row r="21" spans="1:7" ht="16.5" customHeight="1" x14ac:dyDescent="0.25">
      <c r="A21" s="262" t="s">
        <v>132</v>
      </c>
      <c r="B21" s="263">
        <v>481.57838249996001</v>
      </c>
      <c r="C21" s="263">
        <v>564.06612200119002</v>
      </c>
      <c r="D21" s="263">
        <v>48.148178095829991</v>
      </c>
      <c r="E21" s="263">
        <v>50.249726899299993</v>
      </c>
      <c r="F21" s="263">
        <v>93.462056043009994</v>
      </c>
      <c r="G21" s="263">
        <v>102.34686248359</v>
      </c>
    </row>
    <row r="22" spans="1:7" ht="16.5" customHeight="1" x14ac:dyDescent="0.25">
      <c r="A22" s="262" t="s">
        <v>133</v>
      </c>
      <c r="B22" s="263">
        <v>59.011126210100002</v>
      </c>
      <c r="C22" s="263">
        <v>83.918513707600013</v>
      </c>
      <c r="D22" s="263">
        <v>6.09681272085</v>
      </c>
      <c r="E22" s="263">
        <v>8.3712867417499996</v>
      </c>
      <c r="F22" s="263">
        <v>11.473621369829999</v>
      </c>
      <c r="G22" s="263">
        <v>16.322478753760002</v>
      </c>
    </row>
    <row r="23" spans="1:7" ht="16.5" customHeight="1" x14ac:dyDescent="0.25">
      <c r="A23" s="262" t="s">
        <v>134</v>
      </c>
      <c r="B23" s="263">
        <v>600.71921150595995</v>
      </c>
      <c r="C23" s="263">
        <v>779.72022086227003</v>
      </c>
      <c r="D23" s="263">
        <v>66.956517533289997</v>
      </c>
      <c r="E23" s="263">
        <v>76.303919155609989</v>
      </c>
      <c r="F23" s="263">
        <v>120.56296549223001</v>
      </c>
      <c r="G23" s="263">
        <v>149.04020105077001</v>
      </c>
    </row>
    <row r="24" spans="1:7" ht="16.5" customHeight="1" x14ac:dyDescent="0.25">
      <c r="A24" s="262" t="s">
        <v>135</v>
      </c>
      <c r="B24" s="263">
        <v>978.47445603883</v>
      </c>
      <c r="C24" s="263">
        <v>1301.05637725982</v>
      </c>
      <c r="D24" s="263">
        <v>109.04140904607</v>
      </c>
      <c r="E24" s="263">
        <v>133.05985568987001</v>
      </c>
      <c r="F24" s="263">
        <v>214.19766808297001</v>
      </c>
      <c r="G24" s="263">
        <v>263.07868325403001</v>
      </c>
    </row>
    <row r="25" spans="1:7" ht="16.5" customHeight="1" x14ac:dyDescent="0.25">
      <c r="A25" s="262" t="s">
        <v>136</v>
      </c>
      <c r="B25" s="263">
        <v>404.51920809948001</v>
      </c>
      <c r="C25" s="263">
        <v>504.77694003442002</v>
      </c>
      <c r="D25" s="263">
        <v>44.140073722059995</v>
      </c>
      <c r="E25" s="263">
        <v>48.932151131440001</v>
      </c>
      <c r="F25" s="263">
        <v>87.175016493939992</v>
      </c>
      <c r="G25" s="263">
        <v>96.337928406200007</v>
      </c>
    </row>
    <row r="26" spans="1:7" ht="16.5" customHeight="1" x14ac:dyDescent="0.25">
      <c r="A26" s="262" t="s">
        <v>137</v>
      </c>
      <c r="B26" s="263">
        <v>76.665829490980016</v>
      </c>
      <c r="C26" s="263">
        <v>95.560982824820002</v>
      </c>
      <c r="D26" s="263">
        <v>6.6772026548400012</v>
      </c>
      <c r="E26" s="263">
        <v>8.0566258755</v>
      </c>
      <c r="F26" s="263">
        <v>13.286810480690001</v>
      </c>
      <c r="G26" s="263">
        <v>17.440192282220004</v>
      </c>
    </row>
    <row r="27" spans="1:7" ht="16.5" customHeight="1" x14ac:dyDescent="0.25">
      <c r="A27" s="262" t="s">
        <v>138</v>
      </c>
      <c r="B27" s="263">
        <v>74.579668056710005</v>
      </c>
      <c r="C27" s="263">
        <v>78.534387346350016</v>
      </c>
      <c r="D27" s="263">
        <v>5.71814907064</v>
      </c>
      <c r="E27" s="263">
        <v>6.4089331883000007</v>
      </c>
      <c r="F27" s="263">
        <v>11.643092681470002</v>
      </c>
      <c r="G27" s="263">
        <v>13.289479322170003</v>
      </c>
    </row>
    <row r="28" spans="1:7" ht="16.5" customHeight="1" x14ac:dyDescent="0.25">
      <c r="A28" s="262" t="s">
        <v>139</v>
      </c>
      <c r="B28" s="263">
        <v>126.84096549549997</v>
      </c>
      <c r="C28" s="263">
        <v>196.42404673818999</v>
      </c>
      <c r="D28" s="263">
        <v>13.224397716540002</v>
      </c>
      <c r="E28" s="263">
        <v>20.600091895379997</v>
      </c>
      <c r="F28" s="263">
        <v>26.30395350597</v>
      </c>
      <c r="G28" s="263">
        <v>39.960915175259998</v>
      </c>
    </row>
    <row r="29" spans="1:7" ht="16.5" customHeight="1" x14ac:dyDescent="0.25">
      <c r="A29" s="262" t="s">
        <v>140</v>
      </c>
      <c r="B29" s="263">
        <v>141.75665862426999</v>
      </c>
      <c r="C29" s="263">
        <v>199.32585296652002</v>
      </c>
      <c r="D29" s="263">
        <v>16.662096360570001</v>
      </c>
      <c r="E29" s="263">
        <v>16.561290690169997</v>
      </c>
      <c r="F29" s="263">
        <v>32.534104037639999</v>
      </c>
      <c r="G29" s="263">
        <v>33.536488847869997</v>
      </c>
    </row>
    <row r="30" spans="1:7" ht="16.5" customHeight="1" x14ac:dyDescent="0.25">
      <c r="A30" s="260" t="s">
        <v>141</v>
      </c>
      <c r="B30" s="261">
        <v>141.00963659550001</v>
      </c>
      <c r="C30" s="261">
        <v>184.97269030980999</v>
      </c>
      <c r="D30" s="261">
        <v>16.147890611849999</v>
      </c>
      <c r="E30" s="261">
        <v>12.76474589863</v>
      </c>
      <c r="F30" s="261">
        <v>32.239135601409998</v>
      </c>
      <c r="G30" s="261">
        <v>26.116400072259999</v>
      </c>
    </row>
    <row r="31" spans="1:7" ht="16.5" customHeight="1" x14ac:dyDescent="0.25">
      <c r="A31" s="260" t="s">
        <v>142</v>
      </c>
      <c r="B31" s="261">
        <v>106.66246580968999</v>
      </c>
      <c r="C31" s="261">
        <v>123.61512772675999</v>
      </c>
      <c r="D31" s="261">
        <v>8.6172866986499983</v>
      </c>
      <c r="E31" s="261">
        <v>10.565127941450001</v>
      </c>
      <c r="F31" s="261">
        <v>17.96238452962</v>
      </c>
      <c r="G31" s="261">
        <v>22.420123082419998</v>
      </c>
    </row>
    <row r="32" spans="1:7" ht="16.5" customHeight="1" x14ac:dyDescent="0.25">
      <c r="A32" s="260" t="s">
        <v>143</v>
      </c>
      <c r="B32" s="261">
        <v>46.182043755069998</v>
      </c>
      <c r="C32" s="261">
        <v>49.729121529900006</v>
      </c>
      <c r="D32" s="261">
        <v>4.1393083517200004</v>
      </c>
      <c r="E32" s="261">
        <v>5.1994376321799995</v>
      </c>
      <c r="F32" s="261">
        <v>7.6083832000600005</v>
      </c>
      <c r="G32" s="261">
        <v>10.44886456978</v>
      </c>
    </row>
    <row r="33" spans="1:7" ht="16.5" customHeight="1" x14ac:dyDescent="0.25">
      <c r="A33" s="260" t="s">
        <v>144</v>
      </c>
      <c r="B33" s="261">
        <v>643.80942235770999</v>
      </c>
      <c r="C33" s="261">
        <v>830.89660683223997</v>
      </c>
      <c r="D33" s="261">
        <v>58.652229565679995</v>
      </c>
      <c r="E33" s="261">
        <v>89.596605211899998</v>
      </c>
      <c r="F33" s="261">
        <v>112.07150523095999</v>
      </c>
      <c r="G33" s="261">
        <v>168.50132854777999</v>
      </c>
    </row>
    <row r="34" spans="1:7" ht="16.5" customHeight="1" x14ac:dyDescent="0.25">
      <c r="A34" s="260" t="s">
        <v>145</v>
      </c>
      <c r="B34" s="261">
        <v>504.55075047971002</v>
      </c>
      <c r="C34" s="261">
        <v>659.96176486104991</v>
      </c>
      <c r="D34" s="261">
        <v>42.145156063160009</v>
      </c>
      <c r="E34" s="261">
        <v>57.166120450379999</v>
      </c>
      <c r="F34" s="261">
        <v>84.255083238740013</v>
      </c>
      <c r="G34" s="261">
        <v>116.34246505031999</v>
      </c>
    </row>
    <row r="35" spans="1:7" ht="16.5" customHeight="1" x14ac:dyDescent="0.25">
      <c r="A35" s="260" t="s">
        <v>146</v>
      </c>
      <c r="B35" s="261">
        <v>52.055447110309998</v>
      </c>
      <c r="C35" s="261">
        <v>62.283624688170001</v>
      </c>
      <c r="D35" s="261">
        <v>5.4621955958299999</v>
      </c>
      <c r="E35" s="261">
        <v>4.5258673736699997</v>
      </c>
      <c r="F35" s="261">
        <v>10.374344666710002</v>
      </c>
      <c r="G35" s="261">
        <v>9.0713687988499991</v>
      </c>
    </row>
    <row r="36" spans="1:7" ht="16.5" customHeight="1" x14ac:dyDescent="0.25">
      <c r="A36" s="260" t="s">
        <v>147</v>
      </c>
      <c r="B36" s="261">
        <v>209.60390140197001</v>
      </c>
      <c r="C36" s="261">
        <v>346.93878075412999</v>
      </c>
      <c r="D36" s="261">
        <v>24.624828344300003</v>
      </c>
      <c r="E36" s="261">
        <v>21.695262904610001</v>
      </c>
      <c r="F36" s="261">
        <v>47.915261334280004</v>
      </c>
      <c r="G36" s="261">
        <v>46.471958148200002</v>
      </c>
    </row>
    <row r="37" spans="1:7" ht="16.5" customHeight="1" x14ac:dyDescent="0.25">
      <c r="A37" s="260" t="s">
        <v>148</v>
      </c>
      <c r="B37" s="261">
        <v>103.28086172976002</v>
      </c>
      <c r="C37" s="261">
        <v>120.12954891888</v>
      </c>
      <c r="D37" s="261">
        <v>10.432320661369999</v>
      </c>
      <c r="E37" s="261">
        <v>9.0913889778799994</v>
      </c>
      <c r="F37" s="261">
        <v>20.44313738172</v>
      </c>
      <c r="G37" s="261">
        <v>18.132098807489999</v>
      </c>
    </row>
    <row r="38" spans="1:7" ht="16.5" customHeight="1" x14ac:dyDescent="0.25">
      <c r="A38" s="260" t="s">
        <v>877</v>
      </c>
      <c r="B38" s="261">
        <v>720.35454981029432</v>
      </c>
      <c r="C38" s="261">
        <v>865.81258366921588</v>
      </c>
      <c r="D38" s="261">
        <v>66.734676984088395</v>
      </c>
      <c r="E38" s="261">
        <v>80.49728257507978</v>
      </c>
      <c r="F38" s="261">
        <v>144.0353847593768</v>
      </c>
      <c r="G38" s="261">
        <v>158.77384915415954</v>
      </c>
    </row>
    <row r="39" spans="1:7" ht="15.75" thickBot="1" x14ac:dyDescent="0.3">
      <c r="A39" s="264" t="s">
        <v>149</v>
      </c>
      <c r="B39" s="265">
        <v>30250.824775260324</v>
      </c>
      <c r="C39" s="265">
        <v>38299.157864864792</v>
      </c>
      <c r="D39" s="265">
        <v>2942.8121835332881</v>
      </c>
      <c r="E39" s="265">
        <v>3137.9028304376097</v>
      </c>
      <c r="F39" s="265">
        <v>5936.8119237664869</v>
      </c>
      <c r="G39" s="265">
        <v>6352.4172927016298</v>
      </c>
    </row>
    <row r="40" spans="1:7" ht="15.75" thickTop="1" x14ac:dyDescent="0.25">
      <c r="A40" s="441" t="s">
        <v>827</v>
      </c>
      <c r="B40" s="441"/>
      <c r="C40" s="441"/>
      <c r="D40" s="441"/>
      <c r="E40" s="441"/>
      <c r="F40" s="441"/>
      <c r="G40" s="441"/>
    </row>
    <row r="41" spans="1:7" x14ac:dyDescent="0.25">
      <c r="A41" s="416" t="s">
        <v>150</v>
      </c>
      <c r="B41" s="416"/>
      <c r="C41" s="416"/>
      <c r="D41" s="416"/>
      <c r="E41" s="416"/>
      <c r="F41" s="416"/>
      <c r="G41" s="416"/>
    </row>
    <row r="42" spans="1:7" ht="18.75" customHeight="1" x14ac:dyDescent="0.25">
      <c r="A42" s="439" t="s">
        <v>889</v>
      </c>
      <c r="B42" s="439"/>
      <c r="C42" s="439"/>
      <c r="D42" s="439"/>
      <c r="E42" s="439"/>
      <c r="F42" s="439"/>
      <c r="G42" s="439"/>
    </row>
    <row r="43" spans="1:7" x14ac:dyDescent="0.25">
      <c r="A43" s="440" t="s">
        <v>890</v>
      </c>
      <c r="B43" s="440"/>
      <c r="C43" s="440"/>
      <c r="D43" s="440"/>
      <c r="E43" s="440"/>
      <c r="F43" s="440"/>
      <c r="G43" s="440"/>
    </row>
    <row r="44" spans="1:7" x14ac:dyDescent="0.25">
      <c r="A44" s="309" t="s">
        <v>832</v>
      </c>
      <c r="B44" s="316"/>
      <c r="C44" s="316"/>
      <c r="D44" s="316"/>
      <c r="E44" s="316"/>
      <c r="F44" s="316"/>
      <c r="G44" s="316"/>
    </row>
    <row r="45" spans="1:7" s="101" customFormat="1" x14ac:dyDescent="0.25">
      <c r="A45" s="321" t="s">
        <v>833</v>
      </c>
      <c r="B45" s="322"/>
      <c r="C45" s="322"/>
      <c r="D45" s="322"/>
      <c r="E45" s="322"/>
      <c r="F45" s="322"/>
      <c r="G45" s="322"/>
    </row>
    <row r="46" spans="1:7" x14ac:dyDescent="0.25">
      <c r="A46" s="316"/>
      <c r="B46" s="316"/>
      <c r="C46" s="316"/>
      <c r="D46" s="316"/>
      <c r="E46" s="316"/>
      <c r="F46" s="316"/>
      <c r="G46" s="316"/>
    </row>
    <row r="47" spans="1:7" x14ac:dyDescent="0.25">
      <c r="A47" s="316"/>
      <c r="B47" s="316"/>
      <c r="C47" s="316"/>
      <c r="D47" s="316"/>
      <c r="E47" s="316"/>
      <c r="F47" s="316"/>
      <c r="G47" s="316"/>
    </row>
    <row r="48" spans="1:7" x14ac:dyDescent="0.25">
      <c r="A48" s="316"/>
      <c r="B48" s="316"/>
      <c r="C48" s="316"/>
      <c r="D48" s="316"/>
      <c r="E48" s="316"/>
      <c r="F48" s="316"/>
      <c r="G48" s="316"/>
    </row>
  </sheetData>
  <mergeCells count="11">
    <mergeCell ref="A41:G41"/>
    <mergeCell ref="A42:G42"/>
    <mergeCell ref="A43:G43"/>
    <mergeCell ref="A40:G40"/>
    <mergeCell ref="A1:G1"/>
    <mergeCell ref="A2:G2"/>
    <mergeCell ref="A3:A4"/>
    <mergeCell ref="B3:B4"/>
    <mergeCell ref="C3:C4"/>
    <mergeCell ref="D3:E3"/>
    <mergeCell ref="F3:G3"/>
  </mergeCells>
  <hyperlinks>
    <hyperlink ref="A42" r:id="rId1" display="http://www.sbp.org.pk/departments/stats/AdvanceNotice.pdf"/>
    <hyperlink ref="A45" r:id="rId2"/>
  </hyperlinks>
  <pageMargins left="0.7" right="0.7" top="0.75" bottom="0.75" header="0.3" footer="0.3"/>
  <pageSetup paperSize="9" scale="94" orientation="portrait" r:id="rId3"/>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29</vt:i4>
      </vt:variant>
    </vt:vector>
  </HeadingPairs>
  <TitlesOfParts>
    <vt:vector size="64" baseType="lpstr">
      <vt:lpstr>92</vt:lpstr>
      <vt:lpstr>93</vt:lpstr>
      <vt:lpstr>94</vt:lpstr>
      <vt:lpstr>95</vt:lpstr>
      <vt:lpstr>96</vt:lpstr>
      <vt:lpstr>97</vt:lpstr>
      <vt:lpstr>98</vt:lpstr>
      <vt:lpstr>99</vt:lpstr>
      <vt:lpstr>100</vt:lpstr>
      <vt:lpstr>101</vt:lpstr>
      <vt:lpstr>102</vt:lpstr>
      <vt:lpstr>103</vt:lpstr>
      <vt:lpstr>104</vt:lpstr>
      <vt:lpstr>105</vt:lpstr>
      <vt:lpstr>106</vt:lpstr>
      <vt:lpstr>107</vt:lpstr>
      <vt:lpstr>108</vt:lpstr>
      <vt:lpstr>109</vt:lpstr>
      <vt:lpstr>110</vt:lpstr>
      <vt:lpstr>111</vt:lpstr>
      <vt:lpstr>112</vt:lpstr>
      <vt:lpstr>113</vt:lpstr>
      <vt:lpstr>114</vt:lpstr>
      <vt:lpstr>115</vt:lpstr>
      <vt:lpstr>116</vt:lpstr>
      <vt:lpstr>117</vt:lpstr>
      <vt:lpstr>118</vt:lpstr>
      <vt:lpstr>119</vt:lpstr>
      <vt:lpstr>120</vt:lpstr>
      <vt:lpstr>121</vt:lpstr>
      <vt:lpstr>122</vt:lpstr>
      <vt:lpstr>123</vt:lpstr>
      <vt:lpstr>124</vt:lpstr>
      <vt:lpstr>125</vt:lpstr>
      <vt:lpstr>126</vt:lpstr>
      <vt:lpstr>'100'!Print_Area</vt:lpstr>
      <vt:lpstr>'101'!Print_Area</vt:lpstr>
      <vt:lpstr>'103'!Print_Area</vt:lpstr>
      <vt:lpstr>'106'!Print_Area</vt:lpstr>
      <vt:lpstr>'107'!Print_Area</vt:lpstr>
      <vt:lpstr>'108'!Print_Area</vt:lpstr>
      <vt:lpstr>'109'!Print_Area</vt:lpstr>
      <vt:lpstr>'111'!Print_Area</vt:lpstr>
      <vt:lpstr>'112'!Print_Area</vt:lpstr>
      <vt:lpstr>'113'!Print_Area</vt:lpstr>
      <vt:lpstr>'114'!Print_Area</vt:lpstr>
      <vt:lpstr>'115'!Print_Area</vt:lpstr>
      <vt:lpstr>'116'!Print_Area</vt:lpstr>
      <vt:lpstr>'117'!Print_Area</vt:lpstr>
      <vt:lpstr>'118'!Print_Area</vt:lpstr>
      <vt:lpstr>'119'!Print_Area</vt:lpstr>
      <vt:lpstr>'120'!Print_Area</vt:lpstr>
      <vt:lpstr>'121'!Print_Area</vt:lpstr>
      <vt:lpstr>'122'!Print_Area</vt:lpstr>
      <vt:lpstr>'123'!Print_Area</vt:lpstr>
      <vt:lpstr>'124'!Print_Area</vt:lpstr>
      <vt:lpstr>'126'!Print_Area</vt:lpstr>
      <vt:lpstr>'92'!Print_Area</vt:lpstr>
      <vt:lpstr>'93'!Print_Area</vt:lpstr>
      <vt:lpstr>'94'!Print_Area</vt:lpstr>
      <vt:lpstr>'95'!Print_Area</vt:lpstr>
      <vt:lpstr>'96'!Print_Area</vt:lpstr>
      <vt:lpstr>'98'!Print_Area</vt:lpstr>
      <vt:lpstr>'99'!Print_Area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2025-08-26T12:23:15Z</cp:lastPrinted>
  <dcterms:created xsi:type="dcterms:W3CDTF">2024-02-01T10:44:38Z</dcterms:created>
  <dcterms:modified xsi:type="dcterms:W3CDTF">2025-09-26T06:54:27Z</dcterms:modified>
</cp:coreProperties>
</file>