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 Data\Haider Ali\Flow of fund Prices and publication Div\Publication\MSB\0525\MSB files\"/>
    </mc:Choice>
  </mc:AlternateContent>
  <bookViews>
    <workbookView xWindow="0" yWindow="0" windowWidth="23040" windowHeight="8790" activeTab="4"/>
  </bookViews>
  <sheets>
    <sheet name="147" sheetId="1" r:id="rId1"/>
    <sheet name="148" sheetId="2" r:id="rId2"/>
    <sheet name="149" sheetId="3" r:id="rId3"/>
    <sheet name="150" sheetId="4" r:id="rId4"/>
    <sheet name="151" sheetId="6" r:id="rId5"/>
    <sheet name="152" sheetId="7" r:id="rId6"/>
    <sheet name="153" sheetId="8" r:id="rId7"/>
  </sheets>
  <definedNames>
    <definedName name="_xlnm.Print_Area" localSheetId="0">'147'!$A$1:$L$47</definedName>
    <definedName name="_xlnm.Print_Area" localSheetId="1">'148'!$A$1:$F$46</definedName>
    <definedName name="_xlnm.Print_Area" localSheetId="2">'149'!$A$1:$L$45</definedName>
    <definedName name="_xlnm.Print_Area" localSheetId="4">'151'!$A$1:$F$90</definedName>
    <definedName name="_xlnm.Print_Area" localSheetId="5">'152'!$A$1:$F$91</definedName>
    <definedName name="_xlnm.Print_Area" localSheetId="6">'153'!$A$1:$F$91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4" l="1"/>
  <c r="B18" i="4"/>
  <c r="C18" i="4"/>
  <c r="D18" i="4"/>
  <c r="C43" i="3"/>
  <c r="D43" i="3"/>
  <c r="J43" i="3"/>
  <c r="I43" i="3"/>
  <c r="H43" i="3"/>
  <c r="G43" i="3"/>
  <c r="F43" i="3"/>
  <c r="E18" i="4" l="1"/>
</calcChain>
</file>

<file path=xl/sharedStrings.xml><?xml version="1.0" encoding="utf-8"?>
<sst xmlns="http://schemas.openxmlformats.org/spreadsheetml/2006/main" count="474" uniqueCount="257">
  <si>
    <t>Sector Name</t>
  </si>
  <si>
    <t>End Period</t>
  </si>
  <si>
    <t>FY22</t>
  </si>
  <si>
    <t>FY23</t>
  </si>
  <si>
    <t>Dec</t>
  </si>
  <si>
    <t>Jul</t>
  </si>
  <si>
    <t>Aug</t>
  </si>
  <si>
    <t>Sep</t>
  </si>
  <si>
    <t>Oct</t>
  </si>
  <si>
    <t>Nov</t>
  </si>
  <si>
    <t>KSE  100 Index (1991 = 1,000)</t>
  </si>
  <si>
    <t>KSE All Shares Index (1995 = 1,000)</t>
  </si>
  <si>
    <t>-</t>
  </si>
  <si>
    <t>7.2 Pakistan Stock Exchange Indicators</t>
  </si>
  <si>
    <t>Month</t>
  </si>
  <si>
    <t>KSE 100 Index (1991 = 1,000)</t>
  </si>
  <si>
    <t>FY21</t>
  </si>
  <si>
    <t>FY24</t>
  </si>
  <si>
    <t xml:space="preserve">Jan </t>
  </si>
  <si>
    <t>Feb</t>
  </si>
  <si>
    <t>Mar</t>
  </si>
  <si>
    <t>Apr</t>
  </si>
  <si>
    <t>May</t>
  </si>
  <si>
    <t>Jun</t>
  </si>
  <si>
    <t xml:space="preserve">  KSE All Share Index (1995 = 1,000)</t>
  </si>
  <si>
    <t>KMI-30 Index (Base: June 2008)</t>
  </si>
  <si>
    <t>Million Rupees</t>
  </si>
  <si>
    <t>Automobile Assembler</t>
  </si>
  <si>
    <t>Automobile parts &amp; Accessories</t>
  </si>
  <si>
    <t>Cable &amp; Electrical Goods</t>
  </si>
  <si>
    <t>Cement</t>
  </si>
  <si>
    <t>Chemical</t>
  </si>
  <si>
    <t>Close -End Mutual Funds</t>
  </si>
  <si>
    <t>Commercial Banks</t>
  </si>
  <si>
    <t>Engineering</t>
  </si>
  <si>
    <t>Fertilizer</t>
  </si>
  <si>
    <t>Food &amp; Personal Care Products</t>
  </si>
  <si>
    <t>Insurance</t>
  </si>
  <si>
    <t xml:space="preserve"> Inv. Banks /INV.COS./Securities COS.</t>
  </si>
  <si>
    <t>Jute</t>
  </si>
  <si>
    <t>Leasing Companies</t>
  </si>
  <si>
    <t>Leather &amp; Tanneries</t>
  </si>
  <si>
    <t>Miscellaneous</t>
  </si>
  <si>
    <t>Modarabas</t>
  </si>
  <si>
    <t>Oil &amp; Gas Exploration Companies</t>
  </si>
  <si>
    <t>Oil &amp; Gas Marketing Companies</t>
  </si>
  <si>
    <t>Paper &amp; Board</t>
  </si>
  <si>
    <t>Pharmaceuticals</t>
  </si>
  <si>
    <t>Power Generation &amp; Distribution</t>
  </si>
  <si>
    <t>Refinery</t>
  </si>
  <si>
    <t>Sugar &amp; Allied Industries</t>
  </si>
  <si>
    <t>Synthetic &amp; Rayon</t>
  </si>
  <si>
    <t>Technology &amp; Communication</t>
  </si>
  <si>
    <t>Textile Spinning</t>
  </si>
  <si>
    <t>Textile Weaving</t>
  </si>
  <si>
    <t>Tobacco</t>
  </si>
  <si>
    <t>Transport</t>
  </si>
  <si>
    <t>Vanaspati &amp; Allied Industries</t>
  </si>
  <si>
    <t>Woolen</t>
  </si>
  <si>
    <t>Real Estate Investment Trust</t>
  </si>
  <si>
    <t>Exchange Traded Funds</t>
  </si>
  <si>
    <t>Property</t>
  </si>
  <si>
    <t>Stock Index Future Contracts</t>
  </si>
  <si>
    <t>Future Contracts</t>
  </si>
  <si>
    <t>Bonds</t>
  </si>
  <si>
    <t>TOTAL</t>
  </si>
  <si>
    <t>7.4 Turnover of Shares at Pakistan Stock Exchange</t>
  </si>
  <si>
    <t>Million No. of Shares</t>
  </si>
  <si>
    <t>Monthly Turnover at Ready Counter of the PSX</t>
  </si>
  <si>
    <t>Total</t>
  </si>
  <si>
    <t xml:space="preserve">                                                                                                                      Source: Pakistan Stock Exchange</t>
  </si>
  <si>
    <t>Item Name</t>
  </si>
  <si>
    <t>A. Non-Current Assets (A1+A3+A4+A5+A6)</t>
  </si>
  <si>
    <t xml:space="preserve">    1. Capital work in progress</t>
  </si>
  <si>
    <t xml:space="preserve">    2. Operating fixed assets at cost</t>
  </si>
  <si>
    <t xml:space="preserve">    3. Operating fixed assets after deducting accumulated depreciation</t>
  </si>
  <si>
    <t xml:space="preserve">    4. Intangible assets</t>
  </si>
  <si>
    <t xml:space="preserve">    5. Long term investments</t>
  </si>
  <si>
    <t xml:space="preserve">    6. Other non-current assets</t>
  </si>
  <si>
    <t>B. Current Assets (B1+B2+B3+B4+B5+B6)</t>
  </si>
  <si>
    <t xml:space="preserve">    1. Cash &amp; bank balance</t>
  </si>
  <si>
    <t xml:space="preserve">    2. Inventories; of which</t>
  </si>
  <si>
    <t xml:space="preserve">        i) Raw material</t>
  </si>
  <si>
    <t xml:space="preserve">        ii) Work in progress</t>
  </si>
  <si>
    <t xml:space="preserve">        iii) Finished goods</t>
  </si>
  <si>
    <t xml:space="preserve">    3. Trade Debt / accounts receivables</t>
  </si>
  <si>
    <t xml:space="preserve">    4. Short term loans and advances</t>
  </si>
  <si>
    <t xml:space="preserve">    5. Short term investments</t>
  </si>
  <si>
    <t xml:space="preserve">    6. Other current assets</t>
  </si>
  <si>
    <t xml:space="preserve">          of which: i) Stores, spares &amp; loose tools</t>
  </si>
  <si>
    <t xml:space="preserve">         ii) Trade deposits &amp; pre-payments</t>
  </si>
  <si>
    <t xml:space="preserve"> Total Assets (A+B) / Equity &amp; Liabilities (C+D+E)</t>
  </si>
  <si>
    <t>C. Shareholders' Equity (C1+C2+C3)</t>
  </si>
  <si>
    <t xml:space="preserve">    1. Issued, Subscribed &amp; Paid up capital</t>
  </si>
  <si>
    <t xml:space="preserve">        i) Ordinary Shares</t>
  </si>
  <si>
    <t xml:space="preserve">        ii) Preference shares</t>
  </si>
  <si>
    <t xml:space="preserve">    2. Reserves</t>
  </si>
  <si>
    <t xml:space="preserve">        i) Capital Reserve</t>
  </si>
  <si>
    <t xml:space="preserve">        ii) Revenue Reserve</t>
  </si>
  <si>
    <t xml:space="preserve">         of which: un-appropriated profit(loss) / retained earnings</t>
  </si>
  <si>
    <t xml:space="preserve">    3. Surplus on revaluation of fixed assets</t>
  </si>
  <si>
    <t>D. Non-Current Liabilities (D1+D2+D3+D4+D5)</t>
  </si>
  <si>
    <t xml:space="preserve">    1. Long term borrowings</t>
  </si>
  <si>
    <t xml:space="preserve">         of which: i) Long term secured loans</t>
  </si>
  <si>
    <t xml:space="preserve">        ii) Long term unsecured loans</t>
  </si>
  <si>
    <t xml:space="preserve">        iii) Long term lease finance</t>
  </si>
  <si>
    <t xml:space="preserve">    2. Subordinated loans / Sponsor's loans</t>
  </si>
  <si>
    <t xml:space="preserve">    3. Debentures/TFCs (bonds payable)</t>
  </si>
  <si>
    <t xml:space="preserve">    4. Employees benefit obligations</t>
  </si>
  <si>
    <t xml:space="preserve">    5. Other non-current liabilities</t>
  </si>
  <si>
    <t>E. Current Liabilities (E1+E2+E3+E4)</t>
  </si>
  <si>
    <t xml:space="preserve">    1. Trade Credit &amp; other accounts payables</t>
  </si>
  <si>
    <t xml:space="preserve">         of which: i) Trade credits</t>
  </si>
  <si>
    <t xml:space="preserve">    2. Short term Borrowings</t>
  </si>
  <si>
    <t xml:space="preserve">         of which: i) Short term Secured loans</t>
  </si>
  <si>
    <t xml:space="preserve">         ii) Short term unsecured loans</t>
  </si>
  <si>
    <t xml:space="preserve">         iii) Short term lease finance</t>
  </si>
  <si>
    <t xml:space="preserve">    3. Current portion of non-current liabilities</t>
  </si>
  <si>
    <t xml:space="preserve">    4. Other current liabilities</t>
  </si>
  <si>
    <t xml:space="preserve">         of which: i) Interest / markup payables</t>
  </si>
  <si>
    <t xml:space="preserve">         ii) Taxes payable</t>
  </si>
  <si>
    <t>F. Operations:</t>
  </si>
  <si>
    <t xml:space="preserve">    1. Sales</t>
  </si>
  <si>
    <t xml:space="preserve">        i) Local sales (Net)</t>
  </si>
  <si>
    <t xml:space="preserve">        ii) Export Sales (Net)</t>
  </si>
  <si>
    <t xml:space="preserve">    2. Cost of sales</t>
  </si>
  <si>
    <t xml:space="preserve">        i) Cost of material</t>
  </si>
  <si>
    <t xml:space="preserve">        ii) Labour</t>
  </si>
  <si>
    <t xml:space="preserve">        iii) Overhead</t>
  </si>
  <si>
    <t xml:space="preserve">    3. Gross profit / (loss) (F1-F2)</t>
  </si>
  <si>
    <t xml:space="preserve">    4. General, administrative and other expenses</t>
  </si>
  <si>
    <t xml:space="preserve">        i) Selling &amp; distribution expenses</t>
  </si>
  <si>
    <t xml:space="preserve">             of which: Advertisement &amp; promotions</t>
  </si>
  <si>
    <t xml:space="preserve">        ii) Administrative and other expenses</t>
  </si>
  <si>
    <t xml:space="preserve">             of which: Corporate social responsibilities</t>
  </si>
  <si>
    <t xml:space="preserve">    5. Other income / (loss)</t>
  </si>
  <si>
    <t xml:space="preserve">    6. EBIT (F3-F4+F5)</t>
  </si>
  <si>
    <t xml:space="preserve">    7. Financial expenses</t>
  </si>
  <si>
    <t xml:space="preserve">            of which: (i) Interest expenses</t>
  </si>
  <si>
    <t xml:space="preserve">    8. Profit / (loss) before taxation (F6-F7)</t>
  </si>
  <si>
    <t xml:space="preserve">    9. Tax expenses</t>
  </si>
  <si>
    <t xml:space="preserve">    10. Profit / (loss) after tax (F8-F9)</t>
  </si>
  <si>
    <t xml:space="preserve">    11. Cash dividends</t>
  </si>
  <si>
    <t xml:space="preserve">    12. Bonus shares / stock dividends</t>
  </si>
  <si>
    <t>G. Statement of Cash Flows</t>
  </si>
  <si>
    <t xml:space="preserve">    1. Net cash flows from operating activities</t>
  </si>
  <si>
    <t xml:space="preserve">    2. Net cash flows from investing activities</t>
  </si>
  <si>
    <t xml:space="preserve">    3. Net cash flows from financing activities</t>
  </si>
  <si>
    <t>H. Miscellaneous</t>
  </si>
  <si>
    <t xml:space="preserve">    1. Depreciation for the year</t>
  </si>
  <si>
    <t xml:space="preserve">    2. Salaries, wages and employee benefits</t>
  </si>
  <si>
    <t>I. Key Performance Indicators</t>
  </si>
  <si>
    <t xml:space="preserve">         P1. Net Profit  margin / Net profit to sales (F10 as % of F1)</t>
  </si>
  <si>
    <t xml:space="preserve">         P2. Asset turnover (F1 to Avg {Current year(A+B),previous year (A+B)})</t>
  </si>
  <si>
    <t xml:space="preserve">         P3. Return on Assets  (F10 as a % of Avg {Current year(A+B),previous year (A+B)}</t>
  </si>
  <si>
    <t xml:space="preserve">         P4. Financial leverage (Avg. {Current year(A+B),previous year (A+B) to Avg. Current year(C),previous year (C))})</t>
  </si>
  <si>
    <t xml:space="preserve">         P5. Return on equity (F10 as % of Avg {Current year(C),previous year (C)}</t>
  </si>
  <si>
    <t xml:space="preserve">         V3. Basic earnings per share (Rs./share) ( F10 to No. of shares)</t>
  </si>
  <si>
    <t xml:space="preserve">                     Private Sector</t>
  </si>
  <si>
    <t>1. Capital work in progress</t>
  </si>
  <si>
    <t>2. Operating fixed assets at cost</t>
  </si>
  <si>
    <t>3. Operating fixed assets after deducting accumulated depreciation</t>
  </si>
  <si>
    <t>4. Intangible assets</t>
  </si>
  <si>
    <t>5. Long term investments</t>
  </si>
  <si>
    <t>6. Other non-current assets</t>
  </si>
  <si>
    <t>1. Cash &amp; bank balance</t>
  </si>
  <si>
    <t>2. Inventories; of which</t>
  </si>
  <si>
    <t>i) Raw material</t>
  </si>
  <si>
    <t>ii) Work in progress</t>
  </si>
  <si>
    <t>iii) Finished goods</t>
  </si>
  <si>
    <t>3. Trade Debt / accounts receivables</t>
  </si>
  <si>
    <t>4. Short term loans and advances</t>
  </si>
  <si>
    <t>5. Short term investments</t>
  </si>
  <si>
    <t>6. Other current assets</t>
  </si>
  <si>
    <t>of which: i) Stores, spares &amp; loose tools</t>
  </si>
  <si>
    <t>ii) Trade deposits &amp; pre-payments</t>
  </si>
  <si>
    <t>Total Assets (A+B) / Equity &amp; Liabilities (C+D+E)</t>
  </si>
  <si>
    <t>1. Issued, Subscribed &amp; Paid up capital</t>
  </si>
  <si>
    <t>i) Ordinary Shares</t>
  </si>
  <si>
    <t>ii) Preference shares</t>
  </si>
  <si>
    <t>2. Reserves</t>
  </si>
  <si>
    <t>i) Capital Reserve</t>
  </si>
  <si>
    <t>ii) Revenue Reserve</t>
  </si>
  <si>
    <t>of which: un-appropriated profit(loss) / retained earnings</t>
  </si>
  <si>
    <t>3. Surplus on revaluation of fixed assets</t>
  </si>
  <si>
    <t>1. Long term borrowings</t>
  </si>
  <si>
    <t>of which: i) Long term secured loans</t>
  </si>
  <si>
    <t>ii) Long term unsecured loans</t>
  </si>
  <si>
    <t>iii) Long term lease finance</t>
  </si>
  <si>
    <t>2. Subordinated loans / Sponsor's loans</t>
  </si>
  <si>
    <t>3. Debentures/TFCs (bonds payable)</t>
  </si>
  <si>
    <t>4. Employees benefit obligations</t>
  </si>
  <si>
    <t>5. Other non-current liabilities</t>
  </si>
  <si>
    <t>1. Trade Credit &amp; other accounts payables</t>
  </si>
  <si>
    <t>of which: i) Trade credits</t>
  </si>
  <si>
    <t>2. Short term Borrowings</t>
  </si>
  <si>
    <t>of which: i) Short term Secured loans</t>
  </si>
  <si>
    <t>ii) Short term unsecured loans</t>
  </si>
  <si>
    <t>iii) Short term lease finance</t>
  </si>
  <si>
    <t>3. Current portion of non-current liabilities</t>
  </si>
  <si>
    <t>4. Other current liabilities</t>
  </si>
  <si>
    <t>of which: i) Interest / markup payables</t>
  </si>
  <si>
    <t>ii) Taxes payable</t>
  </si>
  <si>
    <t>1. Sales</t>
  </si>
  <si>
    <t>i) Local sales (Net)</t>
  </si>
  <si>
    <t>ii) Export Sales (Net)</t>
  </si>
  <si>
    <t>2. Cost of sales</t>
  </si>
  <si>
    <t>i) Cost of material</t>
  </si>
  <si>
    <t>ii) Labour</t>
  </si>
  <si>
    <t>iii) Overhead</t>
  </si>
  <si>
    <t>3. Gross profit / (loss) (F1-F2)</t>
  </si>
  <si>
    <t>4. General, administrative and other expenses</t>
  </si>
  <si>
    <t>i) Selling &amp; distribution expenses</t>
  </si>
  <si>
    <t>of which: Advertisement &amp; promotions</t>
  </si>
  <si>
    <t>ii) Administrative and other expenses</t>
  </si>
  <si>
    <t>of which: Corporate social responsibilities</t>
  </si>
  <si>
    <t>5. Other income / (loss)</t>
  </si>
  <si>
    <t>6. EBIT (F3-F4+F5)</t>
  </si>
  <si>
    <t>7. Financial expenses</t>
  </si>
  <si>
    <t>of which: (i) Interest expenses</t>
  </si>
  <si>
    <t>8. Profit / (loss) before taxation (F6-F7)</t>
  </si>
  <si>
    <t>9. Tax expenses</t>
  </si>
  <si>
    <t>10. Profit / (loss) after tax (F8-F9)</t>
  </si>
  <si>
    <t>11. Cash dividends</t>
  </si>
  <si>
    <t>12. Bonus shares / stock dividends</t>
  </si>
  <si>
    <t>1. Net cash flows from operating activities</t>
  </si>
  <si>
    <t>2. Net cash flows from investing activities</t>
  </si>
  <si>
    <t>3. Net cash flows from financing activities</t>
  </si>
  <si>
    <t>1. Depreciation for the year</t>
  </si>
  <si>
    <t>2. Salaries, wages and employee benefits</t>
  </si>
  <si>
    <t>P1. Net Profit  margin / Net profit to sales (F10 as % of F1)</t>
  </si>
  <si>
    <t>P2. Asset turnover (F1 to Avg {Current year(A+B),previous year (A+B)})</t>
  </si>
  <si>
    <t>P3. Return on Assets  (F10 as a % of Avg {Current year(A+B),previous year (A+B)}</t>
  </si>
  <si>
    <t>P4. Financial leverage (Avg. {Current year(A+B),previous year (A+B) to Avg. Current year(C),previous year (C))})</t>
  </si>
  <si>
    <t>P5. Return on equity (F10 as % of Avg {Current year(C),previous year (C)}</t>
  </si>
  <si>
    <t>V3. Basic earnings per share (Rs./share) ( F10 to No. of shares)</t>
  </si>
  <si>
    <t xml:space="preserve">As per last working day    </t>
  </si>
  <si>
    <t xml:space="preserve"> Source: Pakistan Stock Exchange</t>
  </si>
  <si>
    <t xml:space="preserve">As per last working day  </t>
  </si>
  <si>
    <t xml:space="preserve">  Source: Pakistan Stock Exchange</t>
  </si>
  <si>
    <t>61,979.18</t>
  </si>
  <si>
    <t>41,892.68</t>
  </si>
  <si>
    <t>44,562.88</t>
  </si>
  <si>
    <t>FY25</t>
  </si>
  <si>
    <t>Source: Pakistan Stock Exchange</t>
  </si>
  <si>
    <t xml:space="preserve">As per last working day      </t>
  </si>
  <si>
    <t>Overall</t>
  </si>
  <si>
    <t>7.5 Financial Statements Analysis of Non-Financial Companies Listed on PSX</t>
  </si>
  <si>
    <t>7.6 Financial Statements Analysis of Non-Financial Companies Listed on PSX</t>
  </si>
  <si>
    <t>7.7 Financial Statements Analysis of Non-Financial Companies Listed on PSX</t>
  </si>
  <si>
    <t>Public Sector Enterprises</t>
  </si>
  <si>
    <t>7.1 KSE 100 &amp; All Shares Index-Selected Sectors</t>
  </si>
  <si>
    <t>Inv. Banks /Inv. Cos./Sec. Cos.</t>
  </si>
  <si>
    <t>Automobile Parts &amp; Accessories</t>
  </si>
  <si>
    <t>S.No</t>
  </si>
  <si>
    <t xml:space="preserve">7.3 Market Capitalization of PSX All Shares-Selected Sectors </t>
  </si>
  <si>
    <t>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</si>
</sst>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25" x14ac:knownFonts="1">
    <font>
      <sz val="11"/>
      <color theme="1"/>
      <name val="Arial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4"/>
      <color theme="1"/>
      <name val="Times New Roman"/>
      <family val="1"/>
    </font>
    <font>
      <sz val="6"/>
      <color theme="1"/>
      <name val="Calibri"/>
      <family val="2"/>
    </font>
    <font>
      <sz val="7.5"/>
      <color theme="1"/>
      <name val="Times New Roman"/>
      <family val="1"/>
    </font>
    <font>
      <b/>
      <sz val="8"/>
      <color theme="1"/>
      <name val="Times New Roman"/>
      <family val="1"/>
    </font>
    <font>
      <b/>
      <sz val="7"/>
      <color theme="1"/>
      <name val="Times New Roman"/>
      <family val="1"/>
    </font>
    <font>
      <b/>
      <sz val="7.5"/>
      <color theme="1"/>
      <name val="Times New Roman"/>
      <family val="1"/>
    </font>
    <font>
      <b/>
      <sz val="7"/>
      <color rgb="FF000000"/>
      <name val="Times New Roman"/>
      <family val="1"/>
    </font>
    <font>
      <sz val="7"/>
      <color rgb="FF000000"/>
      <name val="Times New Roman"/>
      <family val="1"/>
    </font>
    <font>
      <sz val="7.5"/>
      <color rgb="FF000000"/>
      <name val="Times New Roman"/>
      <family val="1"/>
    </font>
    <font>
      <sz val="7"/>
      <color theme="1"/>
      <name val="Times New Roman"/>
      <family val="1"/>
    </font>
    <font>
      <b/>
      <sz val="7.5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6.5"/>
      <color rgb="FF000000"/>
      <name val="Times New Roman"/>
      <family val="1"/>
    </font>
    <font>
      <sz val="6.5"/>
      <color rgb="FF000000"/>
      <name val="Times New Roman"/>
      <family val="1"/>
    </font>
    <font>
      <sz val="11"/>
      <color theme="1"/>
      <name val="Arial"/>
      <family val="2"/>
      <scheme val="minor"/>
    </font>
    <font>
      <sz val="7"/>
      <color theme="1"/>
      <name val="Times New Roman"/>
      <family val="1"/>
      <scheme val="major"/>
    </font>
    <font>
      <b/>
      <sz val="7"/>
      <name val="Times New Roman"/>
      <family val="1"/>
    </font>
    <font>
      <sz val="11"/>
      <name val="Arial"/>
      <family val="2"/>
      <scheme val="minor"/>
    </font>
    <font>
      <sz val="8"/>
      <color theme="1"/>
      <name val="Times New Roman"/>
      <family val="1"/>
      <scheme val="major"/>
    </font>
    <font>
      <b/>
      <sz val="8"/>
      <color theme="1"/>
      <name val="Times New Roman"/>
      <family val="1"/>
      <scheme val="major"/>
    </font>
    <font>
      <sz val="8"/>
      <color rgb="FF000000"/>
      <name val="Times New Roman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999999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8" fillId="0" borderId="0" applyFont="0" applyFill="0" applyBorder="0" applyAlignment="0" applyProtection="0"/>
  </cellStyleXfs>
  <cellXfs count="127">
    <xf numFmtId="0" fontId="0" fillId="0" borderId="0" xfId="0"/>
    <xf numFmtId="0" fontId="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/>
    <xf numFmtId="0" fontId="8" fillId="0" borderId="6" xfId="0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4" fontId="11" fillId="0" borderId="0" xfId="0" applyNumberFormat="1" applyFont="1" applyAlignment="1">
      <alignment horizontal="right" vertical="center"/>
    </xf>
    <xf numFmtId="4" fontId="11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6" fillId="0" borderId="7" xfId="0" applyFont="1" applyBorder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43" fontId="11" fillId="0" borderId="0" xfId="1" applyNumberFormat="1" applyFont="1" applyAlignment="1">
      <alignment horizontal="right" vertical="center" wrapText="1"/>
    </xf>
    <xf numFmtId="43" fontId="13" fillId="0" borderId="2" xfId="1" applyNumberFormat="1" applyFont="1" applyBorder="1" applyAlignment="1">
      <alignment horizontal="right" vertical="center" wrapText="1"/>
    </xf>
    <xf numFmtId="0" fontId="17" fillId="0" borderId="0" xfId="0" applyFont="1" applyAlignment="1">
      <alignment vertical="center" wrapText="1"/>
    </xf>
    <xf numFmtId="164" fontId="16" fillId="0" borderId="9" xfId="1" applyNumberFormat="1" applyFont="1" applyBorder="1" applyAlignment="1">
      <alignment vertical="center"/>
    </xf>
    <xf numFmtId="164" fontId="17" fillId="0" borderId="0" xfId="1" applyNumberFormat="1" applyFont="1" applyAlignment="1">
      <alignment vertical="center"/>
    </xf>
    <xf numFmtId="164" fontId="16" fillId="0" borderId="0" xfId="1" applyNumberFormat="1" applyFont="1" applyAlignment="1">
      <alignment vertical="center"/>
    </xf>
    <xf numFmtId="0" fontId="17" fillId="0" borderId="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65" fontId="10" fillId="0" borderId="0" xfId="1" applyNumberFormat="1" applyFont="1" applyAlignment="1">
      <alignment horizontal="right" vertical="center"/>
    </xf>
    <xf numFmtId="165" fontId="10" fillId="2" borderId="0" xfId="1" applyNumberFormat="1" applyFont="1" applyFill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164" fontId="16" fillId="0" borderId="0" xfId="1" applyNumberFormat="1" applyFont="1" applyAlignment="1">
      <alignment horizontal="right" vertical="center"/>
    </xf>
    <xf numFmtId="164" fontId="17" fillId="0" borderId="0" xfId="1" applyNumberFormat="1" applyFont="1" applyAlignment="1">
      <alignment horizontal="right" vertical="center"/>
    </xf>
    <xf numFmtId="164" fontId="1" fillId="0" borderId="0" xfId="1" applyNumberFormat="1" applyFont="1" applyAlignment="1">
      <alignment vertical="top"/>
    </xf>
    <xf numFmtId="43" fontId="0" fillId="0" borderId="0" xfId="0" applyNumberFormat="1" applyAlignment="1"/>
    <xf numFmtId="43" fontId="17" fillId="0" borderId="0" xfId="1" applyNumberFormat="1" applyFont="1" applyAlignment="1">
      <alignment horizontal="right" vertical="center"/>
    </xf>
    <xf numFmtId="43" fontId="17" fillId="0" borderId="0" xfId="1" applyNumberFormat="1" applyFont="1" applyAlignment="1">
      <alignment vertical="center"/>
    </xf>
    <xf numFmtId="43" fontId="17" fillId="0" borderId="1" xfId="1" applyNumberFormat="1" applyFont="1" applyBorder="1" applyAlignment="1">
      <alignment horizontal="right" vertical="center"/>
    </xf>
    <xf numFmtId="43" fontId="17" fillId="0" borderId="1" xfId="1" applyNumberFormat="1" applyFont="1" applyBorder="1" applyAlignment="1">
      <alignment vertical="center"/>
    </xf>
    <xf numFmtId="43" fontId="21" fillId="4" borderId="0" xfId="1" applyFont="1" applyFill="1" applyAlignment="1">
      <alignment horizontal="right"/>
    </xf>
    <xf numFmtId="43" fontId="21" fillId="4" borderId="11" xfId="1" applyFont="1" applyFill="1" applyBorder="1" applyAlignment="1">
      <alignment horizontal="right"/>
    </xf>
    <xf numFmtId="164" fontId="16" fillId="0" borderId="0" xfId="1" applyNumberFormat="1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43" fontId="5" fillId="0" borderId="0" xfId="1" applyFont="1" applyFill="1" applyBorder="1" applyAlignment="1">
      <alignment horizontal="right" vertical="center" wrapText="1"/>
    </xf>
    <xf numFmtId="43" fontId="5" fillId="0" borderId="2" xfId="1" applyFont="1" applyFill="1" applyBorder="1" applyAlignment="1">
      <alignment horizontal="right" vertical="center" wrapText="1"/>
    </xf>
    <xf numFmtId="165" fontId="12" fillId="0" borderId="0" xfId="1" applyNumberFormat="1" applyFont="1" applyFill="1" applyAlignment="1">
      <alignment horizontal="right" vertical="center" wrapText="1"/>
    </xf>
    <xf numFmtId="165" fontId="12" fillId="3" borderId="0" xfId="1" applyNumberFormat="1" applyFont="1" applyFill="1" applyAlignment="1">
      <alignment horizontal="right" vertical="center" wrapText="1"/>
    </xf>
    <xf numFmtId="4" fontId="5" fillId="0" borderId="0" xfId="0" applyNumberFormat="1" applyFont="1" applyFill="1" applyBorder="1" applyAlignment="1">
      <alignment horizontal="right" vertical="center" wrapText="1"/>
    </xf>
    <xf numFmtId="0" fontId="19" fillId="0" borderId="0" xfId="0" applyFont="1" applyAlignment="1"/>
    <xf numFmtId="0" fontId="6" fillId="0" borderId="12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right" vertical="center"/>
    </xf>
    <xf numFmtId="0" fontId="12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165" fontId="12" fillId="3" borderId="2" xfId="1" applyNumberFormat="1" applyFont="1" applyFill="1" applyBorder="1" applyAlignment="1">
      <alignment horizontal="right" vertical="center" wrapText="1"/>
    </xf>
    <xf numFmtId="165" fontId="10" fillId="2" borderId="2" xfId="1" applyNumberFormat="1" applyFont="1" applyFill="1" applyBorder="1" applyAlignment="1">
      <alignment horizontal="right" vertical="center"/>
    </xf>
    <xf numFmtId="0" fontId="12" fillId="0" borderId="7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165" fontId="9" fillId="2" borderId="7" xfId="1" applyNumberFormat="1" applyFont="1" applyFill="1" applyBorder="1" applyAlignment="1">
      <alignment horizontal="right" vertical="center"/>
    </xf>
    <xf numFmtId="0" fontId="24" fillId="0" borderId="0" xfId="0" applyFont="1" applyBorder="1" applyAlignment="1">
      <alignment horizontal="left" vertical="center"/>
    </xf>
    <xf numFmtId="165" fontId="0" fillId="0" borderId="0" xfId="0" applyNumberFormat="1" applyAlignment="1"/>
    <xf numFmtId="43" fontId="23" fillId="0" borderId="0" xfId="1" applyNumberFormat="1" applyFont="1" applyFill="1" applyAlignment="1">
      <alignment horizontal="right" vertical="center"/>
    </xf>
    <xf numFmtId="43" fontId="23" fillId="0" borderId="0" xfId="1" applyNumberFormat="1" applyFont="1" applyFill="1" applyBorder="1" applyAlignment="1">
      <alignment horizontal="right" vertical="center"/>
    </xf>
    <xf numFmtId="43" fontId="22" fillId="0" borderId="0" xfId="1" applyNumberFormat="1" applyFont="1" applyFill="1" applyAlignment="1">
      <alignment horizontal="right" vertical="center"/>
    </xf>
    <xf numFmtId="43" fontId="22" fillId="0" borderId="0" xfId="1" applyNumberFormat="1" applyFont="1" applyAlignment="1">
      <alignment horizontal="right" vertical="center"/>
    </xf>
    <xf numFmtId="43" fontId="24" fillId="0" borderId="0" xfId="1" applyNumberFormat="1" applyFont="1" applyAlignment="1">
      <alignment horizontal="right" vertical="center"/>
    </xf>
    <xf numFmtId="43" fontId="24" fillId="0" borderId="0" xfId="1" applyNumberFormat="1" applyFont="1" applyBorder="1" applyAlignment="1">
      <alignment horizontal="right" vertical="center"/>
    </xf>
    <xf numFmtId="43" fontId="22" fillId="0" borderId="0" xfId="1" applyNumberFormat="1" applyFont="1" applyFill="1" applyBorder="1" applyAlignment="1">
      <alignment horizontal="right" vertical="center"/>
    </xf>
    <xf numFmtId="0" fontId="6" fillId="0" borderId="14" xfId="0" applyFont="1" applyFill="1" applyBorder="1" applyAlignment="1">
      <alignment horizontal="center" vertical="center"/>
    </xf>
    <xf numFmtId="0" fontId="0" fillId="0" borderId="1" xfId="0" applyBorder="1" applyAlignment="1"/>
    <xf numFmtId="0" fontId="20" fillId="0" borderId="1" xfId="0" applyFont="1" applyFill="1" applyBorder="1" applyAlignment="1">
      <alignment horizontal="right" vertical="center"/>
    </xf>
    <xf numFmtId="0" fontId="20" fillId="0" borderId="15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16" xfId="0" applyFont="1" applyFill="1" applyBorder="1" applyAlignment="1">
      <alignment horizontal="right" vertical="center"/>
    </xf>
    <xf numFmtId="0" fontId="7" fillId="0" borderId="17" xfId="0" applyFont="1" applyFill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0" fontId="7" fillId="0" borderId="7" xfId="0" applyFont="1" applyFill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9" xfId="0" applyFont="1" applyFill="1" applyBorder="1" applyAlignment="1">
      <alignment horizontal="right" vertical="center"/>
    </xf>
    <xf numFmtId="0" fontId="12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2" fillId="0" borderId="9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vertical="top"/>
    </xf>
    <xf numFmtId="0" fontId="6" fillId="0" borderId="8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right" vertical="center" wrapText="1"/>
    </xf>
    <xf numFmtId="0" fontId="12" fillId="0" borderId="2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right" vertical="center"/>
    </xf>
    <xf numFmtId="0" fontId="0" fillId="0" borderId="3" xfId="0" applyBorder="1" applyAlignment="1">
      <alignment horizontal="center"/>
    </xf>
    <xf numFmtId="0" fontId="17" fillId="0" borderId="2" xfId="0" applyFont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47"/>
  <sheetViews>
    <sheetView view="pageBreakPreview" topLeftCell="A34" zoomScaleNormal="100" zoomScaleSheetLayoutView="100" workbookViewId="0">
      <selection activeCell="L41" sqref="E41:L41"/>
    </sheetView>
  </sheetViews>
  <sheetFormatPr defaultColWidth="9.125" defaultRowHeight="14.25" x14ac:dyDescent="0.2"/>
  <cols>
    <col min="1" max="1" width="5.875" style="4" customWidth="1"/>
    <col min="2" max="2" width="61.625" style="4" customWidth="1"/>
    <col min="3" max="12" width="12.5" style="4" customWidth="1"/>
    <col min="13" max="16384" width="9.125" style="4"/>
  </cols>
  <sheetData>
    <row r="1" spans="1:12" ht="18.75" x14ac:dyDescent="0.2">
      <c r="B1" s="87" t="s">
        <v>251</v>
      </c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2" x14ac:dyDescent="0.2"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</row>
    <row r="3" spans="1:12" ht="15" thickBot="1" x14ac:dyDescent="0.25">
      <c r="A3" s="77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</row>
    <row r="4" spans="1:12" ht="29.25" customHeight="1" thickTop="1" thickBot="1" x14ac:dyDescent="0.25">
      <c r="A4" s="92" t="s">
        <v>254</v>
      </c>
      <c r="B4" s="94" t="s">
        <v>0</v>
      </c>
      <c r="C4" s="96" t="s">
        <v>1</v>
      </c>
      <c r="D4" s="97"/>
      <c r="E4" s="76">
        <v>2024</v>
      </c>
      <c r="F4" s="98">
        <v>2024</v>
      </c>
      <c r="G4" s="99"/>
      <c r="H4" s="99"/>
      <c r="I4" s="98">
        <v>2025</v>
      </c>
      <c r="J4" s="99"/>
      <c r="K4" s="99"/>
      <c r="L4" s="99"/>
    </row>
    <row r="5" spans="1:12" ht="29.25" customHeight="1" thickBot="1" x14ac:dyDescent="0.25">
      <c r="A5" s="93"/>
      <c r="B5" s="95"/>
      <c r="C5" s="78" t="s">
        <v>3</v>
      </c>
      <c r="D5" s="79" t="s">
        <v>17</v>
      </c>
      <c r="E5" s="80" t="s">
        <v>21</v>
      </c>
      <c r="F5" s="81" t="s">
        <v>8</v>
      </c>
      <c r="G5" s="80" t="s">
        <v>9</v>
      </c>
      <c r="H5" s="82" t="s">
        <v>4</v>
      </c>
      <c r="I5" s="81" t="s">
        <v>256</v>
      </c>
      <c r="J5" s="82" t="s">
        <v>19</v>
      </c>
      <c r="K5" s="82" t="s">
        <v>20</v>
      </c>
      <c r="L5" s="82" t="s">
        <v>21</v>
      </c>
    </row>
    <row r="6" spans="1:12" ht="29.25" customHeight="1" thickTop="1" x14ac:dyDescent="0.2">
      <c r="A6" s="49"/>
      <c r="B6" s="50" t="s">
        <v>10</v>
      </c>
      <c r="C6" s="69">
        <v>41452.69</v>
      </c>
      <c r="D6" s="69">
        <v>78444.960000000006</v>
      </c>
      <c r="E6" s="69">
        <v>71102.55</v>
      </c>
      <c r="F6" s="69">
        <v>88966.77</v>
      </c>
      <c r="G6" s="70">
        <v>101357.32</v>
      </c>
      <c r="H6" s="69">
        <v>115126.9</v>
      </c>
      <c r="I6" s="69">
        <v>114255.73</v>
      </c>
      <c r="J6" s="69">
        <v>113251.67</v>
      </c>
      <c r="K6" s="69">
        <v>117806.75</v>
      </c>
      <c r="L6" s="69">
        <v>111326.58</v>
      </c>
    </row>
    <row r="7" spans="1:12" ht="29.25" customHeight="1" x14ac:dyDescent="0.2">
      <c r="A7" s="49"/>
      <c r="B7" s="50" t="s">
        <v>11</v>
      </c>
      <c r="C7" s="69">
        <v>28111.03</v>
      </c>
      <c r="D7" s="69">
        <v>49683.75</v>
      </c>
      <c r="E7" s="69">
        <v>46554.239999999998</v>
      </c>
      <c r="F7" s="69">
        <v>56913.7</v>
      </c>
      <c r="G7" s="69">
        <v>63920.43</v>
      </c>
      <c r="H7" s="69">
        <v>72170.67</v>
      </c>
      <c r="I7" s="69">
        <v>70604.12</v>
      </c>
      <c r="J7" s="69">
        <v>70262.66</v>
      </c>
      <c r="K7" s="69">
        <v>73340.42</v>
      </c>
      <c r="L7" s="69">
        <v>69423.5</v>
      </c>
    </row>
    <row r="8" spans="1:12" ht="29.25" customHeight="1" x14ac:dyDescent="0.2">
      <c r="A8" s="47">
        <v>1</v>
      </c>
      <c r="B8" s="48" t="s">
        <v>27</v>
      </c>
      <c r="C8" s="71">
        <v>28687.232</v>
      </c>
      <c r="D8" s="71">
        <v>50236.32</v>
      </c>
      <c r="E8" s="71">
        <v>48198.2</v>
      </c>
      <c r="F8" s="71">
        <v>57984.75</v>
      </c>
      <c r="G8" s="71">
        <v>60448.86</v>
      </c>
      <c r="H8" s="71">
        <v>65600.460000000006</v>
      </c>
      <c r="I8" s="71">
        <v>69173.59</v>
      </c>
      <c r="J8" s="71">
        <v>68569.259999999995</v>
      </c>
      <c r="K8" s="71">
        <v>67426.27</v>
      </c>
      <c r="L8" s="71">
        <v>68370.42</v>
      </c>
    </row>
    <row r="9" spans="1:12" ht="29.25" customHeight="1" x14ac:dyDescent="0.2">
      <c r="A9" s="47">
        <v>2</v>
      </c>
      <c r="B9" s="48" t="s">
        <v>253</v>
      </c>
      <c r="C9" s="71">
        <v>19379.925999999999</v>
      </c>
      <c r="D9" s="71">
        <v>53633.09</v>
      </c>
      <c r="E9" s="71">
        <v>50225.38</v>
      </c>
      <c r="F9" s="71">
        <v>49336.800000000003</v>
      </c>
      <c r="G9" s="71">
        <v>55843.82</v>
      </c>
      <c r="H9" s="71">
        <v>54671.73</v>
      </c>
      <c r="I9" s="71">
        <v>55057.03</v>
      </c>
      <c r="J9" s="71">
        <v>49890.47</v>
      </c>
      <c r="K9" s="71">
        <v>50380.26</v>
      </c>
      <c r="L9" s="71">
        <v>45740.21</v>
      </c>
    </row>
    <row r="10" spans="1:12" ht="29.25" customHeight="1" x14ac:dyDescent="0.2">
      <c r="A10" s="47">
        <v>3</v>
      </c>
      <c r="B10" s="48" t="s">
        <v>29</v>
      </c>
      <c r="C10" s="72">
        <v>9922.36</v>
      </c>
      <c r="D10" s="72">
        <v>24427.040000000001</v>
      </c>
      <c r="E10" s="72">
        <v>15720.29</v>
      </c>
      <c r="F10" s="71">
        <v>25160.080000000002</v>
      </c>
      <c r="G10" s="72">
        <v>27879.69</v>
      </c>
      <c r="H10" s="71">
        <v>35787.65</v>
      </c>
      <c r="I10" s="71">
        <v>34038.18</v>
      </c>
      <c r="J10" s="71">
        <v>34797.81</v>
      </c>
      <c r="K10" s="72">
        <v>36666.1</v>
      </c>
      <c r="L10" s="72">
        <v>32348.02</v>
      </c>
    </row>
    <row r="11" spans="1:12" ht="29.25" customHeight="1" x14ac:dyDescent="0.2">
      <c r="A11" s="47">
        <v>4</v>
      </c>
      <c r="B11" s="48" t="s">
        <v>30</v>
      </c>
      <c r="C11" s="72">
        <v>40175.447</v>
      </c>
      <c r="D11" s="72">
        <v>65763.539999999994</v>
      </c>
      <c r="E11" s="72">
        <v>59808.19</v>
      </c>
      <c r="F11" s="71">
        <v>78279.53</v>
      </c>
      <c r="G11" s="72">
        <v>87450.47</v>
      </c>
      <c r="H11" s="71">
        <v>94971.36</v>
      </c>
      <c r="I11" s="71">
        <v>95172.28</v>
      </c>
      <c r="J11" s="71">
        <v>105378.97</v>
      </c>
      <c r="K11" s="72">
        <v>111258.94</v>
      </c>
      <c r="L11" s="72">
        <v>77902.97</v>
      </c>
    </row>
    <row r="12" spans="1:12" ht="29.25" customHeight="1" x14ac:dyDescent="0.2">
      <c r="A12" s="47">
        <v>5</v>
      </c>
      <c r="B12" s="48" t="s">
        <v>31</v>
      </c>
      <c r="C12" s="72">
        <v>21956.68</v>
      </c>
      <c r="D12" s="72">
        <v>11120.36</v>
      </c>
      <c r="E12" s="72">
        <v>24662.63</v>
      </c>
      <c r="F12" s="71">
        <v>11929.24</v>
      </c>
      <c r="G12" s="72">
        <v>12890.5</v>
      </c>
      <c r="H12" s="71">
        <v>13351.58</v>
      </c>
      <c r="I12" s="71">
        <v>13791.98</v>
      </c>
      <c r="J12" s="71">
        <v>14066.74</v>
      </c>
      <c r="K12" s="72">
        <v>14943.8</v>
      </c>
      <c r="L12" s="72">
        <v>14291.64</v>
      </c>
    </row>
    <row r="13" spans="1:12" ht="29.25" customHeight="1" x14ac:dyDescent="0.2">
      <c r="A13" s="47">
        <v>6</v>
      </c>
      <c r="B13" s="48" t="s">
        <v>32</v>
      </c>
      <c r="C13" s="72">
        <v>1226.413</v>
      </c>
      <c r="D13" s="72">
        <v>1910.43</v>
      </c>
      <c r="E13" s="72">
        <v>1881.13</v>
      </c>
      <c r="F13" s="71">
        <v>2036.62</v>
      </c>
      <c r="G13" s="72">
        <v>2424.75</v>
      </c>
      <c r="H13" s="71">
        <v>3055.53</v>
      </c>
      <c r="I13" s="71">
        <v>2758.77</v>
      </c>
      <c r="J13" s="71">
        <v>2528.63</v>
      </c>
      <c r="K13" s="72">
        <v>2538.0100000000002</v>
      </c>
      <c r="L13" s="72">
        <v>2450.4</v>
      </c>
    </row>
    <row r="14" spans="1:12" ht="29.25" customHeight="1" x14ac:dyDescent="0.2">
      <c r="A14" s="47">
        <v>7</v>
      </c>
      <c r="B14" s="48" t="s">
        <v>33</v>
      </c>
      <c r="C14" s="72">
        <v>8669.2620000000006</v>
      </c>
      <c r="D14" s="72">
        <v>18545.04</v>
      </c>
      <c r="E14" s="72">
        <v>16256.47</v>
      </c>
      <c r="F14" s="71">
        <v>19562.150000000001</v>
      </c>
      <c r="G14" s="72">
        <v>21932.34</v>
      </c>
      <c r="H14" s="71">
        <v>22576.28</v>
      </c>
      <c r="I14" s="71">
        <v>23349.06</v>
      </c>
      <c r="J14" s="71">
        <v>23479.57</v>
      </c>
      <c r="K14" s="72">
        <v>22964.73</v>
      </c>
      <c r="L14" s="72">
        <v>23458.01</v>
      </c>
    </row>
    <row r="15" spans="1:12" ht="29.25" customHeight="1" x14ac:dyDescent="0.2">
      <c r="A15" s="47">
        <v>8</v>
      </c>
      <c r="B15" s="48" t="s">
        <v>34</v>
      </c>
      <c r="C15" s="72">
        <v>22194.916000000001</v>
      </c>
      <c r="D15" s="72">
        <v>41557.19</v>
      </c>
      <c r="E15" s="72">
        <v>33511.81</v>
      </c>
      <c r="F15" s="71">
        <v>35560.33</v>
      </c>
      <c r="G15" s="72">
        <v>37433.760000000002</v>
      </c>
      <c r="H15" s="71">
        <v>44113.65</v>
      </c>
      <c r="I15" s="71">
        <v>40979.480000000003</v>
      </c>
      <c r="J15" s="71">
        <v>39280.339999999997</v>
      </c>
      <c r="K15" s="72">
        <v>38509.660000000003</v>
      </c>
      <c r="L15" s="72">
        <v>35521.980000000003</v>
      </c>
    </row>
    <row r="16" spans="1:12" ht="29.25" customHeight="1" x14ac:dyDescent="0.2">
      <c r="A16" s="47">
        <v>9</v>
      </c>
      <c r="B16" s="48" t="s">
        <v>35</v>
      </c>
      <c r="C16" s="72">
        <v>15252.106</v>
      </c>
      <c r="D16" s="72">
        <v>25783.47</v>
      </c>
      <c r="E16" s="72">
        <v>25309.34</v>
      </c>
      <c r="F16" s="71">
        <v>33660.85</v>
      </c>
      <c r="G16" s="72">
        <v>37501.68</v>
      </c>
      <c r="H16" s="71">
        <v>38576.910000000003</v>
      </c>
      <c r="I16" s="71">
        <v>33248.339999999997</v>
      </c>
      <c r="J16" s="71">
        <v>33901.230000000003</v>
      </c>
      <c r="K16" s="72">
        <v>32485.21</v>
      </c>
      <c r="L16" s="72">
        <v>27959.22</v>
      </c>
    </row>
    <row r="17" spans="1:12" ht="29.25" customHeight="1" x14ac:dyDescent="0.2">
      <c r="A17" s="47">
        <v>10</v>
      </c>
      <c r="B17" s="48" t="s">
        <v>36</v>
      </c>
      <c r="C17" s="72">
        <v>48416.377999999997</v>
      </c>
      <c r="D17" s="72">
        <v>92009.42</v>
      </c>
      <c r="E17" s="72">
        <v>64522.3</v>
      </c>
      <c r="F17" s="71">
        <v>102800.91</v>
      </c>
      <c r="G17" s="72">
        <v>112684.86</v>
      </c>
      <c r="H17" s="71">
        <v>126000.62</v>
      </c>
      <c r="I17" s="71">
        <v>126586.76</v>
      </c>
      <c r="J17" s="71">
        <v>128925.79</v>
      </c>
      <c r="K17" s="72">
        <v>130059.18</v>
      </c>
      <c r="L17" s="72">
        <v>125652.13</v>
      </c>
    </row>
    <row r="18" spans="1:12" ht="29.25" customHeight="1" x14ac:dyDescent="0.2">
      <c r="A18" s="47">
        <v>11</v>
      </c>
      <c r="B18" s="48" t="s">
        <v>37</v>
      </c>
      <c r="C18" s="72">
        <v>14773.727000000001</v>
      </c>
      <c r="D18" s="72">
        <v>17915.12</v>
      </c>
      <c r="E18" s="72">
        <v>17153.14</v>
      </c>
      <c r="F18" s="71">
        <v>18872.560000000001</v>
      </c>
      <c r="G18" s="72">
        <v>20884.89</v>
      </c>
      <c r="H18" s="71">
        <v>22177.48</v>
      </c>
      <c r="I18" s="71">
        <v>21581.3</v>
      </c>
      <c r="J18" s="71">
        <v>21737.45</v>
      </c>
      <c r="K18" s="72">
        <v>21366.15</v>
      </c>
      <c r="L18" s="72">
        <v>19409.05</v>
      </c>
    </row>
    <row r="19" spans="1:12" ht="29.25" customHeight="1" x14ac:dyDescent="0.2">
      <c r="A19" s="47">
        <v>12</v>
      </c>
      <c r="B19" s="48" t="s">
        <v>252</v>
      </c>
      <c r="C19" s="72">
        <v>13953.841</v>
      </c>
      <c r="D19" s="72">
        <v>124336.44</v>
      </c>
      <c r="E19" s="72">
        <v>17817.16</v>
      </c>
      <c r="F19" s="71">
        <v>128147.26</v>
      </c>
      <c r="G19" s="72">
        <v>136191.01</v>
      </c>
      <c r="H19" s="71">
        <v>175109.61</v>
      </c>
      <c r="I19" s="71">
        <v>164035.23000000001</v>
      </c>
      <c r="J19" s="71">
        <v>156138.95000000001</v>
      </c>
      <c r="K19" s="72">
        <v>156058.25</v>
      </c>
      <c r="L19" s="72">
        <v>137283.51</v>
      </c>
    </row>
    <row r="20" spans="1:12" ht="29.25" customHeight="1" x14ac:dyDescent="0.2">
      <c r="A20" s="47">
        <v>13</v>
      </c>
      <c r="B20" s="48" t="s">
        <v>39</v>
      </c>
      <c r="C20" s="72">
        <v>17463.053</v>
      </c>
      <c r="D20" s="72">
        <v>18829.09</v>
      </c>
      <c r="E20" s="72">
        <v>18591.7</v>
      </c>
      <c r="F20" s="71">
        <v>37719.53</v>
      </c>
      <c r="G20" s="72">
        <v>30961.68</v>
      </c>
      <c r="H20" s="71">
        <v>66525.440000000002</v>
      </c>
      <c r="I20" s="71">
        <v>50204.2</v>
      </c>
      <c r="J20" s="71">
        <v>54400.46</v>
      </c>
      <c r="K20" s="72">
        <v>48214.21</v>
      </c>
      <c r="L20" s="72">
        <v>44268.43</v>
      </c>
    </row>
    <row r="21" spans="1:12" ht="29.25" customHeight="1" x14ac:dyDescent="0.2">
      <c r="A21" s="47">
        <v>14</v>
      </c>
      <c r="B21" s="48" t="s">
        <v>40</v>
      </c>
      <c r="C21" s="72">
        <v>68.146000000000001</v>
      </c>
      <c r="D21" s="72">
        <v>96.06</v>
      </c>
      <c r="E21" s="72">
        <v>86.94</v>
      </c>
      <c r="F21" s="71">
        <v>128.83000000000001</v>
      </c>
      <c r="G21" s="72">
        <v>110.8</v>
      </c>
      <c r="H21" s="71">
        <v>178.76</v>
      </c>
      <c r="I21" s="71">
        <v>177.12</v>
      </c>
      <c r="J21" s="71">
        <v>158.72999999999999</v>
      </c>
      <c r="K21" s="72">
        <v>139.51</v>
      </c>
      <c r="L21" s="72">
        <v>170.61</v>
      </c>
    </row>
    <row r="22" spans="1:12" ht="29.25" customHeight="1" x14ac:dyDescent="0.2">
      <c r="A22" s="47">
        <v>15</v>
      </c>
      <c r="B22" s="48" t="s">
        <v>41</v>
      </c>
      <c r="C22" s="72">
        <v>11062.456</v>
      </c>
      <c r="D22" s="72">
        <v>25413.31</v>
      </c>
      <c r="E22" s="72">
        <v>18512.060000000001</v>
      </c>
      <c r="F22" s="71">
        <v>29220.52</v>
      </c>
      <c r="G22" s="72">
        <v>33534.269999999997</v>
      </c>
      <c r="H22" s="71">
        <v>38295.17</v>
      </c>
      <c r="I22" s="71">
        <v>35233.06</v>
      </c>
      <c r="J22" s="71">
        <v>35610.550000000003</v>
      </c>
      <c r="K22" s="72">
        <v>31650.98</v>
      </c>
      <c r="L22" s="72">
        <v>26372.65</v>
      </c>
    </row>
    <row r="23" spans="1:12" ht="29.25" customHeight="1" x14ac:dyDescent="0.2">
      <c r="A23" s="47">
        <v>16</v>
      </c>
      <c r="B23" s="48" t="s">
        <v>42</v>
      </c>
      <c r="C23" s="72">
        <v>14970.776</v>
      </c>
      <c r="D23" s="72">
        <v>20162.37</v>
      </c>
      <c r="E23" s="72">
        <v>18554.29</v>
      </c>
      <c r="F23" s="71">
        <v>20180.36</v>
      </c>
      <c r="G23" s="72">
        <v>22775.29</v>
      </c>
      <c r="H23" s="71">
        <v>26505.9</v>
      </c>
      <c r="I23" s="71">
        <v>27312.53</v>
      </c>
      <c r="J23" s="71">
        <v>27938.29</v>
      </c>
      <c r="K23" s="72">
        <v>29085.82</v>
      </c>
      <c r="L23" s="72">
        <v>25819.5</v>
      </c>
    </row>
    <row r="24" spans="1:12" ht="29.25" customHeight="1" x14ac:dyDescent="0.2">
      <c r="A24" s="47">
        <v>17</v>
      </c>
      <c r="B24" s="48" t="s">
        <v>43</v>
      </c>
      <c r="C24" s="72">
        <v>4005.8510000000001</v>
      </c>
      <c r="D24" s="72">
        <v>2552.56</v>
      </c>
      <c r="E24" s="72">
        <v>3842.06</v>
      </c>
      <c r="F24" s="71">
        <v>2599.0500000000002</v>
      </c>
      <c r="G24" s="72">
        <v>2976.55</v>
      </c>
      <c r="H24" s="71">
        <v>2996.89</v>
      </c>
      <c r="I24" s="71">
        <v>2994.52</v>
      </c>
      <c r="J24" s="71">
        <v>2983.12</v>
      </c>
      <c r="K24" s="72">
        <v>2932.83</v>
      </c>
      <c r="L24" s="72">
        <v>2822.44</v>
      </c>
    </row>
    <row r="25" spans="1:12" ht="29.25" customHeight="1" x14ac:dyDescent="0.2">
      <c r="A25" s="47">
        <v>18</v>
      </c>
      <c r="B25" s="48" t="s">
        <v>44</v>
      </c>
      <c r="C25" s="72">
        <v>8455.8369999999995</v>
      </c>
      <c r="D25" s="72">
        <v>14588.62</v>
      </c>
      <c r="E25" s="72">
        <v>14340.41</v>
      </c>
      <c r="F25" s="71">
        <v>13653.39</v>
      </c>
      <c r="G25" s="72">
        <v>15491.69</v>
      </c>
      <c r="H25" s="71">
        <v>19790.59</v>
      </c>
      <c r="I25" s="71">
        <v>17444.919999999998</v>
      </c>
      <c r="J25" s="71">
        <v>16941.599999999999</v>
      </c>
      <c r="K25" s="72">
        <v>19250.05</v>
      </c>
      <c r="L25" s="72">
        <v>16426.939999999999</v>
      </c>
    </row>
    <row r="26" spans="1:12" ht="29.25" customHeight="1" x14ac:dyDescent="0.2">
      <c r="A26" s="47">
        <v>19</v>
      </c>
      <c r="B26" s="48" t="s">
        <v>45</v>
      </c>
      <c r="C26" s="72">
        <v>6996.049</v>
      </c>
      <c r="D26" s="72">
        <v>9667.52</v>
      </c>
      <c r="E26" s="72">
        <v>10149.799999999999</v>
      </c>
      <c r="F26" s="71">
        <v>11696.74</v>
      </c>
      <c r="G26" s="72">
        <v>15036.73</v>
      </c>
      <c r="H26" s="71">
        <v>20518.5</v>
      </c>
      <c r="I26" s="71">
        <v>17253.36</v>
      </c>
      <c r="J26" s="71">
        <v>16257.88</v>
      </c>
      <c r="K26" s="72">
        <v>18780.400000000001</v>
      </c>
      <c r="L26" s="72">
        <v>16806.47</v>
      </c>
    </row>
    <row r="27" spans="1:12" ht="29.25" customHeight="1" x14ac:dyDescent="0.2">
      <c r="A27" s="47">
        <v>20</v>
      </c>
      <c r="B27" s="48" t="s">
        <v>46</v>
      </c>
      <c r="C27" s="72">
        <v>12796.876</v>
      </c>
      <c r="D27" s="72">
        <v>21100.94</v>
      </c>
      <c r="E27" s="72">
        <v>16162.87</v>
      </c>
      <c r="F27" s="71">
        <v>19520.91</v>
      </c>
      <c r="G27" s="72">
        <v>23543.48</v>
      </c>
      <c r="H27" s="71">
        <v>24536.51</v>
      </c>
      <c r="I27" s="71">
        <v>22717.87</v>
      </c>
      <c r="J27" s="71">
        <v>22431.040000000001</v>
      </c>
      <c r="K27" s="72">
        <v>22188.42</v>
      </c>
      <c r="L27" s="72">
        <v>19855.689999999999</v>
      </c>
    </row>
    <row r="28" spans="1:12" ht="29.25" customHeight="1" x14ac:dyDescent="0.2">
      <c r="A28" s="47">
        <v>21</v>
      </c>
      <c r="B28" s="48" t="s">
        <v>47</v>
      </c>
      <c r="C28" s="72">
        <v>18399.645</v>
      </c>
      <c r="D28" s="72">
        <v>33942.519999999997</v>
      </c>
      <c r="E28" s="72">
        <v>27464.42</v>
      </c>
      <c r="F28" s="71">
        <v>50206.44</v>
      </c>
      <c r="G28" s="72">
        <v>65386.76</v>
      </c>
      <c r="H28" s="71">
        <v>71601.22</v>
      </c>
      <c r="I28" s="71">
        <v>73990.240000000005</v>
      </c>
      <c r="J28" s="71">
        <v>67594.25</v>
      </c>
      <c r="K28" s="72">
        <v>70770.53</v>
      </c>
      <c r="L28" s="72">
        <v>63796.44</v>
      </c>
    </row>
    <row r="29" spans="1:12" ht="29.25" customHeight="1" x14ac:dyDescent="0.2">
      <c r="A29" s="47">
        <v>22</v>
      </c>
      <c r="B29" s="48" t="s">
        <v>48</v>
      </c>
      <c r="C29" s="72">
        <v>17933.206999999999</v>
      </c>
      <c r="D29" s="72">
        <v>39264.61</v>
      </c>
      <c r="E29" s="72">
        <v>33281.11</v>
      </c>
      <c r="F29" s="71">
        <v>31317.72</v>
      </c>
      <c r="G29" s="72">
        <v>35349.74</v>
      </c>
      <c r="H29" s="71">
        <v>37937.199999999997</v>
      </c>
      <c r="I29" s="71">
        <v>35797.86</v>
      </c>
      <c r="J29" s="71">
        <v>36040.94</v>
      </c>
      <c r="K29" s="72">
        <v>37030.94</v>
      </c>
      <c r="L29" s="72">
        <v>33946.370000000003</v>
      </c>
    </row>
    <row r="30" spans="1:12" ht="29.25" customHeight="1" x14ac:dyDescent="0.2">
      <c r="A30" s="47">
        <v>23</v>
      </c>
      <c r="B30" s="48" t="s">
        <v>49</v>
      </c>
      <c r="C30" s="72">
        <v>6525.2060000000001</v>
      </c>
      <c r="D30" s="72">
        <v>11324.95</v>
      </c>
      <c r="E30" s="72">
        <v>12753.65</v>
      </c>
      <c r="F30" s="71">
        <v>11691.23</v>
      </c>
      <c r="G30" s="72">
        <v>13869.57</v>
      </c>
      <c r="H30" s="71">
        <v>20572.400000000001</v>
      </c>
      <c r="I30" s="71">
        <v>18265.71</v>
      </c>
      <c r="J30" s="71">
        <v>17630.66</v>
      </c>
      <c r="K30" s="72">
        <v>18956.61</v>
      </c>
      <c r="L30" s="72">
        <v>15307.3</v>
      </c>
    </row>
    <row r="31" spans="1:12" ht="29.25" customHeight="1" x14ac:dyDescent="0.2">
      <c r="A31" s="47">
        <v>24</v>
      </c>
      <c r="B31" s="48" t="s">
        <v>50</v>
      </c>
      <c r="C31" s="72">
        <v>110778.875</v>
      </c>
      <c r="D31" s="72">
        <v>141590.56</v>
      </c>
      <c r="E31" s="72">
        <v>148392.73000000001</v>
      </c>
      <c r="F31" s="71">
        <v>144882.99</v>
      </c>
      <c r="G31" s="72">
        <v>153997.32999999999</v>
      </c>
      <c r="H31" s="71">
        <v>164618.09</v>
      </c>
      <c r="I31" s="71">
        <v>172296.77</v>
      </c>
      <c r="J31" s="71">
        <v>171382.28</v>
      </c>
      <c r="K31" s="72">
        <v>173672.33</v>
      </c>
      <c r="L31" s="72">
        <v>178121.29</v>
      </c>
    </row>
    <row r="32" spans="1:12" ht="29.25" customHeight="1" x14ac:dyDescent="0.2">
      <c r="A32" s="47">
        <v>25</v>
      </c>
      <c r="B32" s="48" t="s">
        <v>51</v>
      </c>
      <c r="C32" s="72">
        <v>66768.649999999994</v>
      </c>
      <c r="D32" s="72">
        <v>92329.94</v>
      </c>
      <c r="E32" s="72">
        <v>88899.72</v>
      </c>
      <c r="F32" s="71">
        <v>88203.48</v>
      </c>
      <c r="G32" s="72">
        <v>88586.49</v>
      </c>
      <c r="H32" s="71">
        <v>91666.91</v>
      </c>
      <c r="I32" s="71">
        <v>92226.97</v>
      </c>
      <c r="J32" s="71">
        <v>92352.54</v>
      </c>
      <c r="K32" s="72">
        <v>94492.96</v>
      </c>
      <c r="L32" s="72">
        <v>92111.12</v>
      </c>
    </row>
    <row r="33" spans="1:12" ht="29.25" customHeight="1" x14ac:dyDescent="0.2">
      <c r="A33" s="47">
        <v>26</v>
      </c>
      <c r="B33" s="48" t="s">
        <v>52</v>
      </c>
      <c r="C33" s="72">
        <v>44524.982000000004</v>
      </c>
      <c r="D33" s="72">
        <v>55370.47</v>
      </c>
      <c r="E33" s="72">
        <v>53291.74</v>
      </c>
      <c r="F33" s="71">
        <v>62549.35</v>
      </c>
      <c r="G33" s="72">
        <v>72493.64</v>
      </c>
      <c r="H33" s="71">
        <v>89641.57</v>
      </c>
      <c r="I33" s="71">
        <v>82931.42</v>
      </c>
      <c r="J33" s="71">
        <v>77626.12</v>
      </c>
      <c r="K33" s="72">
        <v>77245.990000000005</v>
      </c>
      <c r="L33" s="72">
        <v>70624.09</v>
      </c>
    </row>
    <row r="34" spans="1:12" ht="29.25" customHeight="1" x14ac:dyDescent="0.2">
      <c r="A34" s="47">
        <v>27</v>
      </c>
      <c r="B34" s="48" t="s">
        <v>53</v>
      </c>
      <c r="C34" s="72">
        <v>14055.878000000001</v>
      </c>
      <c r="D34" s="72">
        <v>15376.13</v>
      </c>
      <c r="E34" s="72">
        <v>14862.94</v>
      </c>
      <c r="F34" s="71">
        <v>17528.53</v>
      </c>
      <c r="G34" s="72">
        <v>18706.46</v>
      </c>
      <c r="H34" s="71">
        <v>17145.14</v>
      </c>
      <c r="I34" s="71">
        <v>16531.900000000001</v>
      </c>
      <c r="J34" s="71">
        <v>16902.61</v>
      </c>
      <c r="K34" s="72">
        <v>16410.509999999998</v>
      </c>
      <c r="L34" s="72">
        <v>16062.2</v>
      </c>
    </row>
    <row r="35" spans="1:12" ht="29.25" customHeight="1" x14ac:dyDescent="0.2">
      <c r="A35" s="47">
        <v>28</v>
      </c>
      <c r="B35" s="48" t="s">
        <v>54</v>
      </c>
      <c r="C35" s="72">
        <v>1872.2180000000001</v>
      </c>
      <c r="D35" s="72">
        <v>2266.8000000000002</v>
      </c>
      <c r="E35" s="72">
        <v>2157.4499999999998</v>
      </c>
      <c r="F35" s="71">
        <v>2171.64</v>
      </c>
      <c r="G35" s="72">
        <v>2366.87</v>
      </c>
      <c r="H35" s="71">
        <v>2369.38</v>
      </c>
      <c r="I35" s="71">
        <v>2581.7800000000002</v>
      </c>
      <c r="J35" s="71">
        <v>2426.69</v>
      </c>
      <c r="K35" s="72">
        <v>2447.12</v>
      </c>
      <c r="L35" s="72">
        <v>2334.0100000000002</v>
      </c>
    </row>
    <row r="36" spans="1:12" ht="29.25" customHeight="1" x14ac:dyDescent="0.2">
      <c r="A36" s="47">
        <v>29</v>
      </c>
      <c r="B36" s="48" t="s">
        <v>55</v>
      </c>
      <c r="C36" s="72">
        <v>50181.873</v>
      </c>
      <c r="D36" s="72">
        <v>75632.05</v>
      </c>
      <c r="E36" s="72">
        <v>65111.58</v>
      </c>
      <c r="F36" s="71">
        <v>89149.53</v>
      </c>
      <c r="G36" s="72">
        <v>86771.74</v>
      </c>
      <c r="H36" s="71">
        <v>91292.17</v>
      </c>
      <c r="I36" s="71">
        <v>84456.98</v>
      </c>
      <c r="J36" s="71">
        <v>83992.07</v>
      </c>
      <c r="K36" s="72">
        <v>90695.85</v>
      </c>
      <c r="L36" s="72">
        <v>87965.47</v>
      </c>
    </row>
    <row r="37" spans="1:12" ht="29.25" customHeight="1" x14ac:dyDescent="0.2">
      <c r="A37" s="47">
        <v>30</v>
      </c>
      <c r="B37" s="48" t="s">
        <v>56</v>
      </c>
      <c r="C37" s="72">
        <v>31505.308000000001</v>
      </c>
      <c r="D37" s="72">
        <v>36310.83</v>
      </c>
      <c r="E37" s="72">
        <v>121620.01</v>
      </c>
      <c r="F37" s="71">
        <v>36804.239999999998</v>
      </c>
      <c r="G37" s="72">
        <v>43607.55</v>
      </c>
      <c r="H37" s="71">
        <v>57764.68</v>
      </c>
      <c r="I37" s="71">
        <v>53587.66</v>
      </c>
      <c r="J37" s="71">
        <v>48653.71</v>
      </c>
      <c r="K37" s="72">
        <v>46823.23</v>
      </c>
      <c r="L37" s="72">
        <v>36921.94</v>
      </c>
    </row>
    <row r="38" spans="1:12" ht="29.25" customHeight="1" x14ac:dyDescent="0.2">
      <c r="A38" s="47">
        <v>31</v>
      </c>
      <c r="B38" s="48" t="s">
        <v>57</v>
      </c>
      <c r="C38" s="72">
        <v>28418.699000000001</v>
      </c>
      <c r="D38" s="72">
        <v>27929.46</v>
      </c>
      <c r="E38" s="72">
        <v>26958.09</v>
      </c>
      <c r="F38" s="71">
        <v>24334.799999999999</v>
      </c>
      <c r="G38" s="72">
        <v>27388.76</v>
      </c>
      <c r="H38" s="71">
        <v>38002.199999999997</v>
      </c>
      <c r="I38" s="71">
        <v>35717.64</v>
      </c>
      <c r="J38" s="71">
        <v>33003.230000000003</v>
      </c>
      <c r="K38" s="72">
        <v>38126.639999999999</v>
      </c>
      <c r="L38" s="72">
        <v>82647.899999999994</v>
      </c>
    </row>
    <row r="39" spans="1:12" ht="29.25" customHeight="1" x14ac:dyDescent="0.2">
      <c r="A39" s="47">
        <v>32</v>
      </c>
      <c r="B39" s="48" t="s">
        <v>58</v>
      </c>
      <c r="C39" s="72">
        <v>3271.8069999999998</v>
      </c>
      <c r="D39" s="72">
        <v>3925.35</v>
      </c>
      <c r="E39" s="72">
        <v>3659.26</v>
      </c>
      <c r="F39" s="71">
        <v>4678.24</v>
      </c>
      <c r="G39" s="72">
        <v>5375.56</v>
      </c>
      <c r="H39" s="71">
        <v>5229.3599999999997</v>
      </c>
      <c r="I39" s="71">
        <v>4948.6499999999996</v>
      </c>
      <c r="J39" s="71">
        <v>5125.5600000000004</v>
      </c>
      <c r="K39" s="72">
        <v>4998.37</v>
      </c>
      <c r="L39" s="72">
        <v>4334.67</v>
      </c>
    </row>
    <row r="40" spans="1:12" ht="29.25" customHeight="1" x14ac:dyDescent="0.2">
      <c r="A40" s="47">
        <v>33</v>
      </c>
      <c r="B40" s="48" t="s">
        <v>59</v>
      </c>
      <c r="C40" s="72">
        <v>22565.073</v>
      </c>
      <c r="D40" s="72">
        <v>46044.19</v>
      </c>
      <c r="E40" s="72">
        <v>23490.959999999999</v>
      </c>
      <c r="F40" s="71">
        <v>48471.21</v>
      </c>
      <c r="G40" s="72">
        <v>50171.95</v>
      </c>
      <c r="H40" s="71">
        <v>54682.55</v>
      </c>
      <c r="I40" s="71">
        <v>54267.16</v>
      </c>
      <c r="J40" s="71">
        <v>55558.19</v>
      </c>
      <c r="K40" s="72">
        <v>57491.74</v>
      </c>
      <c r="L40" s="72">
        <v>57943.47</v>
      </c>
    </row>
    <row r="41" spans="1:12" ht="29.25" customHeight="1" x14ac:dyDescent="0.2">
      <c r="A41" s="47">
        <v>34</v>
      </c>
      <c r="B41" s="48" t="s">
        <v>60</v>
      </c>
      <c r="C41" s="72">
        <v>358508.71799999999</v>
      </c>
      <c r="D41" s="72">
        <v>701652.94</v>
      </c>
      <c r="E41" s="72">
        <v>727651.75</v>
      </c>
      <c r="F41" s="71">
        <v>831522.36</v>
      </c>
      <c r="G41" s="72">
        <v>1055972.8700000001</v>
      </c>
      <c r="H41" s="71">
        <v>1030560.45</v>
      </c>
      <c r="I41" s="71">
        <v>1020313.6</v>
      </c>
      <c r="J41" s="71">
        <v>1010739.82</v>
      </c>
      <c r="K41" s="72">
        <v>1054145.26</v>
      </c>
      <c r="L41" s="72">
        <v>1001980.84</v>
      </c>
    </row>
    <row r="42" spans="1:12" ht="29.25" customHeight="1" x14ac:dyDescent="0.2">
      <c r="A42" s="47">
        <v>35</v>
      </c>
      <c r="B42" s="48" t="s">
        <v>61</v>
      </c>
      <c r="C42" s="72">
        <v>7876.3010000000004</v>
      </c>
      <c r="D42" s="72">
        <v>7395.45</v>
      </c>
      <c r="E42" s="72">
        <v>7598.48</v>
      </c>
      <c r="F42" s="71">
        <v>7873.34</v>
      </c>
      <c r="G42" s="72">
        <v>10726.29</v>
      </c>
      <c r="H42" s="71">
        <v>12906.42</v>
      </c>
      <c r="I42" s="71">
        <v>12789.87</v>
      </c>
      <c r="J42" s="71">
        <v>11302.7</v>
      </c>
      <c r="K42" s="72">
        <v>12389.3</v>
      </c>
      <c r="L42" s="72">
        <v>10942.5</v>
      </c>
    </row>
    <row r="43" spans="1:12" ht="29.25" customHeight="1" x14ac:dyDescent="0.2">
      <c r="A43" s="47">
        <v>36</v>
      </c>
      <c r="B43" s="48" t="s">
        <v>62</v>
      </c>
      <c r="C43" s="73" t="s">
        <v>12</v>
      </c>
      <c r="D43" s="73" t="s">
        <v>12</v>
      </c>
      <c r="E43" s="73">
        <v>0</v>
      </c>
      <c r="F43" s="71">
        <v>0</v>
      </c>
      <c r="G43" s="73">
        <v>0</v>
      </c>
      <c r="H43" s="71">
        <v>0</v>
      </c>
      <c r="I43" s="71">
        <v>0</v>
      </c>
      <c r="J43" s="71">
        <v>0</v>
      </c>
      <c r="K43" s="73">
        <v>0</v>
      </c>
      <c r="L43" s="73">
        <v>0</v>
      </c>
    </row>
    <row r="44" spans="1:12" ht="29.25" customHeight="1" x14ac:dyDescent="0.2">
      <c r="A44" s="47">
        <v>37</v>
      </c>
      <c r="B44" s="48" t="s">
        <v>63</v>
      </c>
      <c r="C44" s="73" t="s">
        <v>12</v>
      </c>
      <c r="D44" s="73" t="s">
        <v>12</v>
      </c>
      <c r="E44" s="73">
        <v>0</v>
      </c>
      <c r="F44" s="71">
        <v>0</v>
      </c>
      <c r="G44" s="73">
        <v>0</v>
      </c>
      <c r="H44" s="71">
        <v>0</v>
      </c>
      <c r="I44" s="71">
        <v>0</v>
      </c>
      <c r="J44" s="71">
        <v>0</v>
      </c>
      <c r="K44" s="73">
        <v>0</v>
      </c>
      <c r="L44" s="73">
        <v>0</v>
      </c>
    </row>
    <row r="45" spans="1:12" ht="29.25" customHeight="1" thickBot="1" x14ac:dyDescent="0.25">
      <c r="A45" s="47">
        <v>38</v>
      </c>
      <c r="B45" s="67" t="s">
        <v>64</v>
      </c>
      <c r="C45" s="74" t="s">
        <v>12</v>
      </c>
      <c r="D45" s="74" t="s">
        <v>12</v>
      </c>
      <c r="E45" s="73">
        <v>0</v>
      </c>
      <c r="F45" s="75">
        <v>0</v>
      </c>
      <c r="G45" s="74">
        <v>0</v>
      </c>
      <c r="H45" s="75">
        <v>0</v>
      </c>
      <c r="I45" s="75">
        <v>0</v>
      </c>
      <c r="J45" s="75">
        <v>0</v>
      </c>
      <c r="K45" s="73">
        <v>0</v>
      </c>
      <c r="L45" s="73">
        <v>0</v>
      </c>
    </row>
    <row r="46" spans="1:12" x14ac:dyDescent="0.2">
      <c r="A46" s="90" t="s">
        <v>237</v>
      </c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</row>
    <row r="47" spans="1:12" x14ac:dyDescent="0.2">
      <c r="A47" s="91" t="s">
        <v>236</v>
      </c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</row>
  </sheetData>
  <mergeCells count="9">
    <mergeCell ref="B1:L1"/>
    <mergeCell ref="B2:L3"/>
    <mergeCell ref="A46:L46"/>
    <mergeCell ref="A47:L47"/>
    <mergeCell ref="A4:A5"/>
    <mergeCell ref="B4:B5"/>
    <mergeCell ref="C4:D4"/>
    <mergeCell ref="F4:H4"/>
    <mergeCell ref="I4:L4"/>
  </mergeCells>
  <pageMargins left="0.7" right="0.7" top="0.75" bottom="0.75" header="0.3" footer="0.3"/>
  <pageSetup paperSize="9" scale="39" orientation="portrait" r:id="rId1"/>
  <headerFooter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46"/>
  <sheetViews>
    <sheetView view="pageBreakPreview" topLeftCell="A34" zoomScale="115" zoomScaleNormal="100" zoomScaleSheetLayoutView="115" workbookViewId="0">
      <selection activeCell="F42" sqref="F42"/>
    </sheetView>
  </sheetViews>
  <sheetFormatPr defaultColWidth="9.125" defaultRowHeight="14.25" x14ac:dyDescent="0.2"/>
  <cols>
    <col min="1" max="1" width="52.5" style="4" customWidth="1"/>
    <col min="2" max="6" width="17.5" style="4" customWidth="1"/>
    <col min="7" max="16384" width="9.125" style="4"/>
  </cols>
  <sheetData>
    <row r="1" spans="1:6" ht="18.75" x14ac:dyDescent="0.2">
      <c r="A1" s="87" t="s">
        <v>13</v>
      </c>
      <c r="B1" s="87"/>
      <c r="C1" s="87"/>
      <c r="D1" s="87"/>
      <c r="E1" s="87"/>
      <c r="F1" s="87"/>
    </row>
    <row r="2" spans="1:6" ht="15" thickBot="1" x14ac:dyDescent="0.25">
      <c r="A2" s="107"/>
      <c r="B2" s="107"/>
      <c r="C2" s="107"/>
      <c r="D2" s="107"/>
      <c r="E2" s="107"/>
      <c r="F2" s="107"/>
    </row>
    <row r="3" spans="1:6" ht="15" thickBot="1" x14ac:dyDescent="0.25">
      <c r="A3" s="103" t="s">
        <v>14</v>
      </c>
      <c r="B3" s="105" t="s">
        <v>15</v>
      </c>
      <c r="C3" s="106"/>
      <c r="D3" s="106"/>
      <c r="E3" s="106"/>
      <c r="F3" s="106"/>
    </row>
    <row r="4" spans="1:6" ht="15" thickBot="1" x14ac:dyDescent="0.25">
      <c r="A4" s="104"/>
      <c r="B4" s="8" t="s">
        <v>16</v>
      </c>
      <c r="C4" s="8" t="s">
        <v>2</v>
      </c>
      <c r="D4" s="9" t="s">
        <v>3</v>
      </c>
      <c r="E4" s="10" t="s">
        <v>17</v>
      </c>
      <c r="F4" s="10" t="s">
        <v>243</v>
      </c>
    </row>
    <row r="5" spans="1:6" ht="20.25" customHeight="1" x14ac:dyDescent="0.2">
      <c r="A5" s="6" t="s">
        <v>5</v>
      </c>
      <c r="B5" s="11">
        <v>39258.44</v>
      </c>
      <c r="C5" s="11">
        <v>47055.29</v>
      </c>
      <c r="D5" s="11">
        <v>40150.36</v>
      </c>
      <c r="E5" s="11">
        <v>48034.6</v>
      </c>
      <c r="F5" s="52">
        <v>77886.990000000005</v>
      </c>
    </row>
    <row r="6" spans="1:6" ht="20.25" customHeight="1" x14ac:dyDescent="0.2">
      <c r="A6" s="6" t="s">
        <v>6</v>
      </c>
      <c r="B6" s="11">
        <v>41110.93</v>
      </c>
      <c r="C6" s="11">
        <v>47419.74</v>
      </c>
      <c r="D6" s="11">
        <v>42351.15</v>
      </c>
      <c r="E6" s="11">
        <v>45002.42</v>
      </c>
      <c r="F6" s="52">
        <v>78488.22</v>
      </c>
    </row>
    <row r="7" spans="1:6" ht="20.25" customHeight="1" x14ac:dyDescent="0.2">
      <c r="A7" s="6" t="s">
        <v>7</v>
      </c>
      <c r="B7" s="11">
        <v>40571.480000000003</v>
      </c>
      <c r="C7" s="11">
        <v>44899.6</v>
      </c>
      <c r="D7" s="11">
        <v>41128.67</v>
      </c>
      <c r="E7" s="11">
        <v>46232.59</v>
      </c>
      <c r="F7" s="52">
        <v>81114.2</v>
      </c>
    </row>
    <row r="8" spans="1:6" ht="20.25" customHeight="1" x14ac:dyDescent="0.2">
      <c r="A8" s="6" t="s">
        <v>8</v>
      </c>
      <c r="B8" s="11">
        <v>39888</v>
      </c>
      <c r="C8" s="11">
        <v>46184.71</v>
      </c>
      <c r="D8" s="11">
        <v>41264.660000000003</v>
      </c>
      <c r="E8" s="11">
        <v>51920.27</v>
      </c>
      <c r="F8" s="11">
        <v>88966.77</v>
      </c>
    </row>
    <row r="9" spans="1:6" ht="20.25" customHeight="1" x14ac:dyDescent="0.2">
      <c r="A9" s="6" t="s">
        <v>9</v>
      </c>
      <c r="B9" s="11">
        <v>41068.82</v>
      </c>
      <c r="C9" s="11">
        <v>45072.38</v>
      </c>
      <c r="D9" s="11">
        <v>42348.63</v>
      </c>
      <c r="E9" s="11">
        <v>60531.27</v>
      </c>
      <c r="F9" s="52">
        <v>101357.32</v>
      </c>
    </row>
    <row r="10" spans="1:6" ht="20.25" customHeight="1" x14ac:dyDescent="0.2">
      <c r="A10" s="6" t="s">
        <v>4</v>
      </c>
      <c r="B10" s="11">
        <v>43755.38</v>
      </c>
      <c r="C10" s="11">
        <v>44596.07</v>
      </c>
      <c r="D10" s="11">
        <v>40420.449999999997</v>
      </c>
      <c r="E10" s="11">
        <v>62451.040000000001</v>
      </c>
      <c r="F10" s="11">
        <v>115126.9</v>
      </c>
    </row>
    <row r="11" spans="1:6" ht="20.25" customHeight="1" x14ac:dyDescent="0.2">
      <c r="A11" s="6" t="s">
        <v>18</v>
      </c>
      <c r="B11" s="11">
        <v>46385.54</v>
      </c>
      <c r="C11" s="11">
        <v>45374.68</v>
      </c>
      <c r="D11" s="11">
        <v>40673.06</v>
      </c>
      <c r="E11" s="11" t="s">
        <v>240</v>
      </c>
      <c r="F11" s="11">
        <v>114255.73</v>
      </c>
    </row>
    <row r="12" spans="1:6" ht="20.25" customHeight="1" x14ac:dyDescent="0.2">
      <c r="A12" s="6" t="s">
        <v>19</v>
      </c>
      <c r="B12" s="11">
        <v>45865.02</v>
      </c>
      <c r="C12" s="11">
        <v>44461.01</v>
      </c>
      <c r="D12" s="11">
        <v>40510.370000000003</v>
      </c>
      <c r="E12" s="11">
        <v>64578.52</v>
      </c>
      <c r="F12" s="11">
        <v>113251.67</v>
      </c>
    </row>
    <row r="13" spans="1:6" ht="20.25" customHeight="1" x14ac:dyDescent="0.2">
      <c r="A13" s="6" t="s">
        <v>20</v>
      </c>
      <c r="B13" s="11">
        <v>44587.85</v>
      </c>
      <c r="C13" s="11">
        <v>44928.83</v>
      </c>
      <c r="D13" s="11">
        <v>40000.83</v>
      </c>
      <c r="E13" s="52">
        <v>67005.11</v>
      </c>
      <c r="F13" s="52">
        <v>117806.75</v>
      </c>
    </row>
    <row r="14" spans="1:6" ht="20.25" customHeight="1" x14ac:dyDescent="0.2">
      <c r="A14" s="6" t="s">
        <v>21</v>
      </c>
      <c r="B14" s="11">
        <v>44262.35</v>
      </c>
      <c r="C14" s="11">
        <v>45249.41</v>
      </c>
      <c r="D14" s="11">
        <v>41580.85</v>
      </c>
      <c r="E14" s="52">
        <v>71102.55</v>
      </c>
      <c r="F14" s="52">
        <v>111326.58</v>
      </c>
    </row>
    <row r="15" spans="1:6" ht="20.25" customHeight="1" x14ac:dyDescent="0.2">
      <c r="A15" s="6" t="s">
        <v>22</v>
      </c>
      <c r="B15" s="11">
        <v>47896.34</v>
      </c>
      <c r="C15" s="11">
        <v>43078.14</v>
      </c>
      <c r="D15" s="11">
        <v>41330.559999999998</v>
      </c>
      <c r="E15" s="52">
        <v>75878.48</v>
      </c>
      <c r="F15" s="52"/>
    </row>
    <row r="16" spans="1:6" ht="20.25" customHeight="1" thickBot="1" x14ac:dyDescent="0.25">
      <c r="A16" s="7" t="s">
        <v>23</v>
      </c>
      <c r="B16" s="12">
        <v>47356.02</v>
      </c>
      <c r="C16" s="12">
        <v>41540.83</v>
      </c>
      <c r="D16" s="12">
        <v>41452.69</v>
      </c>
      <c r="E16" s="52">
        <v>78444.960000000006</v>
      </c>
      <c r="F16" s="52"/>
    </row>
    <row r="17" spans="1:6" ht="20.25" customHeight="1" thickBot="1" x14ac:dyDescent="0.25">
      <c r="A17" s="103" t="s">
        <v>14</v>
      </c>
      <c r="B17" s="105" t="s">
        <v>24</v>
      </c>
      <c r="C17" s="106"/>
      <c r="D17" s="106"/>
      <c r="E17" s="106"/>
      <c r="F17" s="106"/>
    </row>
    <row r="18" spans="1:6" ht="20.25" customHeight="1" thickBot="1" x14ac:dyDescent="0.25">
      <c r="A18" s="104"/>
      <c r="B18" s="8" t="s">
        <v>16</v>
      </c>
      <c r="C18" s="8" t="s">
        <v>2</v>
      </c>
      <c r="D18" s="9" t="s">
        <v>3</v>
      </c>
      <c r="E18" s="10" t="s">
        <v>17</v>
      </c>
      <c r="F18" s="10" t="s">
        <v>243</v>
      </c>
    </row>
    <row r="19" spans="1:6" ht="20.25" customHeight="1" x14ac:dyDescent="0.2">
      <c r="A19" s="6" t="s">
        <v>5</v>
      </c>
      <c r="B19" s="11">
        <v>27559.26</v>
      </c>
      <c r="C19" s="11">
        <v>32163.11</v>
      </c>
      <c r="D19" s="11">
        <v>27796.13</v>
      </c>
      <c r="E19" s="11">
        <v>32027.29</v>
      </c>
      <c r="F19" s="52">
        <v>49473.46</v>
      </c>
    </row>
    <row r="20" spans="1:6" ht="20.25" customHeight="1" x14ac:dyDescent="0.2">
      <c r="A20" s="6" t="s">
        <v>6</v>
      </c>
      <c r="B20" s="11">
        <v>28960.2</v>
      </c>
      <c r="C20" s="11">
        <v>32394.47</v>
      </c>
      <c r="D20" s="11">
        <v>29077.87</v>
      </c>
      <c r="E20" s="11">
        <v>30041.97</v>
      </c>
      <c r="F20" s="52">
        <v>50674.74</v>
      </c>
    </row>
    <row r="21" spans="1:6" ht="20.25" customHeight="1" x14ac:dyDescent="0.2">
      <c r="A21" s="6" t="s">
        <v>7</v>
      </c>
      <c r="B21" s="11">
        <v>28969.98</v>
      </c>
      <c r="C21" s="11">
        <v>30668.9</v>
      </c>
      <c r="D21" s="11">
        <v>28225.45</v>
      </c>
      <c r="E21" s="11">
        <v>31158.71</v>
      </c>
      <c r="F21" s="52">
        <v>51814.23</v>
      </c>
    </row>
    <row r="22" spans="1:6" ht="20.25" customHeight="1" x14ac:dyDescent="0.2">
      <c r="A22" s="6" t="s">
        <v>8</v>
      </c>
      <c r="B22" s="11">
        <v>28185.56</v>
      </c>
      <c r="C22" s="11">
        <v>31596.79</v>
      </c>
      <c r="D22" s="11">
        <v>28144.59</v>
      </c>
      <c r="E22" s="11">
        <v>34558.22</v>
      </c>
      <c r="F22" s="11">
        <v>56913.7</v>
      </c>
    </row>
    <row r="23" spans="1:6" ht="20.25" customHeight="1" x14ac:dyDescent="0.2">
      <c r="A23" s="6" t="s">
        <v>9</v>
      </c>
      <c r="B23" s="11">
        <v>28849.46</v>
      </c>
      <c r="C23" s="11">
        <v>30831.91</v>
      </c>
      <c r="D23" s="11">
        <v>28693.26</v>
      </c>
      <c r="E23" s="11">
        <v>40324.28</v>
      </c>
      <c r="F23" s="52">
        <v>63920.43</v>
      </c>
    </row>
    <row r="24" spans="1:6" ht="20.25" customHeight="1" x14ac:dyDescent="0.2">
      <c r="A24" s="6" t="s">
        <v>4</v>
      </c>
      <c r="B24" s="11">
        <v>30779.7</v>
      </c>
      <c r="C24" s="11">
        <v>30726.52</v>
      </c>
      <c r="D24" s="11">
        <v>27532.639999999999</v>
      </c>
      <c r="E24" s="11">
        <v>41916.269999999997</v>
      </c>
      <c r="F24" s="11">
        <v>72170.67</v>
      </c>
    </row>
    <row r="25" spans="1:6" ht="20.25" customHeight="1" x14ac:dyDescent="0.2">
      <c r="A25" s="6" t="s">
        <v>18</v>
      </c>
      <c r="B25" s="11">
        <v>32061.54</v>
      </c>
      <c r="C25" s="11">
        <v>31007.64</v>
      </c>
      <c r="D25" s="11">
        <v>27100.87</v>
      </c>
      <c r="E25" s="11" t="s">
        <v>241</v>
      </c>
      <c r="F25" s="11">
        <v>70604.12</v>
      </c>
    </row>
    <row r="26" spans="1:6" ht="20.25" customHeight="1" x14ac:dyDescent="0.2">
      <c r="A26" s="6" t="s">
        <v>19</v>
      </c>
      <c r="B26" s="11">
        <v>31436.15</v>
      </c>
      <c r="C26" s="11">
        <v>30523.62</v>
      </c>
      <c r="D26" s="11">
        <v>26679.75</v>
      </c>
      <c r="E26" s="11">
        <v>42840.89</v>
      </c>
      <c r="F26" s="11">
        <v>70262.66</v>
      </c>
    </row>
    <row r="27" spans="1:6" ht="20.25" customHeight="1" x14ac:dyDescent="0.2">
      <c r="A27" s="6" t="s">
        <v>20</v>
      </c>
      <c r="B27" s="11">
        <v>30498.2</v>
      </c>
      <c r="C27" s="11">
        <v>30788.28</v>
      </c>
      <c r="D27" s="11">
        <v>26428.49</v>
      </c>
      <c r="E27" s="52" t="s">
        <v>242</v>
      </c>
      <c r="F27" s="52">
        <v>73340.42</v>
      </c>
    </row>
    <row r="28" spans="1:6" ht="20.25" customHeight="1" x14ac:dyDescent="0.2">
      <c r="A28" s="6" t="s">
        <v>21</v>
      </c>
      <c r="B28" s="11">
        <v>30017.98</v>
      </c>
      <c r="C28" s="11">
        <v>30774.66</v>
      </c>
      <c r="D28" s="11">
        <v>27428.44</v>
      </c>
      <c r="E28" s="52">
        <v>46554.239999999998</v>
      </c>
      <c r="F28" s="52">
        <v>69423.5</v>
      </c>
    </row>
    <row r="29" spans="1:6" ht="20.25" customHeight="1" x14ac:dyDescent="0.2">
      <c r="A29" s="6" t="s">
        <v>22</v>
      </c>
      <c r="B29" s="11">
        <v>32238.69</v>
      </c>
      <c r="C29" s="11">
        <v>29310.51</v>
      </c>
      <c r="D29" s="11">
        <v>27703.24</v>
      </c>
      <c r="E29" s="52">
        <v>48828.32</v>
      </c>
      <c r="F29" s="52"/>
    </row>
    <row r="30" spans="1:6" ht="20.25" customHeight="1" thickBot="1" x14ac:dyDescent="0.25">
      <c r="A30" s="7" t="s">
        <v>23</v>
      </c>
      <c r="B30" s="12">
        <v>32479.82</v>
      </c>
      <c r="C30" s="12">
        <v>28582.29</v>
      </c>
      <c r="D30" s="12">
        <v>28111.03</v>
      </c>
      <c r="E30" s="52">
        <v>49683.75</v>
      </c>
      <c r="F30" s="52"/>
    </row>
    <row r="31" spans="1:6" ht="20.25" customHeight="1" thickBot="1" x14ac:dyDescent="0.25">
      <c r="A31" s="103" t="s">
        <v>14</v>
      </c>
      <c r="B31" s="105" t="s">
        <v>25</v>
      </c>
      <c r="C31" s="106"/>
      <c r="D31" s="106"/>
      <c r="E31" s="106"/>
      <c r="F31" s="106"/>
    </row>
    <row r="32" spans="1:6" ht="20.25" customHeight="1" thickBot="1" x14ac:dyDescent="0.25">
      <c r="A32" s="104"/>
      <c r="B32" s="8" t="s">
        <v>16</v>
      </c>
      <c r="C32" s="8" t="s">
        <v>2</v>
      </c>
      <c r="D32" s="9" t="s">
        <v>3</v>
      </c>
      <c r="E32" s="10" t="s">
        <v>17</v>
      </c>
      <c r="F32" s="10" t="s">
        <v>243</v>
      </c>
    </row>
    <row r="33" spans="1:9" ht="20.25" customHeight="1" x14ac:dyDescent="0.2">
      <c r="A33" s="6" t="s">
        <v>5</v>
      </c>
      <c r="B33" s="11">
        <v>63107.65</v>
      </c>
      <c r="C33" s="11">
        <v>76259.240000000005</v>
      </c>
      <c r="D33" s="11">
        <v>65446</v>
      </c>
      <c r="E33" s="11">
        <v>80370.86</v>
      </c>
      <c r="F33" s="52">
        <v>122928.29</v>
      </c>
    </row>
    <row r="34" spans="1:9" ht="20.25" customHeight="1" x14ac:dyDescent="0.2">
      <c r="A34" s="6" t="s">
        <v>6</v>
      </c>
      <c r="B34" s="11">
        <v>65651.600000000006</v>
      </c>
      <c r="C34" s="11">
        <v>77641.73</v>
      </c>
      <c r="D34" s="11">
        <v>70346.75</v>
      </c>
      <c r="E34" s="11">
        <v>74969.259999999995</v>
      </c>
      <c r="F34" s="52">
        <v>124792.2</v>
      </c>
    </row>
    <row r="35" spans="1:9" ht="20.25" customHeight="1" x14ac:dyDescent="0.2">
      <c r="A35" s="6" t="s">
        <v>7</v>
      </c>
      <c r="B35" s="11">
        <v>64738.07</v>
      </c>
      <c r="C35" s="11">
        <v>72315.95</v>
      </c>
      <c r="D35" s="11">
        <v>67463.05</v>
      </c>
      <c r="E35" s="11">
        <v>77669.37</v>
      </c>
      <c r="F35" s="11">
        <v>124751.16</v>
      </c>
    </row>
    <row r="36" spans="1:9" ht="20.25" customHeight="1" x14ac:dyDescent="0.2">
      <c r="A36" s="6" t="s">
        <v>8</v>
      </c>
      <c r="B36" s="11">
        <v>63496.69</v>
      </c>
      <c r="C36" s="11">
        <v>74486.070000000007</v>
      </c>
      <c r="D36" s="11">
        <v>69310.33</v>
      </c>
      <c r="E36" s="11">
        <v>88224.74</v>
      </c>
      <c r="F36" s="11">
        <v>133711.5</v>
      </c>
    </row>
    <row r="37" spans="1:9" ht="20.25" customHeight="1" x14ac:dyDescent="0.2">
      <c r="A37" s="6" t="s">
        <v>9</v>
      </c>
      <c r="B37" s="11">
        <v>66318.100000000006</v>
      </c>
      <c r="C37" s="11">
        <v>73210.740000000005</v>
      </c>
      <c r="D37" s="11">
        <v>71768.600000000006</v>
      </c>
      <c r="E37" s="11">
        <v>101700.59</v>
      </c>
      <c r="F37" s="52">
        <v>148572.54</v>
      </c>
    </row>
    <row r="38" spans="1:9" ht="20.25" customHeight="1" x14ac:dyDescent="0.2">
      <c r="A38" s="6" t="s">
        <v>4</v>
      </c>
      <c r="B38" s="11">
        <v>71167.600000000006</v>
      </c>
      <c r="C38" s="11">
        <v>71687.06</v>
      </c>
      <c r="D38" s="11">
        <v>68277.850000000006</v>
      </c>
      <c r="E38" s="11">
        <v>104728.78</v>
      </c>
      <c r="F38" s="11">
        <v>178636.06</v>
      </c>
    </row>
    <row r="39" spans="1:9" ht="20.25" customHeight="1" x14ac:dyDescent="0.2">
      <c r="A39" s="6" t="s">
        <v>18</v>
      </c>
      <c r="B39" s="11">
        <v>74222.759999999995</v>
      </c>
      <c r="C39" s="11">
        <v>73592.63</v>
      </c>
      <c r="D39" s="11">
        <v>69439.38</v>
      </c>
      <c r="E39" s="11">
        <v>103712.89</v>
      </c>
      <c r="F39" s="11">
        <v>171979.28</v>
      </c>
    </row>
    <row r="40" spans="1:9" ht="20.25" customHeight="1" x14ac:dyDescent="0.2">
      <c r="A40" s="6" t="s">
        <v>19</v>
      </c>
      <c r="B40" s="11">
        <v>76278.37</v>
      </c>
      <c r="C40" s="11">
        <v>72148.81</v>
      </c>
      <c r="D40" s="11">
        <v>68762.41</v>
      </c>
      <c r="E40" s="11">
        <v>108852.28</v>
      </c>
      <c r="F40" s="11">
        <v>169716.79</v>
      </c>
    </row>
    <row r="41" spans="1:9" ht="20.25" customHeight="1" x14ac:dyDescent="0.2">
      <c r="A41" s="6" t="s">
        <v>20</v>
      </c>
      <c r="B41" s="11">
        <v>73039.960000000006</v>
      </c>
      <c r="C41" s="11">
        <v>72914.929999999993</v>
      </c>
      <c r="D41" s="11">
        <v>69337.929999999993</v>
      </c>
      <c r="E41" s="52">
        <v>112364.01</v>
      </c>
      <c r="F41" s="52">
        <v>183106.29</v>
      </c>
    </row>
    <row r="42" spans="1:9" ht="20.25" customHeight="1" x14ac:dyDescent="0.2">
      <c r="A42" s="6" t="s">
        <v>21</v>
      </c>
      <c r="B42" s="11">
        <v>71476.990000000005</v>
      </c>
      <c r="C42" s="11">
        <v>74012.17</v>
      </c>
      <c r="D42" s="11">
        <v>72354.37</v>
      </c>
      <c r="E42" s="52">
        <v>119444.8</v>
      </c>
      <c r="F42" s="52">
        <v>166387.76</v>
      </c>
    </row>
    <row r="43" spans="1:9" ht="20.25" customHeight="1" x14ac:dyDescent="0.2">
      <c r="A43" s="6" t="s">
        <v>22</v>
      </c>
      <c r="B43" s="11">
        <v>78749.58</v>
      </c>
      <c r="C43" s="11">
        <v>70045.460000000006</v>
      </c>
      <c r="D43" s="11">
        <v>71339.960000000006</v>
      </c>
      <c r="E43" s="52">
        <v>125779.87</v>
      </c>
      <c r="F43" s="52"/>
    </row>
    <row r="44" spans="1:9" ht="20.25" customHeight="1" thickBot="1" x14ac:dyDescent="0.25">
      <c r="A44" s="7" t="s">
        <v>23</v>
      </c>
      <c r="B44" s="12">
        <v>76621.539999999994</v>
      </c>
      <c r="C44" s="12">
        <v>68766.37</v>
      </c>
      <c r="D44" s="12">
        <v>70748.13</v>
      </c>
      <c r="E44" s="53">
        <v>126424.27</v>
      </c>
      <c r="F44" s="53"/>
    </row>
    <row r="45" spans="1:9" x14ac:dyDescent="0.2">
      <c r="A45" s="101" t="s">
        <v>244</v>
      </c>
      <c r="B45" s="102"/>
      <c r="C45" s="102"/>
      <c r="D45" s="102"/>
      <c r="E45" s="102"/>
      <c r="F45" s="102"/>
      <c r="G45" s="31"/>
      <c r="H45" s="31"/>
      <c r="I45" s="31"/>
    </row>
    <row r="46" spans="1:9" x14ac:dyDescent="0.2">
      <c r="A46" s="100" t="s">
        <v>245</v>
      </c>
      <c r="B46" s="100"/>
      <c r="C46" s="100"/>
      <c r="D46" s="100"/>
      <c r="E46" s="100"/>
      <c r="F46" s="100"/>
    </row>
  </sheetData>
  <mergeCells count="10">
    <mergeCell ref="A46:F46"/>
    <mergeCell ref="A45:F45"/>
    <mergeCell ref="A31:A32"/>
    <mergeCell ref="B31:F31"/>
    <mergeCell ref="A1:F1"/>
    <mergeCell ref="A2:F2"/>
    <mergeCell ref="A3:A4"/>
    <mergeCell ref="B3:F3"/>
    <mergeCell ref="A17:A18"/>
    <mergeCell ref="B17:F17"/>
  </mergeCells>
  <pageMargins left="0.7" right="0.7" top="0.75" bottom="0.75" header="0.3" footer="0.3"/>
  <pageSetup paperSize="9" scale="56" orientation="portrait" r:id="rId1"/>
  <headerFooter>
    <oddFooter>&amp;C&amp;A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46"/>
  <sheetViews>
    <sheetView showGridLines="0" view="pageBreakPreview" topLeftCell="A31" zoomScale="115" zoomScaleNormal="100" zoomScaleSheetLayoutView="115" workbookViewId="0">
      <selection activeCell="A33" sqref="A33:XFD33"/>
    </sheetView>
  </sheetViews>
  <sheetFormatPr defaultColWidth="9.125" defaultRowHeight="14.25" x14ac:dyDescent="0.2"/>
  <cols>
    <col min="1" max="1" width="5.625" style="4" customWidth="1"/>
    <col min="2" max="2" width="39.375" style="4" customWidth="1"/>
    <col min="3" max="3" width="12.875" style="4" bestFit="1" customWidth="1"/>
    <col min="4" max="8" width="9.75" style="4" customWidth="1"/>
    <col min="9" max="9" width="10.125" style="4" customWidth="1"/>
    <col min="10" max="11" width="9.625" style="4" bestFit="1" customWidth="1"/>
    <col min="12" max="12" width="11.5" style="4" customWidth="1"/>
    <col min="13" max="16384" width="9.125" style="4"/>
  </cols>
  <sheetData>
    <row r="1" spans="1:12" ht="18.75" x14ac:dyDescent="0.2">
      <c r="A1" s="87" t="s">
        <v>255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2" ht="15" thickBot="1" x14ac:dyDescent="0.25">
      <c r="A2" s="114" t="s">
        <v>26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12" ht="23.25" customHeight="1" thickBot="1" x14ac:dyDescent="0.25">
      <c r="A3" s="112" t="s">
        <v>254</v>
      </c>
      <c r="B3" s="110" t="s">
        <v>0</v>
      </c>
      <c r="C3" s="108" t="s">
        <v>1</v>
      </c>
      <c r="D3" s="109"/>
      <c r="E3" s="58">
        <v>2024</v>
      </c>
      <c r="F3" s="115">
        <v>2024</v>
      </c>
      <c r="G3" s="116"/>
      <c r="H3" s="117"/>
      <c r="I3" s="115">
        <v>2025</v>
      </c>
      <c r="J3" s="116"/>
      <c r="K3" s="116"/>
      <c r="L3" s="116"/>
    </row>
    <row r="4" spans="1:12" ht="23.25" customHeight="1" thickBot="1" x14ac:dyDescent="0.25">
      <c r="A4" s="113"/>
      <c r="B4" s="111"/>
      <c r="C4" s="59" t="s">
        <v>3</v>
      </c>
      <c r="D4" s="59" t="s">
        <v>17</v>
      </c>
      <c r="E4" s="83" t="s">
        <v>21</v>
      </c>
      <c r="F4" s="84" t="s">
        <v>8</v>
      </c>
      <c r="G4" s="84" t="s">
        <v>9</v>
      </c>
      <c r="H4" s="84" t="s">
        <v>4</v>
      </c>
      <c r="I4" s="85" t="s">
        <v>256</v>
      </c>
      <c r="J4" s="86" t="s">
        <v>19</v>
      </c>
      <c r="K4" s="84" t="s">
        <v>20</v>
      </c>
      <c r="L4" s="84" t="s">
        <v>21</v>
      </c>
    </row>
    <row r="5" spans="1:12" ht="27" customHeight="1" x14ac:dyDescent="0.2">
      <c r="A5" s="51">
        <v>1</v>
      </c>
      <c r="B5" s="2" t="s">
        <v>27</v>
      </c>
      <c r="C5" s="54">
        <v>231338.30625699999</v>
      </c>
      <c r="D5" s="54">
        <v>452137.16609999997</v>
      </c>
      <c r="E5" s="33">
        <v>433793.33010299999</v>
      </c>
      <c r="F5" s="33">
        <v>521874.372409</v>
      </c>
      <c r="G5" s="33">
        <v>544051.84103699995</v>
      </c>
      <c r="H5" s="33">
        <v>590417.193371</v>
      </c>
      <c r="I5" s="33">
        <v>622576.13575699995</v>
      </c>
      <c r="J5" s="33">
        <v>617136.934564</v>
      </c>
      <c r="K5" s="33">
        <v>606849.77912199998</v>
      </c>
      <c r="L5" s="33">
        <v>615347.47256799997</v>
      </c>
    </row>
    <row r="6" spans="1:12" ht="27" customHeight="1" x14ac:dyDescent="0.2">
      <c r="A6" s="51">
        <v>2</v>
      </c>
      <c r="B6" s="2" t="s">
        <v>28</v>
      </c>
      <c r="C6" s="54">
        <v>32966.038173000001</v>
      </c>
      <c r="D6" s="54">
        <v>91231.931324999998</v>
      </c>
      <c r="E6" s="33">
        <v>85435.305911000003</v>
      </c>
      <c r="F6" s="33">
        <v>83923.773904000001</v>
      </c>
      <c r="G6" s="33">
        <v>94992.439117999995</v>
      </c>
      <c r="H6" s="33">
        <v>92998.625530000005</v>
      </c>
      <c r="I6" s="33">
        <v>93654.024822000007</v>
      </c>
      <c r="J6" s="33">
        <v>84865.514542000004</v>
      </c>
      <c r="K6" s="33">
        <v>85698.693891999996</v>
      </c>
      <c r="L6" s="33">
        <v>77805.785080000001</v>
      </c>
    </row>
    <row r="7" spans="1:12" ht="27" customHeight="1" x14ac:dyDescent="0.2">
      <c r="A7" s="51">
        <v>3</v>
      </c>
      <c r="B7" s="2" t="s">
        <v>29</v>
      </c>
      <c r="C7" s="54">
        <v>22215.652741000002</v>
      </c>
      <c r="D7" s="54">
        <v>56014.394192</v>
      </c>
      <c r="E7" s="33">
        <v>36048.680031999997</v>
      </c>
      <c r="F7" s="33">
        <v>58395.557167999999</v>
      </c>
      <c r="G7" s="33">
        <v>64707.693283000001</v>
      </c>
      <c r="H7" s="33">
        <v>83061.784247000003</v>
      </c>
      <c r="I7" s="33">
        <v>79001.252466000005</v>
      </c>
      <c r="J7" s="33">
        <v>80764.324703000006</v>
      </c>
      <c r="K7" s="33">
        <v>85100.504165000006</v>
      </c>
      <c r="L7" s="33">
        <v>77845.565707000002</v>
      </c>
    </row>
    <row r="8" spans="1:12" ht="27" customHeight="1" x14ac:dyDescent="0.2">
      <c r="A8" s="51">
        <v>4</v>
      </c>
      <c r="B8" s="2" t="s">
        <v>30</v>
      </c>
      <c r="C8" s="54">
        <v>444827.53561199998</v>
      </c>
      <c r="D8" s="54">
        <v>708467.10009199998</v>
      </c>
      <c r="E8" s="33">
        <v>643351.19811100001</v>
      </c>
      <c r="F8" s="33">
        <v>843300.45285300002</v>
      </c>
      <c r="G8" s="33">
        <v>942098.33451700001</v>
      </c>
      <c r="H8" s="33">
        <v>1023120.464657</v>
      </c>
      <c r="I8" s="33">
        <v>1025284.702511</v>
      </c>
      <c r="J8" s="33">
        <v>1135240.6687429999</v>
      </c>
      <c r="K8" s="33">
        <v>1198585.2804950001</v>
      </c>
      <c r="L8" s="33">
        <v>1225819.854203</v>
      </c>
    </row>
    <row r="9" spans="1:12" ht="27" customHeight="1" x14ac:dyDescent="0.2">
      <c r="A9" s="51">
        <v>5</v>
      </c>
      <c r="B9" s="2" t="s">
        <v>31</v>
      </c>
      <c r="C9" s="54">
        <v>479041.72007400001</v>
      </c>
      <c r="D9" s="54">
        <v>243777.43422600001</v>
      </c>
      <c r="E9" s="33">
        <v>539591.96220199997</v>
      </c>
      <c r="F9" s="33">
        <v>261509.39416900001</v>
      </c>
      <c r="G9" s="33">
        <v>282582.14580599999</v>
      </c>
      <c r="H9" s="33">
        <v>292689.99182499998</v>
      </c>
      <c r="I9" s="33">
        <v>302344.23912400001</v>
      </c>
      <c r="J9" s="33">
        <v>308367.33090499998</v>
      </c>
      <c r="K9" s="33">
        <v>327594.20454399998</v>
      </c>
      <c r="L9" s="33">
        <v>313298.186789</v>
      </c>
    </row>
    <row r="10" spans="1:12" ht="27" customHeight="1" x14ac:dyDescent="0.2">
      <c r="A10" s="51">
        <v>6</v>
      </c>
      <c r="B10" s="2" t="s">
        <v>32</v>
      </c>
      <c r="C10" s="54">
        <v>1800.35375</v>
      </c>
      <c r="D10" s="54">
        <v>2804.5425</v>
      </c>
      <c r="E10" s="33">
        <v>2761.4987500000002</v>
      </c>
      <c r="F10" s="33">
        <v>2989.8249999999998</v>
      </c>
      <c r="G10" s="33">
        <v>3559.605</v>
      </c>
      <c r="H10" s="33">
        <v>4485.5687500000004</v>
      </c>
      <c r="I10" s="33">
        <v>4049.9387499999998</v>
      </c>
      <c r="J10" s="33">
        <v>3712.11375</v>
      </c>
      <c r="K10" s="33">
        <v>3725.8787499999999</v>
      </c>
      <c r="L10" s="33">
        <v>3597.2687500000002</v>
      </c>
    </row>
    <row r="11" spans="1:12" ht="27" customHeight="1" x14ac:dyDescent="0.2">
      <c r="A11" s="51">
        <v>7</v>
      </c>
      <c r="B11" s="2" t="s">
        <v>33</v>
      </c>
      <c r="C11" s="54">
        <v>1011875.795345</v>
      </c>
      <c r="D11" s="54">
        <v>2173352.8890249999</v>
      </c>
      <c r="E11" s="33">
        <v>1905145.5733690001</v>
      </c>
      <c r="F11" s="33">
        <v>2293420.499849</v>
      </c>
      <c r="G11" s="33">
        <v>2571293.8392309998</v>
      </c>
      <c r="H11" s="33">
        <v>2646788.6288700001</v>
      </c>
      <c r="I11" s="33">
        <v>2737386.846566</v>
      </c>
      <c r="J11" s="33">
        <v>2752687.1766960002</v>
      </c>
      <c r="K11" s="33">
        <v>2692326.9923279998</v>
      </c>
      <c r="L11" s="33">
        <v>2763303.664266</v>
      </c>
    </row>
    <row r="12" spans="1:12" ht="27" customHeight="1" x14ac:dyDescent="0.2">
      <c r="A12" s="51">
        <v>8</v>
      </c>
      <c r="B12" s="2" t="s">
        <v>34</v>
      </c>
      <c r="C12" s="55">
        <v>69989.698009999993</v>
      </c>
      <c r="D12" s="55">
        <v>131921.44693899999</v>
      </c>
      <c r="E12" s="33">
        <v>106381.725191</v>
      </c>
      <c r="F12" s="33">
        <v>115296.23617800001</v>
      </c>
      <c r="G12" s="33">
        <v>121370.360231</v>
      </c>
      <c r="H12" s="33">
        <v>143028.35316200001</v>
      </c>
      <c r="I12" s="33">
        <v>132866.52273200001</v>
      </c>
      <c r="J12" s="33">
        <v>127357.506767</v>
      </c>
      <c r="K12" s="33">
        <v>124858.764925</v>
      </c>
      <c r="L12" s="33">
        <v>115171.863285</v>
      </c>
    </row>
    <row r="13" spans="1:12" ht="27" customHeight="1" x14ac:dyDescent="0.2">
      <c r="A13" s="51">
        <v>9</v>
      </c>
      <c r="B13" s="2" t="s">
        <v>35</v>
      </c>
      <c r="C13" s="55">
        <v>473148.68735999998</v>
      </c>
      <c r="D13" s="55">
        <v>782365.73282499996</v>
      </c>
      <c r="E13" s="33">
        <v>767978.573813</v>
      </c>
      <c r="F13" s="33">
        <v>1021393.393225</v>
      </c>
      <c r="G13" s="33">
        <v>1138783.3781320001</v>
      </c>
      <c r="H13" s="33">
        <v>1226798.4610560001</v>
      </c>
      <c r="I13" s="33">
        <v>1057343.0663300001</v>
      </c>
      <c r="J13" s="33">
        <v>1078106.3587849999</v>
      </c>
      <c r="K13" s="33">
        <v>1033074.598998</v>
      </c>
      <c r="L13" s="33">
        <v>928648.24964000005</v>
      </c>
    </row>
    <row r="14" spans="1:12" ht="27" customHeight="1" x14ac:dyDescent="0.2">
      <c r="A14" s="51">
        <v>10</v>
      </c>
      <c r="B14" s="2" t="s">
        <v>36</v>
      </c>
      <c r="C14" s="55">
        <v>690461.10753599997</v>
      </c>
      <c r="D14" s="55">
        <v>1107522.1192979999</v>
      </c>
      <c r="E14" s="33">
        <v>814165.456535</v>
      </c>
      <c r="F14" s="33">
        <v>1135239.6336630001</v>
      </c>
      <c r="G14" s="33">
        <v>1219463.5310130001</v>
      </c>
      <c r="H14" s="33">
        <v>1339853.120599</v>
      </c>
      <c r="I14" s="33">
        <v>1321104.2489209999</v>
      </c>
      <c r="J14" s="33">
        <v>1324780.1030609999</v>
      </c>
      <c r="K14" s="33">
        <v>1316254.156562</v>
      </c>
      <c r="L14" s="33">
        <v>1251547.4187660001</v>
      </c>
    </row>
    <row r="15" spans="1:12" ht="27" customHeight="1" x14ac:dyDescent="0.2">
      <c r="A15" s="51">
        <v>11</v>
      </c>
      <c r="B15" s="2" t="s">
        <v>37</v>
      </c>
      <c r="C15" s="55">
        <v>114956.131465</v>
      </c>
      <c r="D15" s="55">
        <v>141824.308517</v>
      </c>
      <c r="E15" s="33">
        <v>133491.23551699999</v>
      </c>
      <c r="F15" s="33">
        <v>150256.80324899999</v>
      </c>
      <c r="G15" s="33">
        <v>166278.084324</v>
      </c>
      <c r="H15" s="33">
        <v>176569.34848499999</v>
      </c>
      <c r="I15" s="33">
        <v>173652.16590200001</v>
      </c>
      <c r="J15" s="33">
        <v>174908.68051499999</v>
      </c>
      <c r="K15" s="33">
        <v>171921.12562199999</v>
      </c>
      <c r="L15" s="33">
        <v>157319.18587099999</v>
      </c>
    </row>
    <row r="16" spans="1:12" ht="27" customHeight="1" x14ac:dyDescent="0.2">
      <c r="A16" s="51">
        <v>12</v>
      </c>
      <c r="B16" s="2" t="s">
        <v>38</v>
      </c>
      <c r="C16" s="55">
        <v>119544.332945</v>
      </c>
      <c r="D16" s="55">
        <v>234113.95994100001</v>
      </c>
      <c r="E16" s="33">
        <v>152680.859073</v>
      </c>
      <c r="F16" s="33">
        <v>241289.42775500001</v>
      </c>
      <c r="G16" s="33">
        <v>264048.51018300001</v>
      </c>
      <c r="H16" s="33">
        <v>339504.33150500001</v>
      </c>
      <c r="I16" s="33">
        <v>479513.22420300002</v>
      </c>
      <c r="J16" s="33">
        <v>456430.59927300003</v>
      </c>
      <c r="K16" s="33">
        <v>456194.68740200001</v>
      </c>
      <c r="L16" s="33">
        <v>401311.78396899998</v>
      </c>
    </row>
    <row r="17" spans="1:12" ht="27" customHeight="1" x14ac:dyDescent="0.2">
      <c r="A17" s="51">
        <v>13</v>
      </c>
      <c r="B17" s="2" t="s">
        <v>39</v>
      </c>
      <c r="C17" s="55">
        <v>176.98437300000001</v>
      </c>
      <c r="D17" s="55">
        <v>190.828858</v>
      </c>
      <c r="E17" s="33">
        <v>188.42301499999999</v>
      </c>
      <c r="F17" s="33">
        <v>382.27954999999997</v>
      </c>
      <c r="G17" s="33">
        <v>313.79017299999998</v>
      </c>
      <c r="H17" s="33">
        <v>674.22132999999997</v>
      </c>
      <c r="I17" s="33">
        <v>508.80901499999999</v>
      </c>
      <c r="J17" s="33">
        <v>551.33722</v>
      </c>
      <c r="K17" s="33">
        <v>488.64090399999998</v>
      </c>
      <c r="L17" s="33">
        <v>448.65124200000002</v>
      </c>
    </row>
    <row r="18" spans="1:12" ht="27" customHeight="1" x14ac:dyDescent="0.2">
      <c r="A18" s="51">
        <v>14</v>
      </c>
      <c r="B18" s="2" t="s">
        <v>40</v>
      </c>
      <c r="C18" s="55">
        <v>528.32767100000001</v>
      </c>
      <c r="D18" s="55">
        <v>745.28406700000005</v>
      </c>
      <c r="E18" s="33">
        <v>674.56660099999999</v>
      </c>
      <c r="F18" s="33">
        <v>1000.038261</v>
      </c>
      <c r="G18" s="33">
        <v>859.93068700000003</v>
      </c>
      <c r="H18" s="33">
        <v>1387.1714979999999</v>
      </c>
      <c r="I18" s="33">
        <v>1374.488609</v>
      </c>
      <c r="J18" s="33">
        <v>1231.694589</v>
      </c>
      <c r="K18" s="33">
        <v>1082.5673260000001</v>
      </c>
      <c r="L18" s="33">
        <v>1324.009321</v>
      </c>
    </row>
    <row r="19" spans="1:12" ht="27" customHeight="1" x14ac:dyDescent="0.2">
      <c r="A19" s="51">
        <v>15</v>
      </c>
      <c r="B19" s="2" t="s">
        <v>41</v>
      </c>
      <c r="C19" s="55">
        <v>31989.3537</v>
      </c>
      <c r="D19" s="55">
        <v>73541.048825000005</v>
      </c>
      <c r="E19" s="33">
        <v>53570.240850000002</v>
      </c>
      <c r="F19" s="33">
        <v>84569.865516000005</v>
      </c>
      <c r="G19" s="33">
        <v>97054.722936000006</v>
      </c>
      <c r="H19" s="33">
        <v>110833.74317099999</v>
      </c>
      <c r="I19" s="33">
        <v>101971.351795</v>
      </c>
      <c r="J19" s="33">
        <v>103063.85515</v>
      </c>
      <c r="K19" s="33">
        <v>91604.057392000002</v>
      </c>
      <c r="L19" s="33">
        <v>76327.611030999993</v>
      </c>
    </row>
    <row r="20" spans="1:12" ht="27" customHeight="1" x14ac:dyDescent="0.2">
      <c r="A20" s="51">
        <v>16</v>
      </c>
      <c r="B20" s="2" t="s">
        <v>42</v>
      </c>
      <c r="C20" s="55">
        <v>64300.821168000002</v>
      </c>
      <c r="D20" s="55">
        <v>86599.058745999995</v>
      </c>
      <c r="E20" s="33">
        <v>79692.171407000002</v>
      </c>
      <c r="F20" s="33">
        <v>86676.381498000002</v>
      </c>
      <c r="G20" s="33">
        <v>97821.833459000001</v>
      </c>
      <c r="H20" s="33">
        <v>113845.225601</v>
      </c>
      <c r="I20" s="33">
        <v>117309.798379</v>
      </c>
      <c r="J20" s="33">
        <v>119997.355707</v>
      </c>
      <c r="K20" s="33">
        <v>124926.130792</v>
      </c>
      <c r="L20" s="33">
        <v>110897.093681</v>
      </c>
    </row>
    <row r="21" spans="1:12" ht="27" customHeight="1" x14ac:dyDescent="0.2">
      <c r="A21" s="51">
        <v>17</v>
      </c>
      <c r="B21" s="2" t="s">
        <v>43</v>
      </c>
      <c r="C21" s="55">
        <v>16893.781133</v>
      </c>
      <c r="D21" s="55">
        <v>9777.0072349999991</v>
      </c>
      <c r="E21" s="33">
        <v>16251.806526</v>
      </c>
      <c r="F21" s="33">
        <v>10030.201933</v>
      </c>
      <c r="G21" s="33">
        <v>11486.992783</v>
      </c>
      <c r="H21" s="33">
        <v>11565.44335</v>
      </c>
      <c r="I21" s="33">
        <v>11556.303502999999</v>
      </c>
      <c r="J21" s="33">
        <v>11512.371552000001</v>
      </c>
      <c r="K21" s="33">
        <v>11318.351419000001</v>
      </c>
      <c r="L21" s="33">
        <v>10892.328314</v>
      </c>
    </row>
    <row r="22" spans="1:12" ht="27" customHeight="1" x14ac:dyDescent="0.2">
      <c r="A22" s="51">
        <v>18</v>
      </c>
      <c r="B22" s="2" t="s">
        <v>44</v>
      </c>
      <c r="C22" s="55">
        <v>812491.66372299998</v>
      </c>
      <c r="D22" s="55">
        <v>1401774.0935579999</v>
      </c>
      <c r="E22" s="33">
        <v>1377924.7323459999</v>
      </c>
      <c r="F22" s="33">
        <v>1776162.8241570001</v>
      </c>
      <c r="G22" s="33">
        <v>2015308.868491</v>
      </c>
      <c r="H22" s="33">
        <v>2574550.4505929998</v>
      </c>
      <c r="I22" s="33">
        <v>2269402.5628570002</v>
      </c>
      <c r="J22" s="33">
        <v>2203925.5953230001</v>
      </c>
      <c r="K22" s="33">
        <v>2504230.3169049998</v>
      </c>
      <c r="L22" s="33">
        <v>2136973.351429</v>
      </c>
    </row>
    <row r="23" spans="1:12" ht="27" customHeight="1" x14ac:dyDescent="0.2">
      <c r="A23" s="51">
        <v>19</v>
      </c>
      <c r="B23" s="2" t="s">
        <v>45</v>
      </c>
      <c r="C23" s="55">
        <v>155752.51523700001</v>
      </c>
      <c r="D23" s="55">
        <v>215225.529874</v>
      </c>
      <c r="E23" s="33">
        <v>225962.82582699999</v>
      </c>
      <c r="F23" s="33">
        <v>260402.80119999999</v>
      </c>
      <c r="G23" s="33">
        <v>334760.60527399997</v>
      </c>
      <c r="H23" s="33">
        <v>456800.36125299998</v>
      </c>
      <c r="I23" s="33">
        <v>384108.39503700001</v>
      </c>
      <c r="J23" s="33">
        <v>361946.49684799998</v>
      </c>
      <c r="K23" s="33">
        <v>418104.83107900003</v>
      </c>
      <c r="L23" s="33">
        <v>374159.16157400003</v>
      </c>
    </row>
    <row r="24" spans="1:12" ht="27" customHeight="1" x14ac:dyDescent="0.2">
      <c r="A24" s="51">
        <v>20</v>
      </c>
      <c r="B24" s="2" t="s">
        <v>46</v>
      </c>
      <c r="C24" s="55">
        <v>59899.519695000003</v>
      </c>
      <c r="D24" s="55">
        <v>98768.624033</v>
      </c>
      <c r="E24" s="33">
        <v>75654.708417000002</v>
      </c>
      <c r="F24" s="33">
        <v>91373.090878000003</v>
      </c>
      <c r="G24" s="33">
        <v>110201.881268</v>
      </c>
      <c r="H24" s="33">
        <v>114850.19497300001</v>
      </c>
      <c r="I24" s="33">
        <v>106337.392122</v>
      </c>
      <c r="J24" s="33">
        <v>104994.914626</v>
      </c>
      <c r="K24" s="33">
        <v>103859.255219</v>
      </c>
      <c r="L24" s="33">
        <v>92940.243988999995</v>
      </c>
    </row>
    <row r="25" spans="1:12" ht="27" customHeight="1" x14ac:dyDescent="0.2">
      <c r="A25" s="51">
        <v>21</v>
      </c>
      <c r="B25" s="2" t="s">
        <v>47</v>
      </c>
      <c r="C25" s="55">
        <v>150342.101692</v>
      </c>
      <c r="D25" s="55">
        <v>286419.25897199998</v>
      </c>
      <c r="E25" s="33">
        <v>231754.893297</v>
      </c>
      <c r="F25" s="33">
        <v>423660.46416199999</v>
      </c>
      <c r="G25" s="33">
        <v>551757.77413499996</v>
      </c>
      <c r="H25" s="33">
        <v>604197.60021499998</v>
      </c>
      <c r="I25" s="33">
        <v>624357.12599600002</v>
      </c>
      <c r="J25" s="33">
        <v>570385.53851500002</v>
      </c>
      <c r="K25" s="33">
        <v>597188.21217800002</v>
      </c>
      <c r="L25" s="33">
        <v>538338.19123200001</v>
      </c>
    </row>
    <row r="26" spans="1:12" ht="27" customHeight="1" x14ac:dyDescent="0.2">
      <c r="A26" s="51">
        <v>22</v>
      </c>
      <c r="B26" s="2" t="s">
        <v>48</v>
      </c>
      <c r="C26" s="55">
        <v>215713.456733</v>
      </c>
      <c r="D26" s="55">
        <v>472302.07202100003</v>
      </c>
      <c r="E26" s="33">
        <v>400328.502936</v>
      </c>
      <c r="F26" s="33">
        <v>376711.236699</v>
      </c>
      <c r="G26" s="33">
        <v>425211.10577299999</v>
      </c>
      <c r="H26" s="33">
        <v>456334.79120699997</v>
      </c>
      <c r="I26" s="33">
        <v>430601.73096299998</v>
      </c>
      <c r="J26" s="33">
        <v>433525.94159900001</v>
      </c>
      <c r="K26" s="33">
        <v>445434.31008299999</v>
      </c>
      <c r="L26" s="33">
        <v>408331.03569300001</v>
      </c>
    </row>
    <row r="27" spans="1:12" ht="27" customHeight="1" x14ac:dyDescent="0.2">
      <c r="A27" s="51">
        <v>23</v>
      </c>
      <c r="B27" s="2" t="s">
        <v>49</v>
      </c>
      <c r="C27" s="55">
        <v>54437.722089000003</v>
      </c>
      <c r="D27" s="55">
        <v>94480.502835000007</v>
      </c>
      <c r="E27" s="33">
        <v>106399.621161</v>
      </c>
      <c r="F27" s="33">
        <v>97535.732426999995</v>
      </c>
      <c r="G27" s="33">
        <v>115708.762021</v>
      </c>
      <c r="H27" s="33">
        <v>171628.28670900001</v>
      </c>
      <c r="I27" s="33">
        <v>152384.37170300001</v>
      </c>
      <c r="J27" s="33">
        <v>147086.216862</v>
      </c>
      <c r="K27" s="33">
        <v>158147.94597199999</v>
      </c>
      <c r="L27" s="33">
        <v>127703.13350500001</v>
      </c>
    </row>
    <row r="28" spans="1:12" ht="27" customHeight="1" x14ac:dyDescent="0.2">
      <c r="A28" s="51">
        <v>24</v>
      </c>
      <c r="B28" s="2" t="s">
        <v>50</v>
      </c>
      <c r="C28" s="55">
        <v>77324.605467000001</v>
      </c>
      <c r="D28" s="55">
        <v>99732.990407000005</v>
      </c>
      <c r="E28" s="33">
        <v>112835.124536</v>
      </c>
      <c r="F28" s="33">
        <v>101090.354747</v>
      </c>
      <c r="G28" s="33">
        <v>107449.792266</v>
      </c>
      <c r="H28" s="33">
        <v>114860.28545700001</v>
      </c>
      <c r="I28" s="33">
        <v>120910.705495</v>
      </c>
      <c r="J28" s="33">
        <v>120268.953802</v>
      </c>
      <c r="K28" s="33">
        <v>121876.020689</v>
      </c>
      <c r="L28" s="33">
        <v>124998.10299299999</v>
      </c>
    </row>
    <row r="29" spans="1:12" ht="27" customHeight="1" x14ac:dyDescent="0.2">
      <c r="A29" s="51">
        <v>25</v>
      </c>
      <c r="B29" s="2" t="s">
        <v>51</v>
      </c>
      <c r="C29" s="55">
        <v>111940.671438</v>
      </c>
      <c r="D29" s="55">
        <v>157136.800086</v>
      </c>
      <c r="E29" s="33">
        <v>153654.27875299999</v>
      </c>
      <c r="F29" s="33">
        <v>141602.25097200001</v>
      </c>
      <c r="G29" s="33">
        <v>140137.23628099999</v>
      </c>
      <c r="H29" s="33">
        <v>143004.62381200001</v>
      </c>
      <c r="I29" s="33">
        <v>141694.099131</v>
      </c>
      <c r="J29" s="33">
        <v>140084.993013</v>
      </c>
      <c r="K29" s="33">
        <v>141508.866901</v>
      </c>
      <c r="L29" s="33">
        <v>136076.841319</v>
      </c>
    </row>
    <row r="30" spans="1:12" ht="27" customHeight="1" x14ac:dyDescent="0.2">
      <c r="A30" s="51">
        <v>26</v>
      </c>
      <c r="B30" s="2" t="s">
        <v>52</v>
      </c>
      <c r="C30" s="55">
        <v>246081.60416700001</v>
      </c>
      <c r="D30" s="55">
        <v>311295.53771100001</v>
      </c>
      <c r="E30" s="33">
        <v>299608.77953200002</v>
      </c>
      <c r="F30" s="33">
        <v>351718.54810100002</v>
      </c>
      <c r="G30" s="33">
        <v>407850.20254199998</v>
      </c>
      <c r="H30" s="33">
        <v>504324.81669299997</v>
      </c>
      <c r="I30" s="33">
        <v>467023.35833900003</v>
      </c>
      <c r="J30" s="33">
        <v>437146.77945600002</v>
      </c>
      <c r="K30" s="33">
        <v>435371.11205599998</v>
      </c>
      <c r="L30" s="33">
        <v>398049.05987900001</v>
      </c>
    </row>
    <row r="31" spans="1:12" ht="27" customHeight="1" x14ac:dyDescent="0.2">
      <c r="A31" s="51">
        <v>27</v>
      </c>
      <c r="B31" s="2" t="s">
        <v>53</v>
      </c>
      <c r="C31" s="55">
        <v>53174.824225999997</v>
      </c>
      <c r="D31" s="55">
        <v>58678.686170000001</v>
      </c>
      <c r="E31" s="33">
        <v>56720.186462999998</v>
      </c>
      <c r="F31" s="33">
        <v>76690.653974000001</v>
      </c>
      <c r="G31" s="33">
        <v>81844.221107999998</v>
      </c>
      <c r="H31" s="33">
        <v>81031.036246999996</v>
      </c>
      <c r="I31" s="33">
        <v>78132.816852000004</v>
      </c>
      <c r="J31" s="33">
        <v>79884.869907999993</v>
      </c>
      <c r="K31" s="33">
        <v>77559.055089000001</v>
      </c>
      <c r="L31" s="33">
        <v>76038.117908</v>
      </c>
    </row>
    <row r="32" spans="1:12" ht="27" customHeight="1" x14ac:dyDescent="0.2">
      <c r="A32" s="51">
        <v>28</v>
      </c>
      <c r="B32" s="2" t="s">
        <v>54</v>
      </c>
      <c r="C32" s="55">
        <v>2631.4830240000001</v>
      </c>
      <c r="D32" s="55">
        <v>3338.2756840000002</v>
      </c>
      <c r="E32" s="33">
        <v>3177.2804679999999</v>
      </c>
      <c r="F32" s="33">
        <v>3198.1075529999998</v>
      </c>
      <c r="G32" s="33">
        <v>3485.6299100000001</v>
      </c>
      <c r="H32" s="33">
        <v>3489.3350599999999</v>
      </c>
      <c r="I32" s="33">
        <v>3802.117287</v>
      </c>
      <c r="J32" s="33">
        <v>3573.6929190000001</v>
      </c>
      <c r="K32" s="33">
        <v>3603.7750740000001</v>
      </c>
      <c r="L32" s="33">
        <v>3437.1933090000002</v>
      </c>
    </row>
    <row r="33" spans="1:12" ht="27" customHeight="1" x14ac:dyDescent="0.2">
      <c r="A33" s="51">
        <v>29</v>
      </c>
      <c r="B33" s="2" t="s">
        <v>55</v>
      </c>
      <c r="C33" s="55">
        <v>212220.933135</v>
      </c>
      <c r="D33" s="55">
        <v>319850.96818000003</v>
      </c>
      <c r="E33" s="33">
        <v>275359.49005700002</v>
      </c>
      <c r="F33" s="33">
        <v>377016.77769900003</v>
      </c>
      <c r="G33" s="33">
        <v>366961.00026100001</v>
      </c>
      <c r="H33" s="33">
        <v>386078.08388799999</v>
      </c>
      <c r="I33" s="33">
        <v>357171.83009200002</v>
      </c>
      <c r="J33" s="33">
        <v>355205.650647</v>
      </c>
      <c r="K33" s="33">
        <v>383556.20005099999</v>
      </c>
      <c r="L33" s="33">
        <v>372009.32125199999</v>
      </c>
    </row>
    <row r="34" spans="1:12" ht="27" customHeight="1" x14ac:dyDescent="0.2">
      <c r="A34" s="51">
        <v>30</v>
      </c>
      <c r="B34" s="2" t="s">
        <v>56</v>
      </c>
      <c r="C34" s="55">
        <v>50816.716464999998</v>
      </c>
      <c r="D34" s="55">
        <v>58567.802913</v>
      </c>
      <c r="E34" s="33">
        <v>196167.93455599999</v>
      </c>
      <c r="F34" s="33">
        <v>77592.796033000006</v>
      </c>
      <c r="G34" s="33">
        <v>91935.930835000006</v>
      </c>
      <c r="H34" s="33">
        <v>121782.786951</v>
      </c>
      <c r="I34" s="33">
        <v>112976.571968</v>
      </c>
      <c r="J34" s="33">
        <v>102574.538351</v>
      </c>
      <c r="K34" s="33">
        <v>98715.426917999997</v>
      </c>
      <c r="L34" s="33">
        <v>77840.970178999996</v>
      </c>
    </row>
    <row r="35" spans="1:12" ht="27" customHeight="1" x14ac:dyDescent="0.2">
      <c r="A35" s="51">
        <v>31</v>
      </c>
      <c r="B35" s="2" t="s">
        <v>57</v>
      </c>
      <c r="C35" s="55">
        <v>1298.2823840000001</v>
      </c>
      <c r="D35" s="55">
        <v>1275.931738</v>
      </c>
      <c r="E35" s="33">
        <v>1231.556075</v>
      </c>
      <c r="F35" s="33">
        <v>1111.7146150000001</v>
      </c>
      <c r="G35" s="33">
        <v>1251.231119</v>
      </c>
      <c r="H35" s="33">
        <v>1736.096395</v>
      </c>
      <c r="I35" s="33">
        <v>1631.7295140000001</v>
      </c>
      <c r="J35" s="33">
        <v>1507.722597</v>
      </c>
      <c r="K35" s="33">
        <v>1741.7807580000001</v>
      </c>
      <c r="L35" s="33">
        <v>3775.6943230000002</v>
      </c>
    </row>
    <row r="36" spans="1:12" ht="27" customHeight="1" x14ac:dyDescent="0.2">
      <c r="A36" s="51">
        <v>32</v>
      </c>
      <c r="B36" s="2" t="s">
        <v>58</v>
      </c>
      <c r="C36" s="55">
        <v>212.749875</v>
      </c>
      <c r="D36" s="55">
        <v>255.24281300000001</v>
      </c>
      <c r="E36" s="33">
        <v>237.94143800000001</v>
      </c>
      <c r="F36" s="33">
        <v>304.2</v>
      </c>
      <c r="G36" s="33">
        <v>349.54481299999998</v>
      </c>
      <c r="H36" s="33">
        <v>340.03856300000001</v>
      </c>
      <c r="I36" s="33">
        <v>321.786563</v>
      </c>
      <c r="J36" s="33">
        <v>333.28912500000001</v>
      </c>
      <c r="K36" s="33">
        <v>325.018688</v>
      </c>
      <c r="L36" s="33">
        <v>281.86031300000002</v>
      </c>
    </row>
    <row r="37" spans="1:12" ht="27" customHeight="1" x14ac:dyDescent="0.2">
      <c r="A37" s="51">
        <v>33</v>
      </c>
      <c r="B37" s="2" t="s">
        <v>59</v>
      </c>
      <c r="C37" s="55">
        <v>32342.416000000001</v>
      </c>
      <c r="D37" s="55">
        <v>65994.865000000005</v>
      </c>
      <c r="E37" s="33">
        <v>33669.472999999998</v>
      </c>
      <c r="F37" s="33">
        <v>69473.546000000002</v>
      </c>
      <c r="G37" s="33">
        <v>71911.22</v>
      </c>
      <c r="H37" s="33">
        <v>78376.274999999994</v>
      </c>
      <c r="I37" s="33">
        <v>77780.869000000006</v>
      </c>
      <c r="J37" s="33">
        <v>79631.288</v>
      </c>
      <c r="K37" s="33">
        <v>82402.663</v>
      </c>
      <c r="L37" s="33">
        <v>83050.157000000007</v>
      </c>
    </row>
    <row r="38" spans="1:12" ht="27" customHeight="1" x14ac:dyDescent="0.2">
      <c r="A38" s="51">
        <v>34</v>
      </c>
      <c r="B38" s="3" t="s">
        <v>60</v>
      </c>
      <c r="C38" s="55">
        <v>579.03459999999995</v>
      </c>
      <c r="D38" s="55">
        <v>1133.2537</v>
      </c>
      <c r="E38" s="33">
        <v>1175.2448999999999</v>
      </c>
      <c r="F38" s="33">
        <v>1343.0083999999999</v>
      </c>
      <c r="G38" s="33">
        <v>1705.5228999999999</v>
      </c>
      <c r="H38" s="33">
        <v>1664.4788000000001</v>
      </c>
      <c r="I38" s="33">
        <v>1647.9289000000001</v>
      </c>
      <c r="J38" s="33">
        <v>1632.4661000000001</v>
      </c>
      <c r="K38" s="33">
        <v>1702.5710999999999</v>
      </c>
      <c r="L38" s="33">
        <v>1618.3193000000001</v>
      </c>
    </row>
    <row r="39" spans="1:12" ht="27" customHeight="1" x14ac:dyDescent="0.2">
      <c r="A39" s="51">
        <v>35</v>
      </c>
      <c r="B39" s="3" t="s">
        <v>61</v>
      </c>
      <c r="C39" s="54">
        <v>22214.300066</v>
      </c>
      <c r="D39" s="54">
        <v>20760.727062999998</v>
      </c>
      <c r="E39" s="32">
        <v>21330.739355000002</v>
      </c>
      <c r="F39" s="33">
        <v>22102.191655999999</v>
      </c>
      <c r="G39" s="32">
        <v>30111.02</v>
      </c>
      <c r="H39" s="33">
        <v>36231.168595000003</v>
      </c>
      <c r="I39" s="33">
        <v>35904.023356999998</v>
      </c>
      <c r="J39" s="33">
        <v>31729.178551000001</v>
      </c>
      <c r="K39" s="32">
        <v>34779.468846000003</v>
      </c>
      <c r="L39" s="32">
        <v>30717.975074000002</v>
      </c>
    </row>
    <row r="40" spans="1:12" ht="27" customHeight="1" x14ac:dyDescent="0.2">
      <c r="A40" s="51">
        <v>36</v>
      </c>
      <c r="B40" s="3" t="s">
        <v>62</v>
      </c>
      <c r="C40" s="55">
        <v>0</v>
      </c>
      <c r="D40" s="55">
        <v>0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3">
        <v>0</v>
      </c>
    </row>
    <row r="41" spans="1:12" ht="27" customHeight="1" x14ac:dyDescent="0.2">
      <c r="A41" s="51">
        <v>37</v>
      </c>
      <c r="B41" s="3" t="s">
        <v>63</v>
      </c>
      <c r="C41" s="55">
        <v>0</v>
      </c>
      <c r="D41" s="55">
        <v>0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</row>
    <row r="42" spans="1:12" ht="27" customHeight="1" thickBot="1" x14ac:dyDescent="0.25">
      <c r="A42" s="60">
        <v>38</v>
      </c>
      <c r="B42" s="61" t="s">
        <v>64</v>
      </c>
      <c r="C42" s="62">
        <v>0</v>
      </c>
      <c r="D42" s="62">
        <v>0</v>
      </c>
      <c r="E42" s="63">
        <v>0</v>
      </c>
      <c r="F42" s="63">
        <v>0</v>
      </c>
      <c r="G42" s="63">
        <v>0</v>
      </c>
      <c r="H42" s="63">
        <v>0</v>
      </c>
      <c r="I42" s="33">
        <v>0</v>
      </c>
      <c r="J42" s="33">
        <v>0</v>
      </c>
      <c r="K42" s="63">
        <v>0</v>
      </c>
      <c r="L42" s="63">
        <v>0</v>
      </c>
    </row>
    <row r="43" spans="1:12" ht="27" customHeight="1" thickBot="1" x14ac:dyDescent="0.25">
      <c r="A43" s="64"/>
      <c r="B43" s="65" t="s">
        <v>65</v>
      </c>
      <c r="C43" s="66">
        <f t="shared" ref="C43:D43" si="0">SUM(C5:C42)</f>
        <v>6065529.2273289999</v>
      </c>
      <c r="D43" s="66">
        <f t="shared" si="0"/>
        <v>9963377.4154690038</v>
      </c>
      <c r="E43" s="66">
        <v>9344395.9201229997</v>
      </c>
      <c r="F43" s="66">
        <f>SUM(F5:F42)</f>
        <v>11160638.435453001</v>
      </c>
      <c r="G43" s="66">
        <f>SUM(G5:G42)</f>
        <v>12478708.580909995</v>
      </c>
      <c r="H43" s="66">
        <f>SUM(H5:H42)</f>
        <v>14048902.387418</v>
      </c>
      <c r="I43" s="66">
        <f>SUM(I5:I42)</f>
        <v>13627686.534560997</v>
      </c>
      <c r="J43" s="66">
        <f>SUM(J5:J42)</f>
        <v>13556152.052763999</v>
      </c>
      <c r="K43" s="66">
        <v>13941711.245244</v>
      </c>
      <c r="L43" s="66">
        <v>13117244.722754</v>
      </c>
    </row>
    <row r="44" spans="1:12" x14ac:dyDescent="0.2">
      <c r="A44" s="101" t="s">
        <v>239</v>
      </c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</row>
    <row r="45" spans="1:12" ht="9.75" customHeight="1" x14ac:dyDescent="0.2">
      <c r="A45" s="57" t="s">
        <v>238</v>
      </c>
      <c r="B45" s="57"/>
      <c r="C45" s="57"/>
      <c r="D45" s="57"/>
      <c r="E45" s="57"/>
      <c r="F45" s="57"/>
      <c r="G45" s="57"/>
      <c r="H45" s="57"/>
      <c r="I45" s="57"/>
      <c r="J45" s="57"/>
    </row>
    <row r="46" spans="1:12" x14ac:dyDescent="0.2">
      <c r="C46" s="68"/>
    </row>
  </sheetData>
  <mergeCells count="8">
    <mergeCell ref="A44:L44"/>
    <mergeCell ref="C3:D3"/>
    <mergeCell ref="B3:B4"/>
    <mergeCell ref="A3:A4"/>
    <mergeCell ref="A1:L1"/>
    <mergeCell ref="A2:L2"/>
    <mergeCell ref="F3:H3"/>
    <mergeCell ref="I3:L3"/>
  </mergeCells>
  <pageMargins left="0.7" right="0.7" top="0.75" bottom="0.75" header="0.3" footer="0.3"/>
  <pageSetup paperSize="9" scale="51" orientation="portrait" r:id="rId1"/>
  <headerFooter>
    <oddFooter>&amp;C&amp;A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view="pageBreakPreview" zoomScaleNormal="100" zoomScaleSheetLayoutView="100" workbookViewId="0">
      <selection activeCell="H7" sqref="H7"/>
    </sheetView>
  </sheetViews>
  <sheetFormatPr defaultRowHeight="14.25" x14ac:dyDescent="0.2"/>
  <cols>
    <col min="1" max="1" width="68.75" customWidth="1"/>
    <col min="2" max="6" width="12.125" customWidth="1"/>
  </cols>
  <sheetData>
    <row r="1" spans="1:6" ht="18.75" x14ac:dyDescent="0.2">
      <c r="A1" s="87" t="s">
        <v>66</v>
      </c>
      <c r="B1" s="87"/>
      <c r="C1" s="87"/>
      <c r="D1" s="87"/>
      <c r="E1" s="87"/>
      <c r="F1" s="87"/>
    </row>
    <row r="2" spans="1:6" ht="15" thickBot="1" x14ac:dyDescent="0.25">
      <c r="A2" s="119" t="s">
        <v>67</v>
      </c>
      <c r="B2" s="119"/>
      <c r="C2" s="119"/>
      <c r="D2" s="119"/>
      <c r="E2" s="119"/>
      <c r="F2" s="119"/>
    </row>
    <row r="3" spans="1:6" ht="15" thickBot="1" x14ac:dyDescent="0.25">
      <c r="A3" s="120" t="s">
        <v>14</v>
      </c>
      <c r="B3" s="115" t="s">
        <v>68</v>
      </c>
      <c r="C3" s="116"/>
      <c r="D3" s="116"/>
      <c r="E3" s="116"/>
      <c r="F3" s="116"/>
    </row>
    <row r="4" spans="1:6" ht="15" thickBot="1" x14ac:dyDescent="0.25">
      <c r="A4" s="121"/>
      <c r="B4" s="5" t="s">
        <v>16</v>
      </c>
      <c r="C4" s="5" t="s">
        <v>2</v>
      </c>
      <c r="D4" s="14" t="s">
        <v>3</v>
      </c>
      <c r="E4" s="15" t="s">
        <v>17</v>
      </c>
      <c r="F4" s="15" t="s">
        <v>243</v>
      </c>
    </row>
    <row r="5" spans="1:6" ht="29.25" customHeight="1" x14ac:dyDescent="0.2">
      <c r="A5" s="16" t="s">
        <v>5</v>
      </c>
      <c r="B5" s="24">
        <v>8923.18</v>
      </c>
      <c r="C5" s="24">
        <v>9450.2099999999991</v>
      </c>
      <c r="D5" s="24">
        <v>2733.59</v>
      </c>
      <c r="E5" s="24">
        <v>7984.83</v>
      </c>
      <c r="F5" s="56">
        <v>9055.19</v>
      </c>
    </row>
    <row r="6" spans="1:6" ht="29.25" customHeight="1" x14ac:dyDescent="0.2">
      <c r="A6" s="16" t="s">
        <v>6</v>
      </c>
      <c r="B6" s="24">
        <v>10581.67</v>
      </c>
      <c r="C6" s="24">
        <v>7442.74</v>
      </c>
      <c r="D6" s="24">
        <v>7115</v>
      </c>
      <c r="E6" s="24">
        <v>6814.52</v>
      </c>
      <c r="F6" s="56">
        <v>11598.027</v>
      </c>
    </row>
    <row r="7" spans="1:6" ht="29.25" customHeight="1" x14ac:dyDescent="0.2">
      <c r="A7" s="16" t="s">
        <v>7</v>
      </c>
      <c r="B7" s="24">
        <v>13650.74</v>
      </c>
      <c r="C7" s="24">
        <v>9585.41</v>
      </c>
      <c r="D7" s="24">
        <v>4149.9399999999996</v>
      </c>
      <c r="E7" s="24">
        <v>3447.73</v>
      </c>
      <c r="F7" s="24">
        <v>10898.465</v>
      </c>
    </row>
    <row r="8" spans="1:6" ht="29.25" customHeight="1" x14ac:dyDescent="0.2">
      <c r="A8" s="16" t="s">
        <v>8</v>
      </c>
      <c r="B8" s="24">
        <v>8635.92</v>
      </c>
      <c r="C8" s="24">
        <v>5769.23</v>
      </c>
      <c r="D8" s="24">
        <v>6001.9</v>
      </c>
      <c r="E8" s="24">
        <v>8404.82</v>
      </c>
      <c r="F8" s="24">
        <v>14166.335999999999</v>
      </c>
    </row>
    <row r="9" spans="1:6" ht="29.25" customHeight="1" x14ac:dyDescent="0.2">
      <c r="A9" s="16" t="s">
        <v>9</v>
      </c>
      <c r="B9" s="24">
        <v>6533.65</v>
      </c>
      <c r="C9" s="24">
        <v>7179.05</v>
      </c>
      <c r="D9" s="24">
        <v>4704.5</v>
      </c>
      <c r="E9" s="24">
        <v>14056.43</v>
      </c>
      <c r="F9" s="56">
        <v>18729.670999999998</v>
      </c>
    </row>
    <row r="10" spans="1:6" ht="29.25" customHeight="1" x14ac:dyDescent="0.2">
      <c r="A10" s="16" t="s">
        <v>4</v>
      </c>
      <c r="B10" s="24">
        <v>11516.89</v>
      </c>
      <c r="C10" s="24">
        <v>5844.76</v>
      </c>
      <c r="D10" s="24">
        <v>4592.75</v>
      </c>
      <c r="E10" s="24">
        <v>21165.66</v>
      </c>
      <c r="F10" s="24">
        <v>26887.34</v>
      </c>
    </row>
    <row r="11" spans="1:6" ht="29.25" customHeight="1" x14ac:dyDescent="0.2">
      <c r="A11" s="16" t="s">
        <v>18</v>
      </c>
      <c r="B11" s="24">
        <v>13457.21</v>
      </c>
      <c r="C11" s="24">
        <v>5824.05</v>
      </c>
      <c r="D11" s="24">
        <v>4275.8599999999997</v>
      </c>
      <c r="E11" s="24">
        <v>11737.425999999999</v>
      </c>
      <c r="F11" s="24">
        <v>16701.337</v>
      </c>
    </row>
    <row r="12" spans="1:6" ht="29.25" customHeight="1" x14ac:dyDescent="0.2">
      <c r="A12" s="16" t="s">
        <v>19</v>
      </c>
      <c r="B12" s="24">
        <v>11973.06</v>
      </c>
      <c r="C12" s="24">
        <v>4660.97</v>
      </c>
      <c r="D12" s="24">
        <v>3806.13</v>
      </c>
      <c r="E12" s="24">
        <v>7190.0889999999999</v>
      </c>
      <c r="F12" s="24">
        <v>10063.380999999999</v>
      </c>
    </row>
    <row r="13" spans="1:6" ht="29.25" customHeight="1" x14ac:dyDescent="0.2">
      <c r="A13" s="16" t="s">
        <v>20</v>
      </c>
      <c r="B13" s="24">
        <v>10588.82</v>
      </c>
      <c r="C13" s="24">
        <v>4872.75</v>
      </c>
      <c r="D13" s="24">
        <v>4159.4799999999996</v>
      </c>
      <c r="E13" s="24">
        <v>7673.1909999999998</v>
      </c>
      <c r="F13" s="24">
        <v>7542.6679999999997</v>
      </c>
    </row>
    <row r="14" spans="1:6" ht="29.25" customHeight="1" x14ac:dyDescent="0.2">
      <c r="A14" s="16" t="s">
        <v>21</v>
      </c>
      <c r="B14" s="24">
        <v>8101.69</v>
      </c>
      <c r="C14" s="24">
        <v>6251.41</v>
      </c>
      <c r="D14" s="24">
        <v>2330.9</v>
      </c>
      <c r="E14" s="24">
        <v>9177.241</v>
      </c>
      <c r="F14" s="56">
        <v>10788.597</v>
      </c>
    </row>
    <row r="15" spans="1:6" ht="29.25" customHeight="1" x14ac:dyDescent="0.2">
      <c r="A15" s="16" t="s">
        <v>22</v>
      </c>
      <c r="B15" s="24">
        <v>12465.65</v>
      </c>
      <c r="C15" s="24">
        <v>4760.7700000000004</v>
      </c>
      <c r="D15" s="24">
        <v>4032.9</v>
      </c>
      <c r="E15" s="24">
        <v>12128.666999999999</v>
      </c>
      <c r="F15" s="24"/>
    </row>
    <row r="16" spans="1:6" ht="29.25" customHeight="1" x14ac:dyDescent="0.2">
      <c r="A16" s="16" t="s">
        <v>23</v>
      </c>
      <c r="B16" s="24">
        <v>20912.150000000001</v>
      </c>
      <c r="C16" s="24">
        <v>5266.8</v>
      </c>
      <c r="D16" s="24">
        <v>3902.82</v>
      </c>
      <c r="E16" s="24">
        <v>7808.7150000000001</v>
      </c>
      <c r="F16" s="24"/>
    </row>
    <row r="17" spans="1:6" ht="29.25" customHeight="1" thickBot="1" x14ac:dyDescent="0.25">
      <c r="A17" s="13"/>
      <c r="B17" s="25"/>
      <c r="C17" s="25"/>
      <c r="D17" s="25"/>
      <c r="E17" s="25"/>
      <c r="F17" s="25"/>
    </row>
    <row r="18" spans="1:6" ht="29.25" customHeight="1" thickBot="1" x14ac:dyDescent="0.25">
      <c r="A18" s="17" t="s">
        <v>69</v>
      </c>
      <c r="B18" s="25">
        <f t="shared" ref="B18:C18" si="0">SUM(B5:B17)</f>
        <v>137340.62999999998</v>
      </c>
      <c r="C18" s="25">
        <f t="shared" si="0"/>
        <v>76908.150000000009</v>
      </c>
      <c r="D18" s="25">
        <f>SUM(D5:D17)</f>
        <v>51805.77</v>
      </c>
      <c r="E18" s="25">
        <f>SUM(E5:E17)</f>
        <v>117589.319</v>
      </c>
      <c r="F18" s="25">
        <f>SUM(F5:F17)</f>
        <v>136431.01199999999</v>
      </c>
    </row>
    <row r="19" spans="1:6" x14ac:dyDescent="0.2">
      <c r="A19" s="118" t="s">
        <v>70</v>
      </c>
      <c r="B19" s="118"/>
      <c r="C19" s="118"/>
      <c r="D19" s="118"/>
      <c r="E19" s="118"/>
      <c r="F19" s="118"/>
    </row>
  </sheetData>
  <mergeCells count="5">
    <mergeCell ref="A1:F1"/>
    <mergeCell ref="A19:F19"/>
    <mergeCell ref="B3:F3"/>
    <mergeCell ref="A2:F2"/>
    <mergeCell ref="A3:A4"/>
  </mergeCells>
  <pageMargins left="0.7" right="0.7" top="0.75" bottom="0.75" header="0.3" footer="0.3"/>
  <pageSetup paperSize="9" scale="59" orientation="portrait" r:id="rId1"/>
  <headerFooter>
    <oddFooter>&amp;C&amp;A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98"/>
  <sheetViews>
    <sheetView tabSelected="1" view="pageBreakPreview" zoomScaleNormal="100" zoomScaleSheetLayoutView="100" workbookViewId="0">
      <selection activeCell="I19" sqref="I19"/>
    </sheetView>
  </sheetViews>
  <sheetFormatPr defaultColWidth="9.125" defaultRowHeight="14.25" x14ac:dyDescent="0.2"/>
  <cols>
    <col min="1" max="1" width="74.75" style="4" customWidth="1"/>
    <col min="2" max="2" width="12.75" style="4" bestFit="1" customWidth="1"/>
    <col min="3" max="3" width="13" style="4" bestFit="1" customWidth="1"/>
    <col min="4" max="4" width="12.75" style="4" bestFit="1" customWidth="1"/>
    <col min="5" max="5" width="13" style="4" bestFit="1" customWidth="1"/>
    <col min="6" max="6" width="12.25" style="4" bestFit="1" customWidth="1"/>
    <col min="7" max="16384" width="9.125" style="4"/>
  </cols>
  <sheetData>
    <row r="1" spans="1:9" ht="18.75" x14ac:dyDescent="0.2">
      <c r="A1" s="122" t="s">
        <v>247</v>
      </c>
      <c r="B1" s="122"/>
      <c r="C1" s="122"/>
      <c r="D1" s="122"/>
      <c r="E1" s="122"/>
      <c r="F1" s="122"/>
    </row>
    <row r="2" spans="1:9" x14ac:dyDescent="0.2">
      <c r="A2" s="123" t="s">
        <v>246</v>
      </c>
      <c r="B2" s="123"/>
      <c r="C2" s="123"/>
      <c r="D2" s="123"/>
      <c r="E2" s="123"/>
      <c r="F2" s="123"/>
    </row>
    <row r="3" spans="1:9" ht="15" thickBot="1" x14ac:dyDescent="0.25">
      <c r="A3" s="124" t="s">
        <v>26</v>
      </c>
      <c r="B3" s="124"/>
      <c r="C3" s="124"/>
      <c r="D3" s="124"/>
      <c r="E3" s="124"/>
      <c r="F3" s="124"/>
    </row>
    <row r="4" spans="1:9" ht="15" thickBot="1" x14ac:dyDescent="0.25">
      <c r="A4" s="18" t="s">
        <v>71</v>
      </c>
      <c r="B4" s="34">
        <v>2019</v>
      </c>
      <c r="C4" s="34">
        <v>2020</v>
      </c>
      <c r="D4" s="34">
        <v>2021</v>
      </c>
      <c r="E4" s="35">
        <v>2022</v>
      </c>
      <c r="F4" s="35">
        <v>2023</v>
      </c>
    </row>
    <row r="5" spans="1:9" x14ac:dyDescent="0.2">
      <c r="A5" s="19" t="s">
        <v>72</v>
      </c>
      <c r="B5" s="36">
        <v>4808100.9223800004</v>
      </c>
      <c r="C5" s="36">
        <v>5199875.8307659999</v>
      </c>
      <c r="D5" s="36">
        <v>5625488.3344024997</v>
      </c>
      <c r="E5" s="36">
        <v>6504868.0931270001</v>
      </c>
      <c r="F5" s="27">
        <v>7667914.5441260003</v>
      </c>
      <c r="G5" s="36"/>
      <c r="H5" s="36"/>
      <c r="I5" s="36"/>
    </row>
    <row r="6" spans="1:9" x14ac:dyDescent="0.2">
      <c r="A6" s="20" t="s">
        <v>73</v>
      </c>
      <c r="B6" s="37">
        <v>495678.76438000001</v>
      </c>
      <c r="C6" s="37">
        <v>531120.90388599993</v>
      </c>
      <c r="D6" s="37">
        <v>662026.14251100004</v>
      </c>
      <c r="E6" s="37">
        <v>779611.28000699996</v>
      </c>
      <c r="F6" s="28">
        <v>661404.51224800001</v>
      </c>
      <c r="G6" s="37"/>
      <c r="H6" s="37"/>
      <c r="I6" s="28"/>
    </row>
    <row r="7" spans="1:9" x14ac:dyDescent="0.2">
      <c r="A7" s="20" t="s">
        <v>74</v>
      </c>
      <c r="B7" s="37">
        <v>6249549.0499999998</v>
      </c>
      <c r="C7" s="37">
        <v>6469955.4279813003</v>
      </c>
      <c r="D7" s="37">
        <v>7001551.3759303</v>
      </c>
      <c r="E7" s="37">
        <v>7909644.8273</v>
      </c>
      <c r="F7" s="28">
        <v>8995081.1246310007</v>
      </c>
      <c r="G7" s="37"/>
      <c r="H7" s="37"/>
      <c r="I7" s="28"/>
    </row>
    <row r="8" spans="1:9" x14ac:dyDescent="0.2">
      <c r="A8" s="20" t="s">
        <v>75</v>
      </c>
      <c r="B8" s="37">
        <v>3559724.4959999998</v>
      </c>
      <c r="C8" s="37">
        <v>3639043.71092</v>
      </c>
      <c r="D8" s="37">
        <v>3782736.7603916996</v>
      </c>
      <c r="E8" s="37">
        <v>4369760.0534199998</v>
      </c>
      <c r="F8" s="28">
        <v>5336165.5030220002</v>
      </c>
      <c r="G8" s="37"/>
      <c r="H8" s="37"/>
      <c r="I8" s="28"/>
    </row>
    <row r="9" spans="1:9" x14ac:dyDescent="0.2">
      <c r="A9" s="20" t="s">
        <v>76</v>
      </c>
      <c r="B9" s="37">
        <v>91301.366999999998</v>
      </c>
      <c r="C9" s="37">
        <v>87641.271944000007</v>
      </c>
      <c r="D9" s="37">
        <v>127191.046844</v>
      </c>
      <c r="E9" s="37">
        <v>159669.75232600002</v>
      </c>
      <c r="F9" s="28">
        <v>140113.51635200001</v>
      </c>
      <c r="G9" s="37"/>
      <c r="H9" s="37"/>
      <c r="I9" s="28"/>
    </row>
    <row r="10" spans="1:9" x14ac:dyDescent="0.2">
      <c r="A10" s="20" t="s">
        <v>77</v>
      </c>
      <c r="B10" s="37">
        <v>495562.03200000001</v>
      </c>
      <c r="C10" s="37">
        <v>648407.44499999995</v>
      </c>
      <c r="D10" s="37">
        <v>782012.15109399997</v>
      </c>
      <c r="E10" s="37">
        <v>843558.85946900002</v>
      </c>
      <c r="F10" s="28">
        <v>1129821.122</v>
      </c>
      <c r="G10" s="37"/>
      <c r="H10" s="37"/>
      <c r="I10" s="28"/>
    </row>
    <row r="11" spans="1:9" x14ac:dyDescent="0.2">
      <c r="A11" s="20" t="s">
        <v>78</v>
      </c>
      <c r="B11" s="37">
        <v>165834.26300000001</v>
      </c>
      <c r="C11" s="37">
        <v>293662.49901599996</v>
      </c>
      <c r="D11" s="37">
        <v>271522.23356179998</v>
      </c>
      <c r="E11" s="37">
        <v>352268.14790499996</v>
      </c>
      <c r="F11" s="28">
        <v>400409.89050400001</v>
      </c>
      <c r="G11" s="37"/>
      <c r="H11" s="37"/>
      <c r="I11" s="28"/>
    </row>
    <row r="12" spans="1:9" x14ac:dyDescent="0.2">
      <c r="A12" s="19" t="s">
        <v>79</v>
      </c>
      <c r="B12" s="36">
        <v>5289112.0870964006</v>
      </c>
      <c r="C12" s="36">
        <v>5554991.5484242998</v>
      </c>
      <c r="D12" s="36">
        <v>6575478.9561512601</v>
      </c>
      <c r="E12" s="36">
        <v>9180409.8556119986</v>
      </c>
      <c r="F12" s="29">
        <v>9881091.5753490012</v>
      </c>
      <c r="G12" s="36"/>
      <c r="H12" s="36"/>
      <c r="I12" s="36"/>
    </row>
    <row r="13" spans="1:9" x14ac:dyDescent="0.2">
      <c r="A13" s="20" t="s">
        <v>80</v>
      </c>
      <c r="B13" s="37">
        <v>289607.8648184</v>
      </c>
      <c r="C13" s="37">
        <v>319651.76305499999</v>
      </c>
      <c r="D13" s="37">
        <v>408591.48457899998</v>
      </c>
      <c r="E13" s="37">
        <v>531197.15349900001</v>
      </c>
      <c r="F13" s="28">
        <v>632205.59275299998</v>
      </c>
      <c r="G13" s="37"/>
      <c r="H13" s="37"/>
      <c r="I13" s="28"/>
    </row>
    <row r="14" spans="1:9" x14ac:dyDescent="0.2">
      <c r="A14" s="20" t="s">
        <v>81</v>
      </c>
      <c r="B14" s="37">
        <v>969862.49901999999</v>
      </c>
      <c r="C14" s="37">
        <v>886447.74032729992</v>
      </c>
      <c r="D14" s="37">
        <v>1126027.7965253</v>
      </c>
      <c r="E14" s="37">
        <v>1983790.877901</v>
      </c>
      <c r="F14" s="28">
        <v>2009077.0999319998</v>
      </c>
      <c r="G14" s="37"/>
      <c r="H14" s="37"/>
      <c r="I14" s="28"/>
    </row>
    <row r="15" spans="1:9" x14ac:dyDescent="0.2">
      <c r="A15" s="20" t="s">
        <v>82</v>
      </c>
      <c r="B15" s="37">
        <v>456333.48367699998</v>
      </c>
      <c r="C15" s="37">
        <v>464236.48332999996</v>
      </c>
      <c r="D15" s="37">
        <v>582404.40658296004</v>
      </c>
      <c r="E15" s="37">
        <v>862100.1675177</v>
      </c>
      <c r="F15" s="28">
        <v>936234.07566303003</v>
      </c>
      <c r="G15" s="37"/>
      <c r="H15" s="37"/>
      <c r="I15" s="28"/>
    </row>
    <row r="16" spans="1:9" x14ac:dyDescent="0.2">
      <c r="A16" s="20" t="s">
        <v>83</v>
      </c>
      <c r="B16" s="37">
        <v>76550.051671699999</v>
      </c>
      <c r="C16" s="37">
        <v>73513.314332670008</v>
      </c>
      <c r="D16" s="37">
        <v>89845.304580900003</v>
      </c>
      <c r="E16" s="37">
        <v>123194.3753803</v>
      </c>
      <c r="F16" s="28">
        <v>155480.81625029998</v>
      </c>
      <c r="G16" s="37"/>
      <c r="H16" s="37"/>
      <c r="I16" s="28"/>
    </row>
    <row r="17" spans="1:9" x14ac:dyDescent="0.2">
      <c r="A17" s="20" t="s">
        <v>84</v>
      </c>
      <c r="B17" s="37">
        <v>323235.61967137002</v>
      </c>
      <c r="C17" s="37">
        <v>282064.35433270002</v>
      </c>
      <c r="D17" s="37">
        <v>347569.028552</v>
      </c>
      <c r="E17" s="37">
        <v>632307.73999769997</v>
      </c>
      <c r="F17" s="28">
        <v>903386.26501239999</v>
      </c>
      <c r="G17" s="37"/>
      <c r="H17" s="37"/>
      <c r="I17" s="28"/>
    </row>
    <row r="18" spans="1:9" x14ac:dyDescent="0.2">
      <c r="A18" s="20" t="s">
        <v>85</v>
      </c>
      <c r="B18" s="37">
        <v>1950492.142152</v>
      </c>
      <c r="C18" s="37">
        <v>1888332.3912520001</v>
      </c>
      <c r="D18" s="37">
        <v>2057005.1054469601</v>
      </c>
      <c r="E18" s="37">
        <v>2839802.4223410003</v>
      </c>
      <c r="F18" s="28">
        <v>3245857.101944</v>
      </c>
      <c r="G18" s="37"/>
      <c r="H18" s="37"/>
      <c r="I18" s="28"/>
    </row>
    <row r="19" spans="1:9" x14ac:dyDescent="0.2">
      <c r="A19" s="20" t="s">
        <v>86</v>
      </c>
      <c r="B19" s="37">
        <v>153044.91610600002</v>
      </c>
      <c r="C19" s="37">
        <v>142729.054921</v>
      </c>
      <c r="D19" s="37">
        <v>163815.86451499999</v>
      </c>
      <c r="E19" s="37">
        <v>165097.08647400001</v>
      </c>
      <c r="F19" s="28">
        <v>197627.154389</v>
      </c>
      <c r="G19" s="37"/>
      <c r="H19" s="37"/>
      <c r="I19" s="28"/>
    </row>
    <row r="20" spans="1:9" x14ac:dyDescent="0.2">
      <c r="A20" s="20" t="s">
        <v>87</v>
      </c>
      <c r="B20" s="37">
        <v>261739.90700000001</v>
      </c>
      <c r="C20" s="37">
        <v>414974.80699999997</v>
      </c>
      <c r="D20" s="37">
        <v>683659.94673800003</v>
      </c>
      <c r="E20" s="37">
        <v>837797.57499999995</v>
      </c>
      <c r="F20" s="28">
        <v>769912.03300000005</v>
      </c>
      <c r="G20" s="37"/>
      <c r="H20" s="37"/>
      <c r="I20" s="28"/>
    </row>
    <row r="21" spans="1:9" x14ac:dyDescent="0.2">
      <c r="A21" s="20" t="s">
        <v>88</v>
      </c>
      <c r="B21" s="37">
        <v>1664364.7579999999</v>
      </c>
      <c r="C21" s="37">
        <v>1902855.7918690001</v>
      </c>
      <c r="D21" s="37">
        <v>2136378.758347</v>
      </c>
      <c r="E21" s="37">
        <v>2822724.7403969998</v>
      </c>
      <c r="F21" s="28">
        <v>3026412.5933309998</v>
      </c>
      <c r="G21" s="37"/>
      <c r="H21" s="37"/>
      <c r="I21" s="28"/>
    </row>
    <row r="22" spans="1:9" x14ac:dyDescent="0.2">
      <c r="A22" s="20" t="s">
        <v>89</v>
      </c>
      <c r="B22" s="37">
        <v>210745.21400000001</v>
      </c>
      <c r="C22" s="37">
        <v>226372.47793200001</v>
      </c>
      <c r="D22" s="37">
        <v>250178.30773120001</v>
      </c>
      <c r="E22" s="37">
        <v>319100.34717299999</v>
      </c>
      <c r="F22" s="28">
        <v>360759.42107499996</v>
      </c>
      <c r="G22" s="37"/>
      <c r="H22" s="37"/>
      <c r="I22" s="28"/>
    </row>
    <row r="23" spans="1:9" x14ac:dyDescent="0.2">
      <c r="A23" s="20" t="s">
        <v>90</v>
      </c>
      <c r="B23" s="37">
        <v>62979.913</v>
      </c>
      <c r="C23" s="37">
        <v>62616.358137999996</v>
      </c>
      <c r="D23" s="37">
        <v>86792.638344999999</v>
      </c>
      <c r="E23" s="37">
        <v>127574.837317</v>
      </c>
      <c r="F23" s="28">
        <v>115081.56397800001</v>
      </c>
      <c r="G23" s="37"/>
      <c r="H23" s="37"/>
      <c r="I23" s="28"/>
    </row>
    <row r="24" spans="1:9" x14ac:dyDescent="0.2">
      <c r="A24" s="19" t="s">
        <v>91</v>
      </c>
      <c r="B24" s="36">
        <v>10097213.009476401</v>
      </c>
      <c r="C24" s="36">
        <v>10754867.3791903</v>
      </c>
      <c r="D24" s="36">
        <v>12200967.29055376</v>
      </c>
      <c r="E24" s="36">
        <v>15685277.948739</v>
      </c>
      <c r="F24" s="29">
        <v>17549006.119475</v>
      </c>
      <c r="G24" s="36"/>
      <c r="H24" s="36"/>
      <c r="I24" s="36"/>
    </row>
    <row r="25" spans="1:9" x14ac:dyDescent="0.2">
      <c r="A25" s="19" t="s">
        <v>92</v>
      </c>
      <c r="B25" s="36">
        <v>3487726.943</v>
      </c>
      <c r="C25" s="36">
        <v>3725607.4281118996</v>
      </c>
      <c r="D25" s="36">
        <v>4331872.7382243006</v>
      </c>
      <c r="E25" s="36">
        <v>5116807.0375389997</v>
      </c>
      <c r="F25" s="29">
        <v>6202380.8840800002</v>
      </c>
      <c r="G25" s="36"/>
      <c r="H25" s="36"/>
      <c r="I25" s="36"/>
    </row>
    <row r="26" spans="1:9" x14ac:dyDescent="0.2">
      <c r="A26" s="20" t="s">
        <v>93</v>
      </c>
      <c r="B26" s="37">
        <v>833086.36899999995</v>
      </c>
      <c r="C26" s="37">
        <v>858799.89642</v>
      </c>
      <c r="D26" s="37">
        <v>913111.25338000001</v>
      </c>
      <c r="E26" s="37">
        <v>956383.73801999993</v>
      </c>
      <c r="F26" s="28">
        <v>994511.04862999998</v>
      </c>
      <c r="G26" s="37"/>
      <c r="H26" s="37"/>
      <c r="I26" s="28"/>
    </row>
    <row r="27" spans="1:9" x14ac:dyDescent="0.2">
      <c r="A27" s="20" t="s">
        <v>94</v>
      </c>
      <c r="B27" s="37">
        <v>816274.53099999996</v>
      </c>
      <c r="C27" s="37">
        <v>840732.86442</v>
      </c>
      <c r="D27" s="37">
        <v>893011.61838</v>
      </c>
      <c r="E27" s="37">
        <v>937306.28501999995</v>
      </c>
      <c r="F27" s="28">
        <v>975728.41062999994</v>
      </c>
      <c r="G27" s="37"/>
      <c r="H27" s="37"/>
      <c r="I27" s="28"/>
    </row>
    <row r="28" spans="1:9" x14ac:dyDescent="0.2">
      <c r="A28" s="20" t="s">
        <v>95</v>
      </c>
      <c r="B28" s="37">
        <v>16811.838</v>
      </c>
      <c r="C28" s="37">
        <v>18067.031999999999</v>
      </c>
      <c r="D28" s="37">
        <v>20099.634999999998</v>
      </c>
      <c r="E28" s="37">
        <v>19077.453000000001</v>
      </c>
      <c r="F28" s="28">
        <v>18782.637999999999</v>
      </c>
      <c r="G28" s="37"/>
      <c r="H28" s="37"/>
      <c r="I28" s="28"/>
    </row>
    <row r="29" spans="1:9" x14ac:dyDescent="0.2">
      <c r="A29" s="20" t="s">
        <v>96</v>
      </c>
      <c r="B29" s="37">
        <v>2118636.6239999998</v>
      </c>
      <c r="C29" s="37">
        <v>2329362.0506918998</v>
      </c>
      <c r="D29" s="37">
        <v>2854755.6701283003</v>
      </c>
      <c r="E29" s="37">
        <v>3443084.8867239999</v>
      </c>
      <c r="F29" s="28">
        <v>4199328.9564570002</v>
      </c>
      <c r="G29" s="37"/>
      <c r="H29" s="37"/>
      <c r="I29" s="28"/>
    </row>
    <row r="30" spans="1:9" x14ac:dyDescent="0.2">
      <c r="A30" s="20" t="s">
        <v>97</v>
      </c>
      <c r="B30" s="37">
        <v>367867.82699999999</v>
      </c>
      <c r="C30" s="37">
        <v>392201.34419199999</v>
      </c>
      <c r="D30" s="37">
        <v>444030.12659500004</v>
      </c>
      <c r="E30" s="37">
        <v>517797.31479600002</v>
      </c>
      <c r="F30" s="28">
        <v>762034.94953300001</v>
      </c>
      <c r="G30" s="37"/>
      <c r="H30" s="37"/>
      <c r="I30" s="28"/>
    </row>
    <row r="31" spans="1:9" x14ac:dyDescent="0.2">
      <c r="A31" s="20" t="s">
        <v>98</v>
      </c>
      <c r="B31" s="37">
        <v>1750768.797</v>
      </c>
      <c r="C31" s="37">
        <v>1937160.7064999002</v>
      </c>
      <c r="D31" s="37">
        <v>2410725.5435333</v>
      </c>
      <c r="E31" s="37">
        <v>2925287.5719280001</v>
      </c>
      <c r="F31" s="28">
        <v>3437294.0069239996</v>
      </c>
      <c r="G31" s="37"/>
      <c r="H31" s="37"/>
      <c r="I31" s="28"/>
    </row>
    <row r="32" spans="1:9" x14ac:dyDescent="0.2">
      <c r="A32" s="20" t="s">
        <v>99</v>
      </c>
      <c r="B32" s="37">
        <v>1119331.3289999999</v>
      </c>
      <c r="C32" s="37">
        <v>1284061.4924999001</v>
      </c>
      <c r="D32" s="37">
        <v>1761539.5894903</v>
      </c>
      <c r="E32" s="37">
        <v>2210283.7974699996</v>
      </c>
      <c r="F32" s="28">
        <v>2754247.8038240001</v>
      </c>
      <c r="G32" s="37"/>
      <c r="H32" s="37"/>
      <c r="I32" s="28"/>
    </row>
    <row r="33" spans="1:9" x14ac:dyDescent="0.2">
      <c r="A33" s="20" t="s">
        <v>100</v>
      </c>
      <c r="B33" s="37">
        <v>536003.94999999995</v>
      </c>
      <c r="C33" s="37">
        <v>537445.48100000003</v>
      </c>
      <c r="D33" s="37">
        <v>564005.81471599999</v>
      </c>
      <c r="E33" s="37">
        <v>717338.41279500001</v>
      </c>
      <c r="F33" s="28">
        <v>1008540.878993</v>
      </c>
      <c r="G33" s="37"/>
      <c r="H33" s="37"/>
      <c r="I33" s="28"/>
    </row>
    <row r="34" spans="1:9" x14ac:dyDescent="0.2">
      <c r="A34" s="19" t="s">
        <v>101</v>
      </c>
      <c r="B34" s="36">
        <v>1769805.27633</v>
      </c>
      <c r="C34" s="36">
        <v>2138087.66101341</v>
      </c>
      <c r="D34" s="36">
        <v>2293302.2907954203</v>
      </c>
      <c r="E34" s="36">
        <v>2693029.9023350002</v>
      </c>
      <c r="F34" s="29">
        <v>3121258.9211350004</v>
      </c>
      <c r="G34" s="36"/>
      <c r="H34" s="36"/>
      <c r="I34" s="36"/>
    </row>
    <row r="35" spans="1:9" x14ac:dyDescent="0.2">
      <c r="A35" s="20" t="s">
        <v>102</v>
      </c>
      <c r="B35" s="37">
        <v>995726.52433000004</v>
      </c>
      <c r="C35" s="37">
        <v>1255200.3278607</v>
      </c>
      <c r="D35" s="37">
        <v>1340471.8737677401</v>
      </c>
      <c r="E35" s="37">
        <v>1623102.8957229999</v>
      </c>
      <c r="F35" s="28">
        <v>1729841.1201159998</v>
      </c>
      <c r="G35" s="37"/>
      <c r="H35" s="37"/>
      <c r="I35" s="28"/>
    </row>
    <row r="36" spans="1:9" x14ac:dyDescent="0.2">
      <c r="A36" s="20" t="s">
        <v>103</v>
      </c>
      <c r="B36" s="37">
        <v>885916.41833000001</v>
      </c>
      <c r="C36" s="37">
        <v>1099172.1718607</v>
      </c>
      <c r="D36" s="37">
        <v>1190023.8363577002</v>
      </c>
      <c r="E36" s="37">
        <v>1468465.7237230001</v>
      </c>
      <c r="F36" s="28">
        <v>1572369.232116</v>
      </c>
      <c r="G36" s="37"/>
      <c r="H36" s="37"/>
      <c r="I36" s="28"/>
    </row>
    <row r="37" spans="1:9" x14ac:dyDescent="0.2">
      <c r="A37" s="20" t="s">
        <v>104</v>
      </c>
      <c r="B37" s="37">
        <v>29453.112000000001</v>
      </c>
      <c r="C37" s="37">
        <v>23163.678</v>
      </c>
      <c r="D37" s="37">
        <v>40072.315000000002</v>
      </c>
      <c r="E37" s="37">
        <v>37551.983</v>
      </c>
      <c r="F37" s="28">
        <v>35382.21</v>
      </c>
      <c r="G37" s="37"/>
      <c r="H37" s="37"/>
      <c r="I37" s="28"/>
    </row>
    <row r="38" spans="1:9" x14ac:dyDescent="0.2">
      <c r="A38" s="20" t="s">
        <v>105</v>
      </c>
      <c r="B38" s="37">
        <v>80351.051999999996</v>
      </c>
      <c r="C38" s="37">
        <v>121244.405</v>
      </c>
      <c r="D38" s="37">
        <v>110375.72241004001</v>
      </c>
      <c r="E38" s="37">
        <v>113205.761</v>
      </c>
      <c r="F38" s="28">
        <v>118118.567</v>
      </c>
      <c r="G38" s="37"/>
      <c r="H38" s="37"/>
      <c r="I38" s="28"/>
    </row>
    <row r="39" spans="1:9" x14ac:dyDescent="0.2">
      <c r="A39" s="20" t="s">
        <v>106</v>
      </c>
      <c r="B39" s="37">
        <v>14652.637000000001</v>
      </c>
      <c r="C39" s="37">
        <v>12166.342000000001</v>
      </c>
      <c r="D39" s="37">
        <v>11274.129000000001</v>
      </c>
      <c r="E39" s="37">
        <v>10843.112999999999</v>
      </c>
      <c r="F39" s="28">
        <v>9198.9590000000007</v>
      </c>
      <c r="G39" s="37"/>
      <c r="H39" s="37"/>
      <c r="I39" s="28"/>
    </row>
    <row r="40" spans="1:9" x14ac:dyDescent="0.2">
      <c r="A40" s="20" t="s">
        <v>107</v>
      </c>
      <c r="B40" s="37">
        <v>11737.103999999999</v>
      </c>
      <c r="C40" s="37">
        <v>8463.2800000000007</v>
      </c>
      <c r="D40" s="37">
        <v>16299.745999999999</v>
      </c>
      <c r="E40" s="37">
        <v>10710.599</v>
      </c>
      <c r="F40" s="28">
        <v>9899.5830000000005</v>
      </c>
      <c r="G40" s="37"/>
      <c r="H40" s="37"/>
      <c r="I40" s="28"/>
    </row>
    <row r="41" spans="1:9" x14ac:dyDescent="0.2">
      <c r="A41" s="20" t="s">
        <v>108</v>
      </c>
      <c r="B41" s="37">
        <v>153760.01999999999</v>
      </c>
      <c r="C41" s="37">
        <v>164800.25855100001</v>
      </c>
      <c r="D41" s="37">
        <v>175454.932203</v>
      </c>
      <c r="E41" s="37">
        <v>195985.13902900001</v>
      </c>
      <c r="F41" s="28">
        <v>214100.96136099999</v>
      </c>
      <c r="G41" s="37"/>
      <c r="H41" s="37"/>
      <c r="I41" s="28"/>
    </row>
    <row r="42" spans="1:9" x14ac:dyDescent="0.2">
      <c r="A42" s="20" t="s">
        <v>109</v>
      </c>
      <c r="B42" s="37">
        <v>593928.99100000004</v>
      </c>
      <c r="C42" s="37">
        <v>697457.45260170999</v>
      </c>
      <c r="D42" s="37">
        <v>749801.60982468002</v>
      </c>
      <c r="E42" s="37">
        <v>852388.15558299993</v>
      </c>
      <c r="F42" s="28">
        <v>1158218.2976579999</v>
      </c>
      <c r="G42" s="37"/>
      <c r="H42" s="37"/>
      <c r="I42" s="28"/>
    </row>
    <row r="43" spans="1:9" x14ac:dyDescent="0.2">
      <c r="A43" s="19" t="s">
        <v>110</v>
      </c>
      <c r="B43" s="36">
        <v>4839680.789721</v>
      </c>
      <c r="C43" s="36">
        <v>4891172.2881946005</v>
      </c>
      <c r="D43" s="36">
        <v>5575792.2620240003</v>
      </c>
      <c r="E43" s="36">
        <v>7875441.0088820001</v>
      </c>
      <c r="F43" s="29">
        <v>8225366.3102270002</v>
      </c>
      <c r="G43" s="36"/>
      <c r="H43" s="36"/>
      <c r="I43" s="36"/>
    </row>
    <row r="44" spans="1:9" x14ac:dyDescent="0.2">
      <c r="A44" s="20" t="s">
        <v>111</v>
      </c>
      <c r="B44" s="37">
        <v>2804177.4691459998</v>
      </c>
      <c r="C44" s="37">
        <v>2915260.4380000001</v>
      </c>
      <c r="D44" s="37">
        <v>3382031.2324959999</v>
      </c>
      <c r="E44" s="37">
        <v>4820294.7032310003</v>
      </c>
      <c r="F44" s="28">
        <v>4855082.1100070002</v>
      </c>
      <c r="G44" s="37"/>
      <c r="H44" s="37"/>
      <c r="I44" s="28"/>
    </row>
    <row r="45" spans="1:9" x14ac:dyDescent="0.2">
      <c r="A45" s="20" t="s">
        <v>112</v>
      </c>
      <c r="B45" s="37">
        <v>1603858.5846159998</v>
      </c>
      <c r="C45" s="37">
        <v>1754135.0798699998</v>
      </c>
      <c r="D45" s="37">
        <v>2059265.191565</v>
      </c>
      <c r="E45" s="37">
        <v>3183735.6839369996</v>
      </c>
      <c r="F45" s="28">
        <v>2873794.563329</v>
      </c>
      <c r="G45" s="37"/>
      <c r="H45" s="37"/>
      <c r="I45" s="28"/>
    </row>
    <row r="46" spans="1:9" x14ac:dyDescent="0.2">
      <c r="A46" s="20" t="s">
        <v>113</v>
      </c>
      <c r="B46" s="37">
        <v>1315505.459</v>
      </c>
      <c r="C46" s="37">
        <v>1191624.9609999999</v>
      </c>
      <c r="D46" s="37">
        <v>1168296.9383640001</v>
      </c>
      <c r="E46" s="37">
        <v>1621670.6045869999</v>
      </c>
      <c r="F46" s="28">
        <v>1906975.1104130002</v>
      </c>
      <c r="G46" s="37"/>
      <c r="H46" s="37"/>
      <c r="I46" s="28"/>
    </row>
    <row r="47" spans="1:9" x14ac:dyDescent="0.2">
      <c r="A47" s="20" t="s">
        <v>114</v>
      </c>
      <c r="B47" s="37">
        <v>1292472.8600000001</v>
      </c>
      <c r="C47" s="37">
        <v>1160139.254</v>
      </c>
      <c r="D47" s="37">
        <v>1134170.530364</v>
      </c>
      <c r="E47" s="37">
        <v>1551190.9125869998</v>
      </c>
      <c r="F47" s="28">
        <v>1827873.3817199999</v>
      </c>
      <c r="G47" s="37"/>
      <c r="H47" s="37"/>
      <c r="I47" s="28"/>
    </row>
    <row r="48" spans="1:9" x14ac:dyDescent="0.2">
      <c r="A48" s="20" t="s">
        <v>115</v>
      </c>
      <c r="B48" s="37">
        <v>15114.4</v>
      </c>
      <c r="C48" s="37">
        <v>25698.144</v>
      </c>
      <c r="D48" s="37">
        <v>21319.652999999998</v>
      </c>
      <c r="E48" s="37">
        <v>28388.361000000001</v>
      </c>
      <c r="F48" s="28">
        <v>29654.796693</v>
      </c>
      <c r="G48" s="37"/>
      <c r="H48" s="37"/>
      <c r="I48" s="28"/>
    </row>
    <row r="49" spans="1:9" x14ac:dyDescent="0.2">
      <c r="A49" s="20" t="s">
        <v>116</v>
      </c>
      <c r="B49" s="37">
        <v>7323.12</v>
      </c>
      <c r="C49" s="37">
        <v>7652.8720000000003</v>
      </c>
      <c r="D49" s="37">
        <v>9133.25</v>
      </c>
      <c r="E49" s="37">
        <v>42091.330999999998</v>
      </c>
      <c r="F49" s="28">
        <v>49446.932000000001</v>
      </c>
      <c r="G49" s="37"/>
      <c r="H49" s="37"/>
      <c r="I49" s="28"/>
    </row>
    <row r="50" spans="1:9" x14ac:dyDescent="0.2">
      <c r="A50" s="20" t="s">
        <v>117</v>
      </c>
      <c r="B50" s="37">
        <v>364251.23467000003</v>
      </c>
      <c r="C50" s="37">
        <v>321294.55394260003</v>
      </c>
      <c r="D50" s="37">
        <v>418585.095027</v>
      </c>
      <c r="E50" s="37">
        <v>517289.48765499995</v>
      </c>
      <c r="F50" s="28">
        <v>481038.396809</v>
      </c>
      <c r="G50" s="37"/>
      <c r="H50" s="37"/>
      <c r="I50" s="28"/>
    </row>
    <row r="51" spans="1:9" x14ac:dyDescent="0.2">
      <c r="A51" s="20" t="s">
        <v>118</v>
      </c>
      <c r="B51" s="37">
        <v>355746.62690499995</v>
      </c>
      <c r="C51" s="37">
        <v>462992.33525199996</v>
      </c>
      <c r="D51" s="37">
        <v>606878.99613699992</v>
      </c>
      <c r="E51" s="37">
        <v>916186.21340900008</v>
      </c>
      <c r="F51" s="28">
        <v>982270.69299800007</v>
      </c>
      <c r="G51" s="37"/>
      <c r="H51" s="37"/>
      <c r="I51" s="28"/>
    </row>
    <row r="52" spans="1:9" x14ac:dyDescent="0.2">
      <c r="A52" s="20" t="s">
        <v>119</v>
      </c>
      <c r="B52" s="37">
        <v>187151.233905</v>
      </c>
      <c r="C52" s="37">
        <v>219868.76436100001</v>
      </c>
      <c r="D52" s="37">
        <v>245875.13206499998</v>
      </c>
      <c r="E52" s="37">
        <v>345656.12252199999</v>
      </c>
      <c r="F52" s="28">
        <v>382877.68536</v>
      </c>
      <c r="G52" s="37"/>
      <c r="H52" s="37"/>
      <c r="I52" s="28"/>
    </row>
    <row r="53" spans="1:9" x14ac:dyDescent="0.2">
      <c r="A53" s="20" t="s">
        <v>120</v>
      </c>
      <c r="B53" s="37">
        <v>39173.536999999997</v>
      </c>
      <c r="C53" s="37">
        <v>57802.686999999998</v>
      </c>
      <c r="D53" s="37">
        <v>93044.549124829995</v>
      </c>
      <c r="E53" s="37">
        <v>157937.794711</v>
      </c>
      <c r="F53" s="28">
        <v>217265.96156999998</v>
      </c>
      <c r="G53" s="37"/>
      <c r="H53" s="37"/>
      <c r="I53" s="28"/>
    </row>
    <row r="54" spans="1:9" x14ac:dyDescent="0.2">
      <c r="A54" s="19" t="s">
        <v>121</v>
      </c>
      <c r="B54" s="38"/>
      <c r="C54" s="38"/>
      <c r="D54" s="38"/>
      <c r="E54" s="38"/>
      <c r="F54" s="38"/>
      <c r="G54" s="38"/>
      <c r="H54" s="38"/>
      <c r="I54" s="38"/>
    </row>
    <row r="55" spans="1:9" x14ac:dyDescent="0.2">
      <c r="A55" s="20" t="s">
        <v>122</v>
      </c>
      <c r="B55" s="37">
        <v>8811168.7740000002</v>
      </c>
      <c r="C55" s="37">
        <v>7998942.9075020002</v>
      </c>
      <c r="D55" s="37">
        <v>9437310.3078690004</v>
      </c>
      <c r="E55" s="37">
        <v>14568261.512813</v>
      </c>
      <c r="F55" s="28">
        <v>16814541.732301001</v>
      </c>
      <c r="G55" s="37"/>
      <c r="H55" s="37"/>
      <c r="I55" s="28"/>
    </row>
    <row r="56" spans="1:9" x14ac:dyDescent="0.2">
      <c r="A56" s="20" t="s">
        <v>123</v>
      </c>
      <c r="B56" s="37">
        <v>8157216.4160000002</v>
      </c>
      <c r="C56" s="37">
        <v>7315315.1876520002</v>
      </c>
      <c r="D56" s="37">
        <v>8579120.1870169993</v>
      </c>
      <c r="E56" s="37">
        <v>13277459.814812999</v>
      </c>
      <c r="F56" s="28">
        <v>15279146.9803</v>
      </c>
      <c r="G56" s="37"/>
      <c r="H56" s="37"/>
      <c r="I56" s="28"/>
    </row>
    <row r="57" spans="1:9" x14ac:dyDescent="0.2">
      <c r="A57" s="20" t="s">
        <v>124</v>
      </c>
      <c r="B57" s="37">
        <v>653952.35800000001</v>
      </c>
      <c r="C57" s="37">
        <v>683627.71984999999</v>
      </c>
      <c r="D57" s="37">
        <v>858190.12085199996</v>
      </c>
      <c r="E57" s="37">
        <v>1290801.6980000001</v>
      </c>
      <c r="F57" s="28">
        <v>1535394.7520009999</v>
      </c>
      <c r="G57" s="37"/>
      <c r="H57" s="37"/>
      <c r="I57" s="28"/>
    </row>
    <row r="58" spans="1:9" x14ac:dyDescent="0.2">
      <c r="A58" s="20" t="s">
        <v>125</v>
      </c>
      <c r="B58" s="37">
        <v>7530840.6670000004</v>
      </c>
      <c r="C58" s="37">
        <v>6870224.0693610003</v>
      </c>
      <c r="D58" s="37">
        <v>7846722.9760459997</v>
      </c>
      <c r="E58" s="37">
        <v>12158282.0669</v>
      </c>
      <c r="F58" s="28">
        <v>14105474.381932</v>
      </c>
      <c r="G58" s="37"/>
      <c r="H58" s="37"/>
      <c r="I58" s="28"/>
    </row>
    <row r="59" spans="1:9" x14ac:dyDescent="0.2">
      <c r="A59" s="20" t="s">
        <v>126</v>
      </c>
      <c r="B59" s="37">
        <v>3257346.3870000001</v>
      </c>
      <c r="C59" s="37">
        <v>2865088.0778609999</v>
      </c>
      <c r="D59" s="37">
        <v>3629611.6787419999</v>
      </c>
      <c r="E59" s="37">
        <v>5494126.0988680003</v>
      </c>
      <c r="F59" s="28">
        <v>5656880.6896899994</v>
      </c>
      <c r="G59" s="37"/>
      <c r="H59" s="37"/>
      <c r="I59" s="28"/>
    </row>
    <row r="60" spans="1:9" x14ac:dyDescent="0.2">
      <c r="A60" s="20" t="s">
        <v>127</v>
      </c>
      <c r="B60" s="37">
        <v>318363.734</v>
      </c>
      <c r="C60" s="37">
        <v>334714.51663200004</v>
      </c>
      <c r="D60" s="37">
        <v>367802.12192199996</v>
      </c>
      <c r="E60" s="37">
        <v>431547.295369</v>
      </c>
      <c r="F60" s="28">
        <v>477147.276549</v>
      </c>
      <c r="G60" s="37"/>
      <c r="H60" s="37"/>
      <c r="I60" s="28"/>
    </row>
    <row r="61" spans="1:9" x14ac:dyDescent="0.2">
      <c r="A61" s="20" t="s">
        <v>128</v>
      </c>
      <c r="B61" s="37">
        <v>3955130.5460000001</v>
      </c>
      <c r="C61" s="37">
        <v>3670421.474868</v>
      </c>
      <c r="D61" s="37">
        <v>3849309.1753819999</v>
      </c>
      <c r="E61" s="37">
        <v>6232608.6726630004</v>
      </c>
      <c r="F61" s="28">
        <v>7971446.415693</v>
      </c>
      <c r="G61" s="37"/>
      <c r="H61" s="37"/>
      <c r="I61" s="28"/>
    </row>
    <row r="62" spans="1:9" x14ac:dyDescent="0.2">
      <c r="A62" s="20" t="s">
        <v>129</v>
      </c>
      <c r="B62" s="37">
        <v>1280328.1070000001</v>
      </c>
      <c r="C62" s="37">
        <v>1128718.8381410001</v>
      </c>
      <c r="D62" s="37">
        <v>1590587.331823</v>
      </c>
      <c r="E62" s="37">
        <v>2409979.445913</v>
      </c>
      <c r="F62" s="28">
        <v>2709067.3503689999</v>
      </c>
      <c r="G62" s="37"/>
      <c r="H62" s="37"/>
      <c r="I62" s="28"/>
    </row>
    <row r="63" spans="1:9" x14ac:dyDescent="0.2">
      <c r="A63" s="20" t="s">
        <v>130</v>
      </c>
      <c r="B63" s="37">
        <v>616120.80099999998</v>
      </c>
      <c r="C63" s="37">
        <v>563159.56719000009</v>
      </c>
      <c r="D63" s="37">
        <v>622022.01023500005</v>
      </c>
      <c r="E63" s="37">
        <v>850225.580571</v>
      </c>
      <c r="F63" s="28">
        <v>982976.79088900005</v>
      </c>
      <c r="G63" s="37"/>
      <c r="H63" s="37"/>
      <c r="I63" s="28"/>
    </row>
    <row r="64" spans="1:9" x14ac:dyDescent="0.2">
      <c r="A64" s="20" t="s">
        <v>131</v>
      </c>
      <c r="B64" s="37">
        <v>230095.59099999999</v>
      </c>
      <c r="C64" s="37">
        <v>227659.25628900001</v>
      </c>
      <c r="D64" s="37">
        <v>260682.420896</v>
      </c>
      <c r="E64" s="37">
        <v>331617.89217599999</v>
      </c>
      <c r="F64" s="28">
        <v>387881.87004299997</v>
      </c>
      <c r="G64" s="37"/>
      <c r="H64" s="37"/>
      <c r="I64" s="28"/>
    </row>
    <row r="65" spans="1:9" x14ac:dyDescent="0.2">
      <c r="A65" s="20" t="s">
        <v>132</v>
      </c>
      <c r="B65" s="37">
        <v>36689.720999999998</v>
      </c>
      <c r="C65" s="37">
        <v>34582.040143999999</v>
      </c>
      <c r="D65" s="37">
        <v>39012.767663300001</v>
      </c>
      <c r="E65" s="37">
        <v>47264.700589</v>
      </c>
      <c r="F65" s="28">
        <v>55319.527000000002</v>
      </c>
      <c r="G65" s="37"/>
      <c r="H65" s="37"/>
      <c r="I65" s="28"/>
    </row>
    <row r="66" spans="1:9" x14ac:dyDescent="0.2">
      <c r="A66" s="20" t="s">
        <v>133</v>
      </c>
      <c r="B66" s="37">
        <v>386025.21</v>
      </c>
      <c r="C66" s="37">
        <v>335500.31090100005</v>
      </c>
      <c r="D66" s="37">
        <v>361339.589339</v>
      </c>
      <c r="E66" s="37">
        <v>518607.688395</v>
      </c>
      <c r="F66" s="28">
        <v>595094.92084599996</v>
      </c>
      <c r="G66" s="37"/>
      <c r="H66" s="37"/>
      <c r="I66" s="28"/>
    </row>
    <row r="67" spans="1:9" x14ac:dyDescent="0.2">
      <c r="A67" s="20" t="s">
        <v>134</v>
      </c>
      <c r="B67" s="37">
        <v>5151.8410000000003</v>
      </c>
      <c r="C67" s="37">
        <v>4918.3969999999999</v>
      </c>
      <c r="D67" s="37">
        <v>5553.8033260000002</v>
      </c>
      <c r="E67" s="37">
        <v>8183.8360000000002</v>
      </c>
      <c r="F67" s="28">
        <v>9614.3610000000008</v>
      </c>
      <c r="G67" s="37"/>
      <c r="H67" s="37"/>
      <c r="I67" s="28"/>
    </row>
    <row r="68" spans="1:9" x14ac:dyDescent="0.2">
      <c r="A68" s="20" t="s">
        <v>135</v>
      </c>
      <c r="B68" s="37">
        <v>228984.43</v>
      </c>
      <c r="C68" s="37">
        <v>244558.19224399998</v>
      </c>
      <c r="D68" s="37">
        <v>289785.89566099999</v>
      </c>
      <c r="E68" s="37">
        <v>276042.08224100003</v>
      </c>
      <c r="F68" s="28">
        <v>553089.16153299995</v>
      </c>
      <c r="G68" s="37"/>
      <c r="H68" s="37"/>
      <c r="I68" s="28"/>
    </row>
    <row r="69" spans="1:9" x14ac:dyDescent="0.2">
      <c r="A69" s="20" t="s">
        <v>136</v>
      </c>
      <c r="B69" s="37">
        <v>893191.73600000003</v>
      </c>
      <c r="C69" s="37">
        <v>810117.46319500008</v>
      </c>
      <c r="D69" s="37">
        <v>1258351.217249</v>
      </c>
      <c r="E69" s="37">
        <v>1835795.9475829999</v>
      </c>
      <c r="F69" s="28">
        <v>2279179.7210130002</v>
      </c>
      <c r="G69" s="37"/>
      <c r="H69" s="37"/>
      <c r="I69" s="28"/>
    </row>
    <row r="70" spans="1:9" x14ac:dyDescent="0.2">
      <c r="A70" s="20" t="s">
        <v>137</v>
      </c>
      <c r="B70" s="37">
        <v>280856.60800000001</v>
      </c>
      <c r="C70" s="37">
        <v>330308.43056699994</v>
      </c>
      <c r="D70" s="37">
        <v>247364.672635</v>
      </c>
      <c r="E70" s="37">
        <v>396795.30361900001</v>
      </c>
      <c r="F70" s="28">
        <v>655287.6357460001</v>
      </c>
      <c r="G70" s="37"/>
      <c r="H70" s="37"/>
      <c r="I70" s="28"/>
    </row>
    <row r="71" spans="1:9" x14ac:dyDescent="0.2">
      <c r="A71" s="20" t="s">
        <v>138</v>
      </c>
      <c r="B71" s="37">
        <v>244462.144</v>
      </c>
      <c r="C71" s="37">
        <v>297310.18456699996</v>
      </c>
      <c r="D71" s="37">
        <v>228102.15297299999</v>
      </c>
      <c r="E71" s="37">
        <v>336036.89150999999</v>
      </c>
      <c r="F71" s="28">
        <v>563692.31880400004</v>
      </c>
      <c r="G71" s="37"/>
      <c r="H71" s="37"/>
      <c r="I71" s="28"/>
    </row>
    <row r="72" spans="1:9" x14ac:dyDescent="0.2">
      <c r="A72" s="20" t="s">
        <v>139</v>
      </c>
      <c r="B72" s="37">
        <v>612335.12800000003</v>
      </c>
      <c r="C72" s="37">
        <v>479809.03262800002</v>
      </c>
      <c r="D72" s="37">
        <v>1010986.544614</v>
      </c>
      <c r="E72" s="37">
        <v>1439000.643964</v>
      </c>
      <c r="F72" s="28">
        <v>1623892.0852669999</v>
      </c>
      <c r="G72" s="37"/>
      <c r="H72" s="37"/>
      <c r="I72" s="28"/>
    </row>
    <row r="73" spans="1:9" x14ac:dyDescent="0.2">
      <c r="A73" s="20" t="s">
        <v>140</v>
      </c>
      <c r="B73" s="37">
        <v>199749.23237000001</v>
      </c>
      <c r="C73" s="37">
        <v>159717.67008099999</v>
      </c>
      <c r="D73" s="37">
        <v>262166.73021100002</v>
      </c>
      <c r="E73" s="37">
        <v>514992.37917099998</v>
      </c>
      <c r="F73" s="28">
        <v>618673.09849100001</v>
      </c>
      <c r="G73" s="37"/>
      <c r="H73" s="37"/>
      <c r="I73" s="28"/>
    </row>
    <row r="74" spans="1:9" x14ac:dyDescent="0.2">
      <c r="A74" s="20" t="s">
        <v>141</v>
      </c>
      <c r="B74" s="37">
        <v>412585.89562999998</v>
      </c>
      <c r="C74" s="37">
        <v>320091.362547</v>
      </c>
      <c r="D74" s="37">
        <v>748819.81440300005</v>
      </c>
      <c r="E74" s="37">
        <v>924008.26479299995</v>
      </c>
      <c r="F74" s="28">
        <v>1005218.986776</v>
      </c>
      <c r="G74" s="37"/>
      <c r="H74" s="37"/>
      <c r="I74" s="28"/>
    </row>
    <row r="75" spans="1:9" x14ac:dyDescent="0.2">
      <c r="A75" s="20" t="s">
        <v>142</v>
      </c>
      <c r="B75" s="37">
        <v>234512.98906999998</v>
      </c>
      <c r="C75" s="37">
        <v>187670.507557</v>
      </c>
      <c r="D75" s="37">
        <v>361709.10426200001</v>
      </c>
      <c r="E75" s="37">
        <v>284422.839041</v>
      </c>
      <c r="F75" s="28">
        <v>316674.31506679999</v>
      </c>
      <c r="G75" s="37"/>
      <c r="H75" s="37"/>
      <c r="I75" s="28"/>
    </row>
    <row r="76" spans="1:9" x14ac:dyDescent="0.2">
      <c r="A76" s="20" t="s">
        <v>143</v>
      </c>
      <c r="B76" s="37">
        <v>9039.1908899999999</v>
      </c>
      <c r="C76" s="37">
        <v>3619.0396299999998</v>
      </c>
      <c r="D76" s="37">
        <v>8418.5887500000008</v>
      </c>
      <c r="E76" s="37">
        <v>7387.5862100000004</v>
      </c>
      <c r="F76" s="28">
        <v>29344.464926000001</v>
      </c>
      <c r="G76" s="37"/>
      <c r="H76" s="37"/>
      <c r="I76" s="28"/>
    </row>
    <row r="77" spans="1:9" x14ac:dyDescent="0.2">
      <c r="A77" s="19" t="s">
        <v>144</v>
      </c>
      <c r="B77" s="38"/>
      <c r="C77" s="38"/>
      <c r="D77" s="38"/>
      <c r="E77" s="38"/>
      <c r="F77" s="38"/>
      <c r="G77" s="38"/>
      <c r="H77" s="38"/>
      <c r="I77" s="38"/>
    </row>
    <row r="78" spans="1:9" x14ac:dyDescent="0.2">
      <c r="A78" s="20" t="s">
        <v>145</v>
      </c>
      <c r="B78" s="37">
        <v>375730.03784130001</v>
      </c>
      <c r="C78" s="37">
        <v>751977.45374333998</v>
      </c>
      <c r="D78" s="37">
        <v>921940.54263443989</v>
      </c>
      <c r="E78" s="37">
        <v>615105.24160900002</v>
      </c>
      <c r="F78" s="28">
        <v>820055.82135400001</v>
      </c>
      <c r="G78" s="37"/>
      <c r="H78" s="37"/>
      <c r="I78" s="28"/>
    </row>
    <row r="79" spans="1:9" x14ac:dyDescent="0.2">
      <c r="A79" s="20" t="s">
        <v>146</v>
      </c>
      <c r="B79" s="37">
        <v>-538152.66235100001</v>
      </c>
      <c r="C79" s="37">
        <v>-488326.00480360002</v>
      </c>
      <c r="D79" s="37">
        <v>-573341.61885899992</v>
      </c>
      <c r="E79" s="37">
        <v>-1007527.606718</v>
      </c>
      <c r="F79" s="28">
        <v>-475351.96930299996</v>
      </c>
      <c r="G79" s="37"/>
      <c r="H79" s="37"/>
      <c r="I79" s="28"/>
    </row>
    <row r="80" spans="1:9" x14ac:dyDescent="0.2">
      <c r="A80" s="20" t="s">
        <v>147</v>
      </c>
      <c r="B80" s="37">
        <v>-80147.562974</v>
      </c>
      <c r="C80" s="37">
        <v>-37674.902482900005</v>
      </c>
      <c r="D80" s="37">
        <v>-100708.8523475</v>
      </c>
      <c r="E80" s="37">
        <v>258392.54873400001</v>
      </c>
      <c r="F80" s="28">
        <v>-106250.64696</v>
      </c>
      <c r="G80" s="37"/>
      <c r="H80" s="37"/>
      <c r="I80" s="28"/>
    </row>
    <row r="81" spans="1:10" x14ac:dyDescent="0.2">
      <c r="A81" s="19" t="s">
        <v>148</v>
      </c>
      <c r="B81" s="38"/>
      <c r="C81" s="38"/>
      <c r="D81" s="38"/>
      <c r="E81" s="38"/>
      <c r="F81" s="38"/>
      <c r="G81" s="38"/>
      <c r="H81" s="38"/>
      <c r="I81" s="38"/>
    </row>
    <row r="82" spans="1:10" x14ac:dyDescent="0.2">
      <c r="A82" s="20" t="s">
        <v>149</v>
      </c>
      <c r="B82" s="37">
        <v>283297.85633939999</v>
      </c>
      <c r="C82" s="37">
        <v>301996.87714999996</v>
      </c>
      <c r="D82" s="37">
        <v>302545.23245200003</v>
      </c>
      <c r="E82" s="37">
        <v>324383.02209899999</v>
      </c>
      <c r="F82" s="28">
        <v>372076.98952</v>
      </c>
      <c r="G82" s="37"/>
      <c r="H82" s="37"/>
      <c r="I82" s="28"/>
    </row>
    <row r="83" spans="1:10" x14ac:dyDescent="0.2">
      <c r="A83" s="20" t="s">
        <v>150</v>
      </c>
      <c r="B83" s="37">
        <v>535554.74899999995</v>
      </c>
      <c r="C83" s="37">
        <v>545871.40802199999</v>
      </c>
      <c r="D83" s="37">
        <v>607793.93040165992</v>
      </c>
      <c r="E83" s="37">
        <v>712599.11060999997</v>
      </c>
      <c r="F83" s="28">
        <v>801558.24728799996</v>
      </c>
      <c r="G83" s="37"/>
      <c r="H83" s="37"/>
      <c r="I83" s="28"/>
    </row>
    <row r="84" spans="1:10" x14ac:dyDescent="0.2">
      <c r="A84" s="19" t="s">
        <v>151</v>
      </c>
      <c r="B84" s="38"/>
      <c r="C84" s="38"/>
      <c r="D84" s="38"/>
      <c r="E84" s="38"/>
      <c r="F84" s="38"/>
      <c r="G84" s="38"/>
      <c r="H84" s="38"/>
      <c r="I84" s="38"/>
    </row>
    <row r="85" spans="1:10" x14ac:dyDescent="0.2">
      <c r="A85" s="20" t="s">
        <v>152</v>
      </c>
      <c r="B85" s="40">
        <v>4.6825299999999999</v>
      </c>
      <c r="C85" s="40">
        <v>4.0016699999999998</v>
      </c>
      <c r="D85" s="40">
        <v>7.9346699999999997</v>
      </c>
      <c r="E85" s="40">
        <v>6.3426099999999996</v>
      </c>
      <c r="F85" s="41">
        <v>5.9782700000000002</v>
      </c>
      <c r="G85" s="44"/>
      <c r="H85" s="44"/>
      <c r="I85" s="44"/>
      <c r="J85" s="45"/>
    </row>
    <row r="86" spans="1:10" x14ac:dyDescent="0.2">
      <c r="A86" s="20" t="s">
        <v>153</v>
      </c>
      <c r="B86" s="40">
        <v>0.93198999999999999</v>
      </c>
      <c r="C86" s="40">
        <v>0.76720999999999995</v>
      </c>
      <c r="D86" s="40">
        <v>0.82221</v>
      </c>
      <c r="E86" s="40">
        <v>1.0448299999999999</v>
      </c>
      <c r="F86" s="41">
        <v>1.0118799999999999</v>
      </c>
      <c r="G86" s="44"/>
      <c r="H86" s="44"/>
      <c r="I86" s="44"/>
      <c r="J86" s="45"/>
    </row>
    <row r="87" spans="1:10" x14ac:dyDescent="0.2">
      <c r="A87" s="20" t="s">
        <v>154</v>
      </c>
      <c r="B87" s="40">
        <v>4.3640800000000004</v>
      </c>
      <c r="C87" s="40">
        <v>3.0701100000000001</v>
      </c>
      <c r="D87" s="40">
        <v>6.524</v>
      </c>
      <c r="E87" s="40">
        <v>6.6269799999999996</v>
      </c>
      <c r="F87" s="41">
        <v>6.0492900000000001</v>
      </c>
      <c r="G87" s="44"/>
      <c r="H87" s="44"/>
      <c r="I87" s="44"/>
      <c r="J87" s="45"/>
    </row>
    <row r="88" spans="1:10" x14ac:dyDescent="0.2">
      <c r="A88" s="20" t="s">
        <v>155</v>
      </c>
      <c r="B88" s="40">
        <v>2.8117999999999999</v>
      </c>
      <c r="C88" s="40">
        <v>2.8907699999999998</v>
      </c>
      <c r="D88" s="40">
        <v>2.8490099999999998</v>
      </c>
      <c r="E88" s="40">
        <v>2.9513400000000001</v>
      </c>
      <c r="F88" s="41">
        <v>2.9361000000000002</v>
      </c>
      <c r="G88" s="44"/>
      <c r="H88" s="44"/>
      <c r="I88" s="44"/>
      <c r="J88" s="45"/>
    </row>
    <row r="89" spans="1:10" x14ac:dyDescent="0.2">
      <c r="A89" s="20" t="s">
        <v>156</v>
      </c>
      <c r="B89" s="40">
        <v>12.27092</v>
      </c>
      <c r="C89" s="40">
        <v>8.8749900000000004</v>
      </c>
      <c r="D89" s="40">
        <v>18.586950000000002</v>
      </c>
      <c r="E89" s="40">
        <v>19.55846</v>
      </c>
      <c r="F89" s="41">
        <v>17.761330000000001</v>
      </c>
      <c r="G89" s="44"/>
      <c r="H89" s="44"/>
      <c r="I89" s="44"/>
      <c r="J89" s="45"/>
    </row>
    <row r="90" spans="1:10" ht="15" thickBot="1" x14ac:dyDescent="0.25">
      <c r="A90" s="30" t="s">
        <v>157</v>
      </c>
      <c r="B90" s="42">
        <v>4.1726900000000002</v>
      </c>
      <c r="C90" s="42">
        <v>3.1511800000000001</v>
      </c>
      <c r="D90" s="42">
        <v>7.0659299999999998</v>
      </c>
      <c r="E90" s="42">
        <v>8.3096499999999995</v>
      </c>
      <c r="F90" s="43">
        <v>8.3207299999999993</v>
      </c>
      <c r="G90" s="44"/>
      <c r="H90" s="44"/>
      <c r="I90" s="44"/>
      <c r="J90" s="45"/>
    </row>
    <row r="91" spans="1:10" ht="15" thickTop="1" x14ac:dyDescent="0.2">
      <c r="A91" s="125"/>
      <c r="B91" s="125"/>
      <c r="C91" s="125"/>
      <c r="D91" s="125"/>
      <c r="E91" s="125"/>
      <c r="F91" s="125"/>
    </row>
    <row r="93" spans="1:10" x14ac:dyDescent="0.2">
      <c r="G93" s="39"/>
      <c r="H93" s="39"/>
      <c r="I93" s="39"/>
      <c r="J93" s="39"/>
    </row>
    <row r="94" spans="1:10" x14ac:dyDescent="0.2">
      <c r="G94" s="39"/>
      <c r="H94" s="39"/>
      <c r="I94" s="39"/>
      <c r="J94" s="39"/>
    </row>
    <row r="95" spans="1:10" x14ac:dyDescent="0.2">
      <c r="G95" s="39"/>
      <c r="H95" s="39"/>
      <c r="I95" s="39"/>
      <c r="J95" s="39"/>
    </row>
    <row r="96" spans="1:10" x14ac:dyDescent="0.2">
      <c r="G96" s="39"/>
      <c r="H96" s="39"/>
      <c r="I96" s="39"/>
      <c r="J96" s="39"/>
    </row>
    <row r="97" spans="7:10" x14ac:dyDescent="0.2">
      <c r="G97" s="39"/>
      <c r="H97" s="39"/>
      <c r="I97" s="39"/>
      <c r="J97" s="39"/>
    </row>
    <row r="98" spans="7:10" x14ac:dyDescent="0.2">
      <c r="G98" s="39"/>
      <c r="H98" s="39"/>
      <c r="I98" s="39"/>
      <c r="J98" s="39"/>
    </row>
  </sheetData>
  <mergeCells count="4">
    <mergeCell ref="A1:F1"/>
    <mergeCell ref="A2:F2"/>
    <mergeCell ref="A3:F3"/>
    <mergeCell ref="A91:F91"/>
  </mergeCells>
  <pageMargins left="0.7" right="0.7" top="0.75" bottom="0.75" header="0.3" footer="0.3"/>
  <pageSetup paperSize="9" scale="58" orientation="portrait" r:id="rId1"/>
  <headerFooter>
    <oddFooter>&amp;C&amp;A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98"/>
  <sheetViews>
    <sheetView view="pageBreakPreview" zoomScaleNormal="100" zoomScaleSheetLayoutView="100" workbookViewId="0">
      <selection activeCell="A2" sqref="A2:F2"/>
    </sheetView>
  </sheetViews>
  <sheetFormatPr defaultColWidth="9.125" defaultRowHeight="14.25" x14ac:dyDescent="0.2"/>
  <cols>
    <col min="1" max="1" width="82.125" style="4" customWidth="1"/>
    <col min="2" max="4" width="11.125" style="4" bestFit="1" customWidth="1"/>
    <col min="5" max="5" width="11.75" style="4" bestFit="1" customWidth="1"/>
    <col min="6" max="6" width="11.25" style="4" bestFit="1" customWidth="1"/>
    <col min="7" max="16384" width="9.125" style="4"/>
  </cols>
  <sheetData>
    <row r="1" spans="1:11" ht="18.75" x14ac:dyDescent="0.2">
      <c r="A1" s="122" t="s">
        <v>248</v>
      </c>
      <c r="B1" s="122"/>
      <c r="C1" s="122"/>
      <c r="D1" s="122"/>
      <c r="E1" s="122"/>
      <c r="F1" s="122"/>
    </row>
    <row r="2" spans="1:11" x14ac:dyDescent="0.2">
      <c r="A2" s="123" t="s">
        <v>158</v>
      </c>
      <c r="B2" s="123"/>
      <c r="C2" s="123"/>
      <c r="D2" s="123"/>
      <c r="E2" s="123"/>
      <c r="F2" s="123"/>
    </row>
    <row r="3" spans="1:11" ht="15" thickBot="1" x14ac:dyDescent="0.25">
      <c r="A3" s="126" t="s">
        <v>26</v>
      </c>
      <c r="B3" s="126"/>
      <c r="C3" s="126"/>
      <c r="D3" s="126"/>
      <c r="E3" s="126"/>
      <c r="F3" s="126"/>
    </row>
    <row r="4" spans="1:11" ht="15" thickBot="1" x14ac:dyDescent="0.25">
      <c r="A4" s="21" t="s">
        <v>71</v>
      </c>
      <c r="B4" s="34">
        <v>2019</v>
      </c>
      <c r="C4" s="34">
        <v>2020</v>
      </c>
      <c r="D4" s="34">
        <v>2021</v>
      </c>
      <c r="E4" s="35">
        <v>2022</v>
      </c>
      <c r="F4" s="35">
        <v>2023</v>
      </c>
    </row>
    <row r="5" spans="1:11" x14ac:dyDescent="0.2">
      <c r="A5" s="19" t="s">
        <v>72</v>
      </c>
      <c r="B5" s="36">
        <v>3724763.0833800002</v>
      </c>
      <c r="C5" s="36">
        <v>3996071.3737659999</v>
      </c>
      <c r="D5" s="46">
        <v>4446155.8794025006</v>
      </c>
      <c r="E5" s="46">
        <v>5176530.1681269994</v>
      </c>
      <c r="F5" s="29">
        <v>6191435.8351260005</v>
      </c>
      <c r="G5" s="36"/>
      <c r="H5" s="36"/>
      <c r="I5" s="36"/>
      <c r="J5" s="36"/>
      <c r="K5" s="36"/>
    </row>
    <row r="6" spans="1:11" x14ac:dyDescent="0.2">
      <c r="A6" s="20" t="s">
        <v>73</v>
      </c>
      <c r="B6" s="37">
        <v>388542.63637999998</v>
      </c>
      <c r="C6" s="37">
        <v>430714.543886</v>
      </c>
      <c r="D6" s="28">
        <v>559618.66251100006</v>
      </c>
      <c r="E6" s="28">
        <v>685439.93400699995</v>
      </c>
      <c r="F6" s="28">
        <v>564239.27324800007</v>
      </c>
      <c r="G6" s="37"/>
      <c r="H6" s="37"/>
      <c r="I6" s="37"/>
      <c r="J6" s="37"/>
      <c r="K6" s="28"/>
    </row>
    <row r="7" spans="1:11" x14ac:dyDescent="0.2">
      <c r="A7" s="20" t="s">
        <v>74</v>
      </c>
      <c r="B7" s="37">
        <v>4635436.9970000004</v>
      </c>
      <c r="C7" s="37">
        <v>4960943.0559813008</v>
      </c>
      <c r="D7" s="28">
        <v>5289832.3959302995</v>
      </c>
      <c r="E7" s="28">
        <v>6047295.9163000006</v>
      </c>
      <c r="F7" s="28">
        <v>7071034.9376309998</v>
      </c>
      <c r="G7" s="37"/>
      <c r="H7" s="37"/>
      <c r="I7" s="37"/>
      <c r="J7" s="37"/>
      <c r="K7" s="28"/>
    </row>
    <row r="8" spans="1:11" x14ac:dyDescent="0.2">
      <c r="A8" s="20" t="s">
        <v>75</v>
      </c>
      <c r="B8" s="37">
        <v>2668052.8909999998</v>
      </c>
      <c r="C8" s="37">
        <v>2824418.3379199998</v>
      </c>
      <c r="D8" s="28">
        <v>2981946.1543916999</v>
      </c>
      <c r="E8" s="28">
        <v>3492270.4364200002</v>
      </c>
      <c r="F8" s="28">
        <v>4461399.2170219999</v>
      </c>
      <c r="G8" s="37"/>
      <c r="H8" s="37"/>
      <c r="I8" s="37"/>
      <c r="J8" s="37"/>
      <c r="K8" s="28"/>
    </row>
    <row r="9" spans="1:11" x14ac:dyDescent="0.2">
      <c r="A9" s="20" t="s">
        <v>76</v>
      </c>
      <c r="B9" s="37">
        <v>85106.824999999997</v>
      </c>
      <c r="C9" s="37">
        <v>81549.867944000012</v>
      </c>
      <c r="D9" s="28">
        <v>120242.823844</v>
      </c>
      <c r="E9" s="28">
        <v>150975.854326</v>
      </c>
      <c r="F9" s="28">
        <v>131469.10335200001</v>
      </c>
      <c r="G9" s="37"/>
      <c r="H9" s="37"/>
      <c r="I9" s="37"/>
      <c r="J9" s="37"/>
      <c r="K9" s="28"/>
    </row>
    <row r="10" spans="1:11" x14ac:dyDescent="0.2">
      <c r="A10" s="20" t="s">
        <v>77</v>
      </c>
      <c r="B10" s="37">
        <v>449946.72899999999</v>
      </c>
      <c r="C10" s="37">
        <v>490612.17499999999</v>
      </c>
      <c r="D10" s="28">
        <v>628015.66409400001</v>
      </c>
      <c r="E10" s="28">
        <v>684328.76746899995</v>
      </c>
      <c r="F10" s="28">
        <v>839892.86600000004</v>
      </c>
      <c r="G10" s="37"/>
      <c r="H10" s="37"/>
      <c r="I10" s="37"/>
      <c r="J10" s="37"/>
      <c r="K10" s="28"/>
    </row>
    <row r="11" spans="1:11" x14ac:dyDescent="0.2">
      <c r="A11" s="20" t="s">
        <v>78</v>
      </c>
      <c r="B11" s="37">
        <v>133114.00200000001</v>
      </c>
      <c r="C11" s="37">
        <v>168776.449016</v>
      </c>
      <c r="D11" s="28">
        <v>156332.57456179999</v>
      </c>
      <c r="E11" s="28">
        <v>163515.17590500001</v>
      </c>
      <c r="F11" s="28">
        <v>194435.375504</v>
      </c>
      <c r="G11" s="37"/>
      <c r="H11" s="37"/>
      <c r="I11" s="37"/>
      <c r="J11" s="37"/>
      <c r="K11" s="28"/>
    </row>
    <row r="12" spans="1:11" x14ac:dyDescent="0.2">
      <c r="A12" s="19" t="s">
        <v>79</v>
      </c>
      <c r="B12" s="36">
        <v>3232329.4460963998</v>
      </c>
      <c r="C12" s="36">
        <v>3284193.1744243</v>
      </c>
      <c r="D12" s="29">
        <v>3984687.1041512601</v>
      </c>
      <c r="E12" s="29">
        <v>5400476.4846120002</v>
      </c>
      <c r="F12" s="29">
        <v>5672421.687349</v>
      </c>
      <c r="G12" s="36"/>
      <c r="H12" s="36"/>
      <c r="I12" s="36"/>
      <c r="J12" s="36"/>
      <c r="K12" s="36"/>
    </row>
    <row r="13" spans="1:11" x14ac:dyDescent="0.2">
      <c r="A13" s="20" t="s">
        <v>80</v>
      </c>
      <c r="B13" s="37">
        <v>234615.6558184</v>
      </c>
      <c r="C13" s="37">
        <v>274250.70005500002</v>
      </c>
      <c r="D13" s="28">
        <v>367053.06557899999</v>
      </c>
      <c r="E13" s="28">
        <v>442942.39749900001</v>
      </c>
      <c r="F13" s="28">
        <v>529550.55075300008</v>
      </c>
      <c r="G13" s="37"/>
      <c r="H13" s="37"/>
      <c r="I13" s="37"/>
      <c r="J13" s="37"/>
      <c r="K13" s="28"/>
    </row>
    <row r="14" spans="1:11" x14ac:dyDescent="0.2">
      <c r="A14" s="20" t="s">
        <v>81</v>
      </c>
      <c r="B14" s="37">
        <v>867764.90402000002</v>
      </c>
      <c r="C14" s="37">
        <v>818530.3473273</v>
      </c>
      <c r="D14" s="28">
        <v>1039288.1925253001</v>
      </c>
      <c r="E14" s="28">
        <v>1625114.2739009999</v>
      </c>
      <c r="F14" s="28">
        <v>1698485.8999319999</v>
      </c>
      <c r="G14" s="37"/>
      <c r="H14" s="37"/>
      <c r="I14" s="37"/>
      <c r="J14" s="37"/>
      <c r="K14" s="28"/>
    </row>
    <row r="15" spans="1:11" x14ac:dyDescent="0.2">
      <c r="A15" s="20" t="s">
        <v>82</v>
      </c>
      <c r="B15" s="37">
        <v>446141.65767699998</v>
      </c>
      <c r="C15" s="37">
        <v>455905.31832999998</v>
      </c>
      <c r="D15" s="28">
        <v>576589.64458296006</v>
      </c>
      <c r="E15" s="28">
        <v>846380.03351769992</v>
      </c>
      <c r="F15" s="28">
        <v>913835.88866303</v>
      </c>
      <c r="G15" s="37"/>
      <c r="H15" s="37"/>
      <c r="I15" s="37"/>
      <c r="J15" s="37"/>
      <c r="K15" s="28"/>
    </row>
    <row r="16" spans="1:11" x14ac:dyDescent="0.2">
      <c r="A16" s="20" t="s">
        <v>83</v>
      </c>
      <c r="B16" s="37">
        <v>76340.025671700001</v>
      </c>
      <c r="C16" s="37">
        <v>73228.698332669999</v>
      </c>
      <c r="D16" s="28">
        <v>89656.3415809</v>
      </c>
      <c r="E16" s="28">
        <v>122854.43738030001</v>
      </c>
      <c r="F16" s="28">
        <v>155041.9932503</v>
      </c>
      <c r="G16" s="37"/>
      <c r="H16" s="37"/>
      <c r="I16" s="37"/>
      <c r="J16" s="37"/>
      <c r="K16" s="28"/>
    </row>
    <row r="17" spans="1:11" x14ac:dyDescent="0.2">
      <c r="A17" s="20" t="s">
        <v>84</v>
      </c>
      <c r="B17" s="37">
        <v>321651.55367137003</v>
      </c>
      <c r="C17" s="37">
        <v>280450.01533269999</v>
      </c>
      <c r="D17" s="28">
        <v>346266.19255199999</v>
      </c>
      <c r="E17" s="28">
        <v>632009.77799770003</v>
      </c>
      <c r="F17" s="28">
        <v>616981.4220124</v>
      </c>
      <c r="G17" s="37"/>
      <c r="H17" s="37"/>
      <c r="I17" s="37"/>
      <c r="J17" s="37"/>
      <c r="K17" s="28"/>
    </row>
    <row r="18" spans="1:11" x14ac:dyDescent="0.2">
      <c r="A18" s="20" t="s">
        <v>85</v>
      </c>
      <c r="B18" s="37">
        <v>1025542.8151519999</v>
      </c>
      <c r="C18" s="37">
        <v>847749.12325199996</v>
      </c>
      <c r="D18" s="28">
        <v>910461.66144695994</v>
      </c>
      <c r="E18" s="28">
        <v>1140218.4323410001</v>
      </c>
      <c r="F18" s="28">
        <v>1212401.435944</v>
      </c>
      <c r="G18" s="37"/>
      <c r="H18" s="37"/>
      <c r="I18" s="37"/>
      <c r="J18" s="37"/>
      <c r="K18" s="28"/>
    </row>
    <row r="19" spans="1:11" x14ac:dyDescent="0.2">
      <c r="A19" s="20" t="s">
        <v>86</v>
      </c>
      <c r="B19" s="37">
        <v>135369.39010600001</v>
      </c>
      <c r="C19" s="37">
        <v>121534.65792100001</v>
      </c>
      <c r="D19" s="28">
        <v>141090.08051499998</v>
      </c>
      <c r="E19" s="28">
        <v>138381.997474</v>
      </c>
      <c r="F19" s="28">
        <v>170749.820389</v>
      </c>
      <c r="G19" s="37"/>
      <c r="H19" s="37"/>
      <c r="I19" s="37"/>
      <c r="J19" s="37"/>
      <c r="K19" s="28"/>
    </row>
    <row r="20" spans="1:11" x14ac:dyDescent="0.2">
      <c r="A20" s="20" t="s">
        <v>87</v>
      </c>
      <c r="B20" s="37">
        <v>203041.77499999999</v>
      </c>
      <c r="C20" s="37">
        <v>357326.30800000002</v>
      </c>
      <c r="D20" s="28">
        <v>532488.82473799994</v>
      </c>
      <c r="E20" s="28">
        <v>711826.42299999995</v>
      </c>
      <c r="F20" s="28">
        <v>679099.44400000002</v>
      </c>
      <c r="G20" s="37"/>
      <c r="H20" s="37"/>
      <c r="I20" s="37"/>
      <c r="J20" s="37"/>
      <c r="K20" s="28"/>
    </row>
    <row r="21" spans="1:11" x14ac:dyDescent="0.2">
      <c r="A21" s="20" t="s">
        <v>88</v>
      </c>
      <c r="B21" s="37">
        <v>765994.90599999996</v>
      </c>
      <c r="C21" s="37">
        <v>864802.03786899999</v>
      </c>
      <c r="D21" s="28">
        <v>994305.27934699995</v>
      </c>
      <c r="E21" s="28">
        <v>1341992.960397</v>
      </c>
      <c r="F21" s="28">
        <v>1382134.536331</v>
      </c>
      <c r="G21" s="37"/>
      <c r="H21" s="37"/>
      <c r="I21" s="37"/>
      <c r="J21" s="37"/>
      <c r="K21" s="28"/>
    </row>
    <row r="22" spans="1:11" x14ac:dyDescent="0.2">
      <c r="A22" s="20" t="s">
        <v>89</v>
      </c>
      <c r="B22" s="37">
        <v>175952.71</v>
      </c>
      <c r="C22" s="37">
        <v>189993.24993200001</v>
      </c>
      <c r="D22" s="28">
        <v>210736.96573120001</v>
      </c>
      <c r="E22" s="28">
        <v>275288.22317299998</v>
      </c>
      <c r="F22" s="28">
        <v>313583.760075</v>
      </c>
      <c r="G22" s="37"/>
      <c r="H22" s="37"/>
      <c r="I22" s="37"/>
      <c r="J22" s="37"/>
      <c r="K22" s="28"/>
    </row>
    <row r="23" spans="1:11" x14ac:dyDescent="0.2">
      <c r="A23" s="20" t="s">
        <v>90</v>
      </c>
      <c r="B23" s="37">
        <v>48968.675999999999</v>
      </c>
      <c r="C23" s="37">
        <v>51211.802137999999</v>
      </c>
      <c r="D23" s="28">
        <v>76835.643345000004</v>
      </c>
      <c r="E23" s="28">
        <v>119028.210317</v>
      </c>
      <c r="F23" s="28">
        <v>105052.693978</v>
      </c>
      <c r="G23" s="37"/>
      <c r="H23" s="37"/>
      <c r="I23" s="37"/>
      <c r="J23" s="37"/>
      <c r="K23" s="28"/>
    </row>
    <row r="24" spans="1:11" x14ac:dyDescent="0.2">
      <c r="A24" s="19" t="s">
        <v>91</v>
      </c>
      <c r="B24" s="36">
        <v>6957092.5294764005</v>
      </c>
      <c r="C24" s="36">
        <v>7280264.5481903004</v>
      </c>
      <c r="D24" s="29">
        <v>8430842.9835537598</v>
      </c>
      <c r="E24" s="29">
        <v>10577006.652739</v>
      </c>
      <c r="F24" s="29">
        <v>11863857.522475</v>
      </c>
      <c r="G24" s="36"/>
      <c r="H24" s="36"/>
      <c r="I24" s="36"/>
      <c r="J24" s="36"/>
      <c r="K24" s="36"/>
    </row>
    <row r="25" spans="1:11" x14ac:dyDescent="0.2">
      <c r="A25" s="19" t="s">
        <v>92</v>
      </c>
      <c r="B25" s="36">
        <v>2707779.2820000001</v>
      </c>
      <c r="C25" s="36">
        <v>2872840.4531119</v>
      </c>
      <c r="D25" s="29">
        <v>3387622.5552242999</v>
      </c>
      <c r="E25" s="29">
        <v>3992820.5605390002</v>
      </c>
      <c r="F25" s="29">
        <v>4734435.1500800001</v>
      </c>
      <c r="G25" s="36"/>
      <c r="H25" s="36"/>
      <c r="I25" s="36"/>
      <c r="J25" s="36"/>
      <c r="K25" s="36"/>
    </row>
    <row r="26" spans="1:11" x14ac:dyDescent="0.2">
      <c r="A26" s="20" t="s">
        <v>93</v>
      </c>
      <c r="B26" s="37">
        <v>693835.39</v>
      </c>
      <c r="C26" s="37">
        <v>714231.49741999991</v>
      </c>
      <c r="D26" s="28">
        <v>768589.95537999994</v>
      </c>
      <c r="E26" s="28">
        <v>811851.65902000002</v>
      </c>
      <c r="F26" s="28">
        <v>849978.96962999995</v>
      </c>
      <c r="G26" s="37"/>
      <c r="H26" s="37"/>
      <c r="I26" s="37"/>
      <c r="J26" s="37"/>
      <c r="K26" s="28"/>
    </row>
    <row r="27" spans="1:11" x14ac:dyDescent="0.2">
      <c r="A27" s="20" t="s">
        <v>94</v>
      </c>
      <c r="B27" s="37">
        <v>677023.66</v>
      </c>
      <c r="C27" s="37">
        <v>696164.58341999992</v>
      </c>
      <c r="D27" s="28">
        <v>748490.43337999994</v>
      </c>
      <c r="E27" s="28">
        <v>792774.31201999995</v>
      </c>
      <c r="F27" s="28">
        <v>831196.43562999996</v>
      </c>
      <c r="G27" s="37"/>
      <c r="H27" s="37"/>
      <c r="I27" s="37"/>
      <c r="J27" s="37"/>
      <c r="K27" s="28"/>
    </row>
    <row r="28" spans="1:11" x14ac:dyDescent="0.2">
      <c r="A28" s="20" t="s">
        <v>95</v>
      </c>
      <c r="B28" s="37">
        <v>16811.73</v>
      </c>
      <c r="C28" s="37">
        <v>18066.914000000001</v>
      </c>
      <c r="D28" s="28">
        <v>20099.522000000001</v>
      </c>
      <c r="E28" s="28">
        <v>19077.347000000002</v>
      </c>
      <c r="F28" s="28">
        <v>18782.534</v>
      </c>
      <c r="G28" s="37"/>
      <c r="H28" s="37"/>
      <c r="I28" s="37"/>
      <c r="J28" s="37"/>
      <c r="K28" s="28"/>
    </row>
    <row r="29" spans="1:11" x14ac:dyDescent="0.2">
      <c r="A29" s="20" t="s">
        <v>96</v>
      </c>
      <c r="B29" s="37">
        <v>1607521.5049999999</v>
      </c>
      <c r="C29" s="37">
        <v>1734100.3496919</v>
      </c>
      <c r="D29" s="28">
        <v>2162891.0741283004</v>
      </c>
      <c r="E29" s="28">
        <v>2614021.6427239999</v>
      </c>
      <c r="F29" s="28">
        <v>3026295.6174569996</v>
      </c>
      <c r="G29" s="37"/>
      <c r="H29" s="37"/>
      <c r="I29" s="37"/>
      <c r="J29" s="37"/>
      <c r="K29" s="28"/>
    </row>
    <row r="30" spans="1:11" x14ac:dyDescent="0.2">
      <c r="A30" s="20" t="s">
        <v>97</v>
      </c>
      <c r="B30" s="37">
        <v>339942.08299999998</v>
      </c>
      <c r="C30" s="37">
        <v>361805.56519199995</v>
      </c>
      <c r="D30" s="28">
        <v>411185.45859500003</v>
      </c>
      <c r="E30" s="28">
        <v>482281.13279599999</v>
      </c>
      <c r="F30" s="28">
        <v>709279.88153300004</v>
      </c>
      <c r="G30" s="37"/>
      <c r="H30" s="37"/>
      <c r="I30" s="37"/>
      <c r="J30" s="37"/>
      <c r="K30" s="28"/>
    </row>
    <row r="31" spans="1:11" x14ac:dyDescent="0.2">
      <c r="A31" s="20" t="s">
        <v>98</v>
      </c>
      <c r="B31" s="37">
        <v>1267579.422</v>
      </c>
      <c r="C31" s="37">
        <v>1372294.7844999002</v>
      </c>
      <c r="D31" s="28">
        <v>1751705.6155333</v>
      </c>
      <c r="E31" s="28">
        <v>2131740.5099280002</v>
      </c>
      <c r="F31" s="28">
        <v>2317015.7359239999</v>
      </c>
      <c r="G31" s="37"/>
      <c r="H31" s="37"/>
      <c r="I31" s="37"/>
      <c r="J31" s="37"/>
      <c r="K31" s="28"/>
    </row>
    <row r="32" spans="1:11" x14ac:dyDescent="0.2">
      <c r="A32" s="20" t="s">
        <v>99</v>
      </c>
      <c r="B32" s="37">
        <v>772804.30599999998</v>
      </c>
      <c r="C32" s="37">
        <v>861226.14249989996</v>
      </c>
      <c r="D32" s="28">
        <v>1247269.4154902999</v>
      </c>
      <c r="E32" s="28">
        <v>1560099.8774699999</v>
      </c>
      <c r="F32" s="28">
        <v>1821761.4558239998</v>
      </c>
      <c r="G32" s="37"/>
      <c r="H32" s="37"/>
      <c r="I32" s="37"/>
      <c r="J32" s="37"/>
      <c r="K32" s="28"/>
    </row>
    <row r="33" spans="1:11" x14ac:dyDescent="0.2">
      <c r="A33" s="20" t="s">
        <v>100</v>
      </c>
      <c r="B33" s="37">
        <v>406422.38699999999</v>
      </c>
      <c r="C33" s="37">
        <v>424508.60600000003</v>
      </c>
      <c r="D33" s="28">
        <v>456141.525716</v>
      </c>
      <c r="E33" s="28">
        <v>566947.25879499991</v>
      </c>
      <c r="F33" s="28">
        <v>858160.56299300003</v>
      </c>
      <c r="G33" s="37"/>
      <c r="H33" s="37"/>
      <c r="I33" s="37"/>
      <c r="J33" s="37"/>
      <c r="K33" s="28"/>
    </row>
    <row r="34" spans="1:11" x14ac:dyDescent="0.2">
      <c r="A34" s="19" t="s">
        <v>101</v>
      </c>
      <c r="B34" s="36">
        <v>1083570.46233</v>
      </c>
      <c r="C34" s="36">
        <v>1391492.4930134101</v>
      </c>
      <c r="D34" s="29">
        <v>1484292.1487954198</v>
      </c>
      <c r="E34" s="29">
        <v>1799226.4783350001</v>
      </c>
      <c r="F34" s="29">
        <v>2154715.8161350004</v>
      </c>
      <c r="G34" s="36"/>
      <c r="H34" s="36"/>
      <c r="I34" s="36"/>
      <c r="J34" s="36"/>
      <c r="K34" s="36"/>
    </row>
    <row r="35" spans="1:11" x14ac:dyDescent="0.2">
      <c r="A35" s="20" t="s">
        <v>102</v>
      </c>
      <c r="B35" s="37">
        <v>681692.17833000002</v>
      </c>
      <c r="C35" s="37">
        <v>904382.48686070007</v>
      </c>
      <c r="D35" s="28">
        <v>936045.61376773997</v>
      </c>
      <c r="E35" s="28">
        <v>1195281.8157230001</v>
      </c>
      <c r="F35" s="28">
        <v>1302004.131116</v>
      </c>
      <c r="G35" s="37"/>
      <c r="H35" s="37"/>
      <c r="I35" s="37"/>
      <c r="J35" s="37"/>
      <c r="K35" s="28"/>
    </row>
    <row r="36" spans="1:11" x14ac:dyDescent="0.2">
      <c r="A36" s="20" t="s">
        <v>103</v>
      </c>
      <c r="B36" s="37">
        <v>596520.72033000004</v>
      </c>
      <c r="C36" s="37">
        <v>803913.40486070001</v>
      </c>
      <c r="D36" s="28">
        <v>839575.85435769998</v>
      </c>
      <c r="E36" s="28">
        <v>1104176.6097230001</v>
      </c>
      <c r="F36" s="28">
        <v>1208823.3601159998</v>
      </c>
      <c r="G36" s="37"/>
      <c r="H36" s="37"/>
      <c r="I36" s="37"/>
      <c r="J36" s="37"/>
      <c r="K36" s="28"/>
    </row>
    <row r="37" spans="1:11" x14ac:dyDescent="0.2">
      <c r="A37" s="20" t="s">
        <v>104</v>
      </c>
      <c r="B37" s="37">
        <v>20392.187999999998</v>
      </c>
      <c r="C37" s="37">
        <v>14147.978999999999</v>
      </c>
      <c r="D37" s="28">
        <v>31140.312999999998</v>
      </c>
      <c r="E37" s="28">
        <v>28698.741999999998</v>
      </c>
      <c r="F37" s="28">
        <v>26528.969000000001</v>
      </c>
      <c r="G37" s="37"/>
      <c r="H37" s="37"/>
      <c r="I37" s="37"/>
      <c r="J37" s="37"/>
      <c r="K37" s="28"/>
    </row>
    <row r="38" spans="1:11" x14ac:dyDescent="0.2">
      <c r="A38" s="20" t="s">
        <v>105</v>
      </c>
      <c r="B38" s="37">
        <v>64773.328000000001</v>
      </c>
      <c r="C38" s="37">
        <v>74701.03</v>
      </c>
      <c r="D38" s="28">
        <v>65329.44641004</v>
      </c>
      <c r="E38" s="28">
        <v>62498.146000000001</v>
      </c>
      <c r="F38" s="28">
        <v>66651.801000000007</v>
      </c>
      <c r="G38" s="37"/>
      <c r="H38" s="37"/>
      <c r="I38" s="37"/>
      <c r="J38" s="37"/>
      <c r="K38" s="28"/>
    </row>
    <row r="39" spans="1:11" x14ac:dyDescent="0.2">
      <c r="A39" s="20" t="s">
        <v>106</v>
      </c>
      <c r="B39" s="37">
        <v>14652.637000000001</v>
      </c>
      <c r="C39" s="37">
        <v>12166.342000000001</v>
      </c>
      <c r="D39" s="28">
        <v>11274.129000000001</v>
      </c>
      <c r="E39" s="28">
        <v>10843.112999999999</v>
      </c>
      <c r="F39" s="28">
        <v>9198.9590000000007</v>
      </c>
      <c r="G39" s="37"/>
      <c r="H39" s="37"/>
      <c r="I39" s="37"/>
      <c r="J39" s="37"/>
      <c r="K39" s="28"/>
    </row>
    <row r="40" spans="1:11" x14ac:dyDescent="0.2">
      <c r="A40" s="20" t="s">
        <v>107</v>
      </c>
      <c r="B40" s="37">
        <v>11737.103999999999</v>
      </c>
      <c r="C40" s="37">
        <v>8463.2800000000007</v>
      </c>
      <c r="D40" s="28">
        <v>16299.745999999999</v>
      </c>
      <c r="E40" s="28">
        <v>10710.599</v>
      </c>
      <c r="F40" s="28">
        <v>9899.5830000000005</v>
      </c>
      <c r="G40" s="37"/>
      <c r="H40" s="37"/>
      <c r="I40" s="37"/>
      <c r="J40" s="37"/>
      <c r="K40" s="28"/>
    </row>
    <row r="41" spans="1:11" x14ac:dyDescent="0.2">
      <c r="A41" s="20" t="s">
        <v>108</v>
      </c>
      <c r="B41" s="37">
        <v>67557.009000000005</v>
      </c>
      <c r="C41" s="37">
        <v>70883.736550999995</v>
      </c>
      <c r="D41" s="28">
        <v>75946.723203000001</v>
      </c>
      <c r="E41" s="28">
        <v>85343.931028999999</v>
      </c>
      <c r="F41" s="28">
        <v>98016.899361000003</v>
      </c>
      <c r="G41" s="37"/>
      <c r="H41" s="37"/>
      <c r="I41" s="37"/>
      <c r="J41" s="37"/>
      <c r="K41" s="28"/>
    </row>
    <row r="42" spans="1:11" x14ac:dyDescent="0.2">
      <c r="A42" s="20" t="s">
        <v>109</v>
      </c>
      <c r="B42" s="37">
        <v>307931.53399999999</v>
      </c>
      <c r="C42" s="37">
        <v>395596.64760171005</v>
      </c>
      <c r="D42" s="28">
        <v>444725.93682467996</v>
      </c>
      <c r="E42" s="28">
        <v>497047.01958299999</v>
      </c>
      <c r="F42" s="28">
        <v>735596.24365800002</v>
      </c>
      <c r="G42" s="37"/>
      <c r="H42" s="37"/>
      <c r="I42" s="37"/>
      <c r="J42" s="37"/>
      <c r="K42" s="28"/>
    </row>
    <row r="43" spans="1:11" x14ac:dyDescent="0.2">
      <c r="A43" s="19" t="s">
        <v>110</v>
      </c>
      <c r="B43" s="36">
        <v>3165742.7847210001</v>
      </c>
      <c r="C43" s="36">
        <v>3015931.6001945999</v>
      </c>
      <c r="D43" s="29">
        <v>3558928.280024</v>
      </c>
      <c r="E43" s="29">
        <v>4784959.6138819996</v>
      </c>
      <c r="F43" s="29">
        <v>4974706.5522269998</v>
      </c>
      <c r="G43" s="36"/>
      <c r="H43" s="36"/>
      <c r="I43" s="36"/>
      <c r="J43" s="36"/>
      <c r="K43" s="36"/>
    </row>
    <row r="44" spans="1:11" x14ac:dyDescent="0.2">
      <c r="A44" s="20" t="s">
        <v>111</v>
      </c>
      <c r="B44" s="37">
        <v>1549149.5241459999</v>
      </c>
      <c r="C44" s="37">
        <v>1462623.868</v>
      </c>
      <c r="D44" s="28">
        <v>1807489.346496</v>
      </c>
      <c r="E44" s="28">
        <v>2377836.2772309999</v>
      </c>
      <c r="F44" s="28">
        <v>2556640.132007</v>
      </c>
      <c r="G44" s="37"/>
      <c r="H44" s="37"/>
      <c r="I44" s="37"/>
      <c r="J44" s="37"/>
      <c r="K44" s="28"/>
    </row>
    <row r="45" spans="1:11" x14ac:dyDescent="0.2">
      <c r="A45" s="20" t="s">
        <v>112</v>
      </c>
      <c r="B45" s="37">
        <v>707827.43961600005</v>
      </c>
      <c r="C45" s="37">
        <v>688209.94386999996</v>
      </c>
      <c r="D45" s="28">
        <v>884947.02356500004</v>
      </c>
      <c r="E45" s="28">
        <v>1245223.2319370001</v>
      </c>
      <c r="F45" s="28">
        <v>1156610.0513289999</v>
      </c>
      <c r="G45" s="37"/>
      <c r="H45" s="37"/>
      <c r="I45" s="37"/>
      <c r="J45" s="37"/>
      <c r="K45" s="28"/>
    </row>
    <row r="46" spans="1:11" x14ac:dyDescent="0.2">
      <c r="A46" s="20" t="s">
        <v>113</v>
      </c>
      <c r="B46" s="37">
        <v>1131409.621</v>
      </c>
      <c r="C46" s="37">
        <v>1049270.3589999999</v>
      </c>
      <c r="D46" s="28">
        <v>1027863.084364</v>
      </c>
      <c r="E46" s="28">
        <v>1391966.825587</v>
      </c>
      <c r="F46" s="28">
        <v>1410626.7474130001</v>
      </c>
      <c r="G46" s="37"/>
      <c r="H46" s="37"/>
      <c r="I46" s="37"/>
      <c r="J46" s="37"/>
      <c r="K46" s="28"/>
    </row>
    <row r="47" spans="1:11" x14ac:dyDescent="0.2">
      <c r="A47" s="20" t="s">
        <v>114</v>
      </c>
      <c r="B47" s="37">
        <v>1108685.3459999999</v>
      </c>
      <c r="C47" s="37">
        <v>1018092.999</v>
      </c>
      <c r="D47" s="28">
        <v>994042.346364</v>
      </c>
      <c r="E47" s="28">
        <v>1321796.0265869999</v>
      </c>
      <c r="F47" s="28">
        <v>1331841.53272</v>
      </c>
      <c r="G47" s="37"/>
      <c r="H47" s="37"/>
      <c r="I47" s="37"/>
      <c r="J47" s="37"/>
      <c r="K47" s="28"/>
    </row>
    <row r="48" spans="1:11" x14ac:dyDescent="0.2">
      <c r="A48" s="20" t="s">
        <v>115</v>
      </c>
      <c r="B48" s="37">
        <v>14806.075999999999</v>
      </c>
      <c r="C48" s="37">
        <v>25389.796999999999</v>
      </c>
      <c r="D48" s="28">
        <v>21013.983</v>
      </c>
      <c r="E48" s="28">
        <v>28079.468000000001</v>
      </c>
      <c r="F48" s="28">
        <v>29338.282693000001</v>
      </c>
      <c r="G48" s="37"/>
      <c r="H48" s="37"/>
      <c r="I48" s="37"/>
      <c r="J48" s="37"/>
      <c r="K48" s="28"/>
    </row>
    <row r="49" spans="1:11" x14ac:dyDescent="0.2">
      <c r="A49" s="20" t="s">
        <v>116</v>
      </c>
      <c r="B49" s="37">
        <v>7323.12</v>
      </c>
      <c r="C49" s="37">
        <v>7652.8720000000003</v>
      </c>
      <c r="D49" s="28">
        <v>9133.25</v>
      </c>
      <c r="E49" s="28">
        <v>42091.330999999998</v>
      </c>
      <c r="F49" s="28">
        <v>49446.932000000001</v>
      </c>
      <c r="G49" s="37"/>
      <c r="H49" s="37"/>
      <c r="I49" s="37"/>
      <c r="J49" s="37"/>
      <c r="K49" s="28"/>
    </row>
    <row r="50" spans="1:11" x14ac:dyDescent="0.2">
      <c r="A50" s="20" t="s">
        <v>117</v>
      </c>
      <c r="B50" s="37">
        <v>259746.53967</v>
      </c>
      <c r="C50" s="37">
        <v>218148.5679426</v>
      </c>
      <c r="D50" s="28">
        <v>334573.39002699999</v>
      </c>
      <c r="E50" s="28">
        <v>417495.59265499999</v>
      </c>
      <c r="F50" s="28">
        <v>378384.28480900003</v>
      </c>
      <c r="G50" s="37"/>
      <c r="H50" s="37"/>
      <c r="I50" s="37"/>
      <c r="J50" s="37"/>
      <c r="K50" s="28"/>
    </row>
    <row r="51" spans="1:11" x14ac:dyDescent="0.2">
      <c r="A51" s="20" t="s">
        <v>118</v>
      </c>
      <c r="B51" s="37">
        <v>225437.09990500001</v>
      </c>
      <c r="C51" s="37">
        <v>285888.80525199999</v>
      </c>
      <c r="D51" s="28">
        <v>389002.45913700003</v>
      </c>
      <c r="E51" s="28">
        <v>597660.91840900003</v>
      </c>
      <c r="F51" s="28">
        <v>629055.38799800002</v>
      </c>
      <c r="G51" s="37"/>
      <c r="H51" s="37"/>
      <c r="I51" s="37"/>
      <c r="J51" s="37"/>
      <c r="K51" s="28"/>
    </row>
    <row r="52" spans="1:11" x14ac:dyDescent="0.2">
      <c r="A52" s="20" t="s">
        <v>119</v>
      </c>
      <c r="B52" s="37">
        <v>96519.182904999994</v>
      </c>
      <c r="C52" s="37">
        <v>92503.139361000009</v>
      </c>
      <c r="D52" s="28">
        <v>85826.886064999999</v>
      </c>
      <c r="E52" s="28">
        <v>118261.737522</v>
      </c>
      <c r="F52" s="28">
        <v>144843.00936000003</v>
      </c>
      <c r="G52" s="37"/>
      <c r="H52" s="37"/>
      <c r="I52" s="37"/>
      <c r="J52" s="37"/>
      <c r="K52" s="28"/>
    </row>
    <row r="53" spans="1:11" x14ac:dyDescent="0.2">
      <c r="A53" s="20" t="s">
        <v>120</v>
      </c>
      <c r="B53" s="37">
        <v>32040.018</v>
      </c>
      <c r="C53" s="37">
        <v>42372.298000000003</v>
      </c>
      <c r="D53" s="28">
        <v>71719.873124829988</v>
      </c>
      <c r="E53" s="28">
        <v>105305.14171099999</v>
      </c>
      <c r="F53" s="28">
        <v>145035.71557</v>
      </c>
      <c r="G53" s="37"/>
      <c r="H53" s="37"/>
      <c r="I53" s="37"/>
      <c r="J53" s="37"/>
      <c r="K53" s="28"/>
    </row>
    <row r="54" spans="1:11" x14ac:dyDescent="0.2">
      <c r="A54" s="19" t="s">
        <v>121</v>
      </c>
      <c r="B54" s="36"/>
      <c r="C54" s="36"/>
      <c r="D54" s="29"/>
      <c r="E54" s="29"/>
      <c r="F54" s="29"/>
      <c r="G54" s="38"/>
      <c r="H54" s="38"/>
      <c r="I54" s="38"/>
      <c r="J54" s="38"/>
      <c r="K54" s="38"/>
    </row>
    <row r="55" spans="1:11" x14ac:dyDescent="0.2">
      <c r="A55" s="20" t="s">
        <v>122</v>
      </c>
      <c r="B55" s="37">
        <v>5968301.7779999999</v>
      </c>
      <c r="C55" s="37">
        <v>5343224.7285019998</v>
      </c>
      <c r="D55" s="28">
        <v>6682274.1528690001</v>
      </c>
      <c r="E55" s="28">
        <v>9693819.6018129997</v>
      </c>
      <c r="F55" s="28">
        <v>10809255.629301</v>
      </c>
      <c r="G55" s="37"/>
      <c r="H55" s="37"/>
      <c r="I55" s="37"/>
      <c r="J55" s="37"/>
      <c r="K55" s="28"/>
    </row>
    <row r="56" spans="1:11" x14ac:dyDescent="0.2">
      <c r="A56" s="20" t="s">
        <v>123</v>
      </c>
      <c r="B56" s="37">
        <v>5316324.9989999998</v>
      </c>
      <c r="C56" s="37">
        <v>4661365.3206520006</v>
      </c>
      <c r="D56" s="28">
        <v>5824780.4080170002</v>
      </c>
      <c r="E56" s="28">
        <v>8403917.449812999</v>
      </c>
      <c r="F56" s="28">
        <v>9275458.9473000001</v>
      </c>
      <c r="G56" s="37"/>
      <c r="H56" s="37"/>
      <c r="I56" s="37"/>
      <c r="J56" s="37"/>
      <c r="K56" s="28"/>
    </row>
    <row r="57" spans="1:11" x14ac:dyDescent="0.2">
      <c r="A57" s="20" t="s">
        <v>124</v>
      </c>
      <c r="B57" s="37">
        <v>651976.77899999998</v>
      </c>
      <c r="C57" s="37">
        <v>681859.40785000008</v>
      </c>
      <c r="D57" s="28">
        <v>857493.74485200003</v>
      </c>
      <c r="E57" s="28">
        <v>1289902.152</v>
      </c>
      <c r="F57" s="28">
        <v>1533796.682001</v>
      </c>
      <c r="G57" s="37"/>
      <c r="H57" s="37"/>
      <c r="I57" s="37"/>
      <c r="J57" s="37"/>
      <c r="K57" s="28"/>
    </row>
    <row r="58" spans="1:11" x14ac:dyDescent="0.2">
      <c r="A58" s="20" t="s">
        <v>125</v>
      </c>
      <c r="B58" s="37">
        <v>5045836.6330000004</v>
      </c>
      <c r="C58" s="37">
        <v>4501612.1633609999</v>
      </c>
      <c r="D58" s="28">
        <v>5416470.0950459996</v>
      </c>
      <c r="E58" s="28">
        <v>7975791.2188999997</v>
      </c>
      <c r="F58" s="28">
        <v>8838370.6099319998</v>
      </c>
      <c r="G58" s="37"/>
      <c r="H58" s="37"/>
      <c r="I58" s="37"/>
      <c r="J58" s="37"/>
      <c r="K58" s="28"/>
    </row>
    <row r="59" spans="1:11" x14ac:dyDescent="0.2">
      <c r="A59" s="20" t="s">
        <v>126</v>
      </c>
      <c r="B59" s="37">
        <v>3251462.747</v>
      </c>
      <c r="C59" s="37">
        <v>2858121.7848610003</v>
      </c>
      <c r="D59" s="28">
        <v>3623496.0107420003</v>
      </c>
      <c r="E59" s="28">
        <v>5484994.6948680002</v>
      </c>
      <c r="F59" s="28">
        <v>5641482.9126899997</v>
      </c>
      <c r="G59" s="37"/>
      <c r="H59" s="37"/>
      <c r="I59" s="37"/>
      <c r="J59" s="37"/>
      <c r="K59" s="28"/>
    </row>
    <row r="60" spans="1:11" x14ac:dyDescent="0.2">
      <c r="A60" s="20" t="s">
        <v>127</v>
      </c>
      <c r="B60" s="37">
        <v>241885.77900000001</v>
      </c>
      <c r="C60" s="37">
        <v>259294.591632</v>
      </c>
      <c r="D60" s="28">
        <v>294145.07392200001</v>
      </c>
      <c r="E60" s="28">
        <v>353743.73936900002</v>
      </c>
      <c r="F60" s="28">
        <v>406622.91754900001</v>
      </c>
      <c r="G60" s="37"/>
      <c r="H60" s="37"/>
      <c r="I60" s="37"/>
      <c r="J60" s="37"/>
      <c r="K60" s="28"/>
    </row>
    <row r="61" spans="1:11" x14ac:dyDescent="0.2">
      <c r="A61" s="20" t="s">
        <v>128</v>
      </c>
      <c r="B61" s="37">
        <v>1552488.1070000001</v>
      </c>
      <c r="C61" s="37">
        <v>1384195.7868679999</v>
      </c>
      <c r="D61" s="28">
        <v>1498829.0103819999</v>
      </c>
      <c r="E61" s="28">
        <v>2137052.7846630001</v>
      </c>
      <c r="F61" s="28">
        <v>2790264.779693</v>
      </c>
      <c r="G61" s="37"/>
      <c r="H61" s="37"/>
      <c r="I61" s="37"/>
      <c r="J61" s="37"/>
      <c r="K61" s="28"/>
    </row>
    <row r="62" spans="1:11" x14ac:dyDescent="0.2">
      <c r="A62" s="20" t="s">
        <v>129</v>
      </c>
      <c r="B62" s="37">
        <v>922465.14500000002</v>
      </c>
      <c r="C62" s="37">
        <v>841612.56514100009</v>
      </c>
      <c r="D62" s="28">
        <v>1265804.057823</v>
      </c>
      <c r="E62" s="28">
        <v>1718028.3829130002</v>
      </c>
      <c r="F62" s="28">
        <v>1970885.0193689999</v>
      </c>
      <c r="G62" s="37"/>
      <c r="H62" s="37"/>
      <c r="I62" s="37"/>
      <c r="J62" s="37"/>
      <c r="K62" s="28"/>
    </row>
    <row r="63" spans="1:11" x14ac:dyDescent="0.2">
      <c r="A63" s="20" t="s">
        <v>130</v>
      </c>
      <c r="B63" s="37">
        <v>470652.304</v>
      </c>
      <c r="C63" s="37">
        <v>451090.41219</v>
      </c>
      <c r="D63" s="28">
        <v>519825.82423500001</v>
      </c>
      <c r="E63" s="28">
        <v>676719.43257099995</v>
      </c>
      <c r="F63" s="28">
        <v>812115.02088900004</v>
      </c>
      <c r="G63" s="37"/>
      <c r="H63" s="37"/>
      <c r="I63" s="37"/>
      <c r="J63" s="37"/>
      <c r="K63" s="28"/>
    </row>
    <row r="64" spans="1:11" x14ac:dyDescent="0.2">
      <c r="A64" s="20" t="s">
        <v>131</v>
      </c>
      <c r="B64" s="37">
        <v>205394.78599999999</v>
      </c>
      <c r="C64" s="37">
        <v>202623.31028900002</v>
      </c>
      <c r="D64" s="28">
        <v>234305.40289599999</v>
      </c>
      <c r="E64" s="28">
        <v>301389.31117599999</v>
      </c>
      <c r="F64" s="28">
        <v>355046.71604299999</v>
      </c>
      <c r="G64" s="37"/>
      <c r="H64" s="37"/>
      <c r="I64" s="37"/>
      <c r="J64" s="37"/>
      <c r="K64" s="28"/>
    </row>
    <row r="65" spans="1:11" x14ac:dyDescent="0.2">
      <c r="A65" s="20" t="s">
        <v>132</v>
      </c>
      <c r="B65" s="37">
        <v>34527.402000000002</v>
      </c>
      <c r="C65" s="37">
        <v>32629.540144000002</v>
      </c>
      <c r="D65" s="28">
        <v>36811.747663299997</v>
      </c>
      <c r="E65" s="28">
        <v>44454.784589000003</v>
      </c>
      <c r="F65" s="28">
        <v>52439.991000000002</v>
      </c>
      <c r="G65" s="37"/>
      <c r="H65" s="37"/>
      <c r="I65" s="37"/>
      <c r="J65" s="37"/>
      <c r="K65" s="28"/>
    </row>
    <row r="66" spans="1:11" x14ac:dyDescent="0.2">
      <c r="A66" s="20" t="s">
        <v>133</v>
      </c>
      <c r="B66" s="37">
        <v>265257.51799999998</v>
      </c>
      <c r="C66" s="37">
        <v>248467.10190099999</v>
      </c>
      <c r="D66" s="28">
        <v>285520.42133899999</v>
      </c>
      <c r="E66" s="28">
        <v>375330.12139499997</v>
      </c>
      <c r="F66" s="28">
        <v>457068.30484600004</v>
      </c>
      <c r="G66" s="37"/>
      <c r="H66" s="37"/>
      <c r="I66" s="37"/>
      <c r="J66" s="37"/>
      <c r="K66" s="28"/>
    </row>
    <row r="67" spans="1:11" x14ac:dyDescent="0.2">
      <c r="A67" s="20" t="s">
        <v>134</v>
      </c>
      <c r="B67" s="37">
        <v>4537.1189999999997</v>
      </c>
      <c r="C67" s="37">
        <v>4165.1090000000004</v>
      </c>
      <c r="D67" s="28">
        <v>4842.3313260000004</v>
      </c>
      <c r="E67" s="28">
        <v>7458.4989999999998</v>
      </c>
      <c r="F67" s="28">
        <v>8198.9740000000002</v>
      </c>
      <c r="G67" s="37"/>
      <c r="H67" s="37"/>
      <c r="I67" s="37"/>
      <c r="J67" s="37"/>
      <c r="K67" s="28"/>
    </row>
    <row r="68" spans="1:11" x14ac:dyDescent="0.2">
      <c r="A68" s="20" t="s">
        <v>135</v>
      </c>
      <c r="B68" s="37">
        <v>144364.054</v>
      </c>
      <c r="C68" s="37">
        <v>157976.62724399997</v>
      </c>
      <c r="D68" s="28">
        <v>215309.44166100002</v>
      </c>
      <c r="E68" s="28">
        <v>197619.120241</v>
      </c>
      <c r="F68" s="28">
        <v>362948.91953299998</v>
      </c>
      <c r="G68" s="37"/>
      <c r="H68" s="37"/>
      <c r="I68" s="37"/>
      <c r="J68" s="37"/>
      <c r="K68" s="28"/>
    </row>
    <row r="69" spans="1:11" x14ac:dyDescent="0.2">
      <c r="A69" s="20" t="s">
        <v>136</v>
      </c>
      <c r="B69" s="37">
        <v>596176.89500000002</v>
      </c>
      <c r="C69" s="37">
        <v>548498.780195</v>
      </c>
      <c r="D69" s="28">
        <v>961287.67524899996</v>
      </c>
      <c r="E69" s="28">
        <v>1238928.0705829998</v>
      </c>
      <c r="F69" s="28">
        <v>1521718.9180129999</v>
      </c>
      <c r="G69" s="37"/>
      <c r="H69" s="37"/>
      <c r="I69" s="37"/>
      <c r="J69" s="37"/>
      <c r="K69" s="28"/>
    </row>
    <row r="70" spans="1:11" x14ac:dyDescent="0.2">
      <c r="A70" s="20" t="s">
        <v>137</v>
      </c>
      <c r="B70" s="37">
        <v>200039.87</v>
      </c>
      <c r="C70" s="37">
        <v>224529.02156699999</v>
      </c>
      <c r="D70" s="28">
        <v>159969.093635</v>
      </c>
      <c r="E70" s="28">
        <v>273660.67661900003</v>
      </c>
      <c r="F70" s="28">
        <v>493018.40874599997</v>
      </c>
      <c r="G70" s="37"/>
      <c r="H70" s="37"/>
      <c r="I70" s="37"/>
      <c r="J70" s="37"/>
      <c r="K70" s="28"/>
    </row>
    <row r="71" spans="1:11" x14ac:dyDescent="0.2">
      <c r="A71" s="20" t="s">
        <v>138</v>
      </c>
      <c r="B71" s="37">
        <v>168499.18299999999</v>
      </c>
      <c r="C71" s="37">
        <v>196211.563567</v>
      </c>
      <c r="D71" s="28">
        <v>141271.29997299999</v>
      </c>
      <c r="E71" s="28">
        <v>213121.64350999999</v>
      </c>
      <c r="F71" s="28">
        <v>403140.82580400002</v>
      </c>
      <c r="G71" s="37"/>
      <c r="H71" s="37"/>
      <c r="I71" s="37"/>
      <c r="J71" s="37"/>
      <c r="K71" s="28"/>
    </row>
    <row r="72" spans="1:11" x14ac:dyDescent="0.2">
      <c r="A72" s="20" t="s">
        <v>139</v>
      </c>
      <c r="B72" s="37">
        <v>396137.02500000002</v>
      </c>
      <c r="C72" s="37">
        <v>323969.75862800004</v>
      </c>
      <c r="D72" s="28">
        <v>801318.58161399991</v>
      </c>
      <c r="E72" s="28">
        <v>965267.39396399993</v>
      </c>
      <c r="F72" s="28">
        <v>1028700.509267</v>
      </c>
      <c r="G72" s="37"/>
      <c r="H72" s="37"/>
      <c r="I72" s="37"/>
      <c r="J72" s="37"/>
      <c r="K72" s="28"/>
    </row>
    <row r="73" spans="1:11" x14ac:dyDescent="0.2">
      <c r="A73" s="20" t="s">
        <v>140</v>
      </c>
      <c r="B73" s="37">
        <v>109993.53337</v>
      </c>
      <c r="C73" s="37">
        <v>93344.300080999994</v>
      </c>
      <c r="D73" s="28">
        <v>189442.83621099999</v>
      </c>
      <c r="E73" s="28">
        <v>303261.21217100002</v>
      </c>
      <c r="F73" s="28">
        <v>368574.18449100002</v>
      </c>
      <c r="G73" s="37"/>
      <c r="H73" s="37"/>
      <c r="I73" s="37"/>
      <c r="J73" s="37"/>
      <c r="K73" s="28"/>
    </row>
    <row r="74" spans="1:11" x14ac:dyDescent="0.2">
      <c r="A74" s="20" t="s">
        <v>141</v>
      </c>
      <c r="B74" s="37">
        <v>286143.49163</v>
      </c>
      <c r="C74" s="37">
        <v>230625.45854699999</v>
      </c>
      <c r="D74" s="28">
        <v>611875.74540300004</v>
      </c>
      <c r="E74" s="28">
        <v>662006.18179299997</v>
      </c>
      <c r="F74" s="28">
        <v>660126.32477599999</v>
      </c>
      <c r="G74" s="37"/>
      <c r="H74" s="37"/>
      <c r="I74" s="37"/>
      <c r="J74" s="37"/>
      <c r="K74" s="28"/>
    </row>
    <row r="75" spans="1:11" x14ac:dyDescent="0.2">
      <c r="A75" s="20" t="s">
        <v>142</v>
      </c>
      <c r="B75" s="37">
        <v>175707.57384500001</v>
      </c>
      <c r="C75" s="37">
        <v>152508.44529199999</v>
      </c>
      <c r="D75" s="28">
        <v>296461.12025199999</v>
      </c>
      <c r="E75" s="28">
        <v>240784.05069100001</v>
      </c>
      <c r="F75" s="28">
        <v>267777.99499680003</v>
      </c>
      <c r="G75" s="37"/>
      <c r="H75" s="37"/>
      <c r="I75" s="37"/>
      <c r="J75" s="37"/>
      <c r="K75" s="28"/>
    </row>
    <row r="76" spans="1:11" x14ac:dyDescent="0.2">
      <c r="A76" s="20" t="s">
        <v>143</v>
      </c>
      <c r="B76" s="37">
        <v>3721.76089</v>
      </c>
      <c r="C76" s="37">
        <v>3609.2386299999998</v>
      </c>
      <c r="D76" s="28">
        <v>8407.8076500000006</v>
      </c>
      <c r="E76" s="28">
        <v>7387.5862100000004</v>
      </c>
      <c r="F76" s="28">
        <v>29344.464926000001</v>
      </c>
      <c r="G76" s="37"/>
      <c r="H76" s="37"/>
      <c r="I76" s="37"/>
      <c r="J76" s="37"/>
      <c r="K76" s="28"/>
    </row>
    <row r="77" spans="1:11" x14ac:dyDescent="0.2">
      <c r="A77" s="19" t="s">
        <v>144</v>
      </c>
      <c r="B77" s="36"/>
      <c r="C77" s="36"/>
      <c r="D77" s="29"/>
      <c r="E77" s="29"/>
      <c r="F77" s="29"/>
      <c r="G77" s="38"/>
      <c r="H77" s="38"/>
      <c r="I77" s="38"/>
      <c r="J77" s="38"/>
      <c r="K77" s="38"/>
    </row>
    <row r="78" spans="1:11" x14ac:dyDescent="0.2">
      <c r="A78" s="20" t="s">
        <v>145</v>
      </c>
      <c r="B78" s="37">
        <v>236526.0060923</v>
      </c>
      <c r="C78" s="37">
        <v>608804.75874334003</v>
      </c>
      <c r="D78" s="28">
        <v>783921.98863444</v>
      </c>
      <c r="E78" s="28">
        <v>503557.70760900003</v>
      </c>
      <c r="F78" s="28">
        <v>925814.83135400002</v>
      </c>
      <c r="G78" s="37"/>
      <c r="H78" s="37"/>
      <c r="I78" s="37"/>
      <c r="J78" s="37"/>
      <c r="K78" s="28"/>
    </row>
    <row r="79" spans="1:11" x14ac:dyDescent="0.2">
      <c r="A79" s="20" t="s">
        <v>146</v>
      </c>
      <c r="B79" s="37">
        <v>-411623.66891800001</v>
      </c>
      <c r="C79" s="37">
        <v>-392250.38380360004</v>
      </c>
      <c r="D79" s="28">
        <v>-519134.24885900004</v>
      </c>
      <c r="E79" s="28">
        <v>-847866.82571800007</v>
      </c>
      <c r="F79" s="28">
        <v>-440815.94030299998</v>
      </c>
      <c r="G79" s="37"/>
      <c r="H79" s="37"/>
      <c r="I79" s="37"/>
      <c r="J79" s="37"/>
      <c r="K79" s="28"/>
    </row>
    <row r="80" spans="1:11" x14ac:dyDescent="0.2">
      <c r="A80" s="20" t="s">
        <v>147</v>
      </c>
      <c r="B80" s="37">
        <v>-44266.637973999997</v>
      </c>
      <c r="C80" s="37">
        <v>39876.587517100001</v>
      </c>
      <c r="D80" s="28">
        <v>-62363.075907500002</v>
      </c>
      <c r="E80" s="28">
        <v>202053.67573399999</v>
      </c>
      <c r="F80" s="28">
        <v>-319367.78495999996</v>
      </c>
      <c r="G80" s="37"/>
      <c r="H80" s="37"/>
      <c r="I80" s="37"/>
      <c r="J80" s="37"/>
      <c r="K80" s="28"/>
    </row>
    <row r="81" spans="1:12" x14ac:dyDescent="0.2">
      <c r="A81" s="19" t="s">
        <v>148</v>
      </c>
      <c r="B81" s="36"/>
      <c r="C81" s="36"/>
      <c r="D81" s="29"/>
      <c r="E81" s="29"/>
      <c r="F81" s="29"/>
      <c r="G81" s="38"/>
      <c r="H81" s="38"/>
      <c r="I81" s="38"/>
      <c r="J81" s="38"/>
      <c r="K81" s="38"/>
    </row>
    <row r="82" spans="1:12" x14ac:dyDescent="0.2">
      <c r="A82" s="20" t="s">
        <v>149</v>
      </c>
      <c r="B82" s="37">
        <v>213603.7553394</v>
      </c>
      <c r="C82" s="37">
        <v>220554.31215000001</v>
      </c>
      <c r="D82" s="28">
        <v>226503.319452</v>
      </c>
      <c r="E82" s="28">
        <v>252279.47709900001</v>
      </c>
      <c r="F82" s="28">
        <v>295129.34451999998</v>
      </c>
      <c r="G82" s="37"/>
      <c r="H82" s="37"/>
      <c r="I82" s="37"/>
      <c r="J82" s="37"/>
      <c r="K82" s="28"/>
    </row>
    <row r="83" spans="1:12" x14ac:dyDescent="0.2">
      <c r="A83" s="20" t="s">
        <v>150</v>
      </c>
      <c r="B83" s="37">
        <v>410209.30499999999</v>
      </c>
      <c r="C83" s="37">
        <v>427992.90502200002</v>
      </c>
      <c r="D83" s="28">
        <v>484800.97640166001</v>
      </c>
      <c r="E83" s="28">
        <v>576687.29660999996</v>
      </c>
      <c r="F83" s="28">
        <v>666059.96228800004</v>
      </c>
      <c r="G83" s="37"/>
      <c r="H83" s="37"/>
      <c r="I83" s="37"/>
      <c r="J83" s="37"/>
      <c r="K83" s="28"/>
    </row>
    <row r="84" spans="1:12" x14ac:dyDescent="0.2">
      <c r="A84" s="19" t="s">
        <v>151</v>
      </c>
      <c r="B84" s="22"/>
      <c r="C84" s="22"/>
      <c r="D84" s="19"/>
      <c r="E84" s="19"/>
      <c r="F84" s="19"/>
    </row>
    <row r="85" spans="1:12" x14ac:dyDescent="0.2">
      <c r="A85" s="20" t="s">
        <v>152</v>
      </c>
      <c r="B85" s="40">
        <v>4.7943899999999999</v>
      </c>
      <c r="C85" s="40">
        <v>4.3162200000000004</v>
      </c>
      <c r="D85" s="41">
        <v>9.1567000000000007</v>
      </c>
      <c r="E85" s="41">
        <v>6.8291599999999999</v>
      </c>
      <c r="F85" s="41">
        <v>6.1070500000000001</v>
      </c>
    </row>
    <row r="86" spans="1:12" x14ac:dyDescent="0.2">
      <c r="A86" s="20" t="s">
        <v>153</v>
      </c>
      <c r="B86" s="40">
        <v>0.90636000000000005</v>
      </c>
      <c r="C86" s="40">
        <v>0.75058999999999998</v>
      </c>
      <c r="D86" s="41">
        <v>0.85063999999999995</v>
      </c>
      <c r="E86" s="41">
        <v>1.0199800000000001</v>
      </c>
      <c r="F86" s="41">
        <v>0.96335000000000004</v>
      </c>
    </row>
    <row r="87" spans="1:12" x14ac:dyDescent="0.2">
      <c r="A87" s="20" t="s">
        <v>154</v>
      </c>
      <c r="B87" s="40">
        <v>4.3454199999999998</v>
      </c>
      <c r="C87" s="40">
        <v>3.2397200000000002</v>
      </c>
      <c r="D87" s="41">
        <v>7.7890800000000002</v>
      </c>
      <c r="E87" s="41">
        <v>6.9656099999999999</v>
      </c>
      <c r="F87" s="41">
        <v>5.8832500000000003</v>
      </c>
    </row>
    <row r="88" spans="1:12" ht="14.25" customHeight="1" x14ac:dyDescent="0.2">
      <c r="A88" s="26" t="s">
        <v>155</v>
      </c>
      <c r="B88" s="40">
        <v>2.5113500000000002</v>
      </c>
      <c r="C88" s="40">
        <v>2.5512100000000002</v>
      </c>
      <c r="D88" s="41">
        <v>2.5095800000000001</v>
      </c>
      <c r="E88" s="41">
        <v>2.5754299999999999</v>
      </c>
      <c r="F88" s="41">
        <v>2.5713499999999998</v>
      </c>
    </row>
    <row r="89" spans="1:12" x14ac:dyDescent="0.2">
      <c r="A89" s="20" t="s">
        <v>156</v>
      </c>
      <c r="B89" s="40">
        <v>10.912850000000001</v>
      </c>
      <c r="C89" s="40">
        <v>8.2652300000000007</v>
      </c>
      <c r="D89" s="41">
        <v>19.5473</v>
      </c>
      <c r="E89" s="41">
        <v>17.93947</v>
      </c>
      <c r="F89" s="41">
        <v>15.12792</v>
      </c>
    </row>
    <row r="90" spans="1:12" ht="15" thickBot="1" x14ac:dyDescent="0.25">
      <c r="A90" s="30" t="s">
        <v>157</v>
      </c>
      <c r="B90" s="42">
        <v>3.3682699999999999</v>
      </c>
      <c r="C90" s="42">
        <v>2.64717</v>
      </c>
      <c r="D90" s="43">
        <v>6.6854199999999997</v>
      </c>
      <c r="E90" s="43">
        <v>6.8428800000000001</v>
      </c>
      <c r="F90" s="43">
        <v>6.2067800000000002</v>
      </c>
    </row>
    <row r="91" spans="1:12" ht="15" thickTop="1" x14ac:dyDescent="0.2"/>
    <row r="93" spans="1:12" x14ac:dyDescent="0.2">
      <c r="H93" s="39"/>
      <c r="I93" s="39"/>
      <c r="J93" s="39"/>
      <c r="K93" s="39"/>
      <c r="L93" s="39"/>
    </row>
    <row r="94" spans="1:12" x14ac:dyDescent="0.2">
      <c r="H94" s="39"/>
      <c r="I94" s="39"/>
      <c r="J94" s="39"/>
      <c r="K94" s="39"/>
      <c r="L94" s="39"/>
    </row>
    <row r="95" spans="1:12" x14ac:dyDescent="0.2">
      <c r="H95" s="39"/>
      <c r="I95" s="39"/>
      <c r="J95" s="39"/>
      <c r="K95" s="39"/>
      <c r="L95" s="39"/>
    </row>
    <row r="96" spans="1:12" x14ac:dyDescent="0.2">
      <c r="H96" s="39"/>
      <c r="I96" s="39"/>
      <c r="J96" s="39"/>
      <c r="K96" s="39"/>
      <c r="L96" s="39"/>
    </row>
    <row r="97" spans="8:12" x14ac:dyDescent="0.2">
      <c r="H97" s="39"/>
      <c r="I97" s="39"/>
      <c r="J97" s="39"/>
      <c r="K97" s="39"/>
      <c r="L97" s="39"/>
    </row>
    <row r="98" spans="8:12" x14ac:dyDescent="0.2">
      <c r="H98" s="39"/>
      <c r="I98" s="39"/>
      <c r="J98" s="39"/>
      <c r="K98" s="39"/>
      <c r="L98" s="39"/>
    </row>
  </sheetData>
  <mergeCells count="3">
    <mergeCell ref="A1:F1"/>
    <mergeCell ref="A2:F2"/>
    <mergeCell ref="A3:F3"/>
  </mergeCells>
  <pageMargins left="0.7" right="0.7" top="0.75" bottom="0.75" header="0.3" footer="0.3"/>
  <pageSetup paperSize="9" scale="58" orientation="portrait" r:id="rId1"/>
  <headerFooter>
    <oddFooter>&amp;C&amp;A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98"/>
  <sheetViews>
    <sheetView view="pageBreakPreview" zoomScaleNormal="100" zoomScaleSheetLayoutView="100" workbookViewId="0">
      <selection activeCell="I11" sqref="I11"/>
    </sheetView>
  </sheetViews>
  <sheetFormatPr defaultColWidth="9.125" defaultRowHeight="14.25" x14ac:dyDescent="0.2"/>
  <cols>
    <col min="1" max="1" width="79.25" style="4" customWidth="1"/>
    <col min="2" max="6" width="11.875" style="4" customWidth="1"/>
    <col min="7" max="16384" width="9.125" style="4"/>
  </cols>
  <sheetData>
    <row r="1" spans="1:11" ht="18.75" x14ac:dyDescent="0.2">
      <c r="A1" s="122" t="s">
        <v>249</v>
      </c>
      <c r="B1" s="122"/>
      <c r="C1" s="122"/>
      <c r="D1" s="122"/>
      <c r="E1" s="122"/>
      <c r="F1" s="122"/>
    </row>
    <row r="2" spans="1:11" x14ac:dyDescent="0.2">
      <c r="A2" s="123" t="s">
        <v>250</v>
      </c>
      <c r="B2" s="123"/>
      <c r="C2" s="123"/>
      <c r="D2" s="123"/>
      <c r="E2" s="123"/>
      <c r="F2" s="123"/>
    </row>
    <row r="3" spans="1:11" ht="15" thickBot="1" x14ac:dyDescent="0.25">
      <c r="A3" s="126" t="s">
        <v>26</v>
      </c>
      <c r="B3" s="126"/>
      <c r="C3" s="126"/>
      <c r="D3" s="126"/>
      <c r="E3" s="126"/>
      <c r="F3" s="126"/>
    </row>
    <row r="4" spans="1:11" ht="15" thickBot="1" x14ac:dyDescent="0.25">
      <c r="A4" s="23" t="s">
        <v>71</v>
      </c>
      <c r="B4" s="34">
        <v>2019</v>
      </c>
      <c r="C4" s="34">
        <v>2020</v>
      </c>
      <c r="D4" s="34">
        <v>2021</v>
      </c>
      <c r="E4" s="35">
        <v>2022</v>
      </c>
      <c r="F4" s="35">
        <v>2023</v>
      </c>
    </row>
    <row r="5" spans="1:11" x14ac:dyDescent="0.2">
      <c r="A5" s="19" t="s">
        <v>72</v>
      </c>
      <c r="B5" s="27">
        <v>1083337.8389999999</v>
      </c>
      <c r="C5" s="27">
        <v>1203804.4569999999</v>
      </c>
      <c r="D5" s="27">
        <v>1179332.4550000001</v>
      </c>
      <c r="E5" s="27">
        <v>1328337.925</v>
      </c>
      <c r="F5" s="27">
        <v>1476478.709</v>
      </c>
      <c r="G5" s="36"/>
      <c r="H5" s="36"/>
      <c r="I5" s="36"/>
      <c r="J5" s="36"/>
      <c r="K5" s="36"/>
    </row>
    <row r="6" spans="1:11" x14ac:dyDescent="0.2">
      <c r="A6" s="20" t="s">
        <v>159</v>
      </c>
      <c r="B6" s="28">
        <v>107136.128</v>
      </c>
      <c r="C6" s="28">
        <v>100406.36</v>
      </c>
      <c r="D6" s="28">
        <v>102407.48</v>
      </c>
      <c r="E6" s="28">
        <v>94171.346000000005</v>
      </c>
      <c r="F6" s="28">
        <v>97165.239000000001</v>
      </c>
      <c r="G6" s="37"/>
      <c r="H6" s="37"/>
      <c r="I6" s="37"/>
      <c r="J6" s="37"/>
      <c r="K6" s="28"/>
    </row>
    <row r="7" spans="1:11" x14ac:dyDescent="0.2">
      <c r="A7" s="20" t="s">
        <v>160</v>
      </c>
      <c r="B7" s="28">
        <v>1614112.0530000001</v>
      </c>
      <c r="C7" s="28">
        <v>1509012.372</v>
      </c>
      <c r="D7" s="28">
        <v>1711718.98</v>
      </c>
      <c r="E7" s="28">
        <v>1862348.9110000001</v>
      </c>
      <c r="F7" s="28">
        <v>1924046.1869999999</v>
      </c>
      <c r="G7" s="37"/>
      <c r="H7" s="37"/>
      <c r="I7" s="37"/>
      <c r="J7" s="37"/>
      <c r="K7" s="28"/>
    </row>
    <row r="8" spans="1:11" x14ac:dyDescent="0.2">
      <c r="A8" s="20" t="s">
        <v>161</v>
      </c>
      <c r="B8" s="28">
        <v>891671.60499999998</v>
      </c>
      <c r="C8" s="28">
        <v>814625.37300000002</v>
      </c>
      <c r="D8" s="28">
        <v>800790.60600000003</v>
      </c>
      <c r="E8" s="28">
        <v>877489.61699999997</v>
      </c>
      <c r="F8" s="28">
        <v>874766.28599999996</v>
      </c>
      <c r="G8" s="37"/>
      <c r="H8" s="37"/>
      <c r="I8" s="37"/>
      <c r="J8" s="37"/>
      <c r="K8" s="28"/>
    </row>
    <row r="9" spans="1:11" x14ac:dyDescent="0.2">
      <c r="A9" s="20" t="s">
        <v>162</v>
      </c>
      <c r="B9" s="28">
        <v>6194.5420000000004</v>
      </c>
      <c r="C9" s="28">
        <v>6091.4040000000005</v>
      </c>
      <c r="D9" s="28">
        <v>6948.223</v>
      </c>
      <c r="E9" s="28">
        <v>8693.8979999999992</v>
      </c>
      <c r="F9" s="28">
        <v>8644.4130000000005</v>
      </c>
      <c r="G9" s="37"/>
      <c r="H9" s="37"/>
      <c r="I9" s="37"/>
      <c r="J9" s="37"/>
      <c r="K9" s="28"/>
    </row>
    <row r="10" spans="1:11" x14ac:dyDescent="0.2">
      <c r="A10" s="20" t="s">
        <v>163</v>
      </c>
      <c r="B10" s="28">
        <v>45615.303</v>
      </c>
      <c r="C10" s="28">
        <v>157795.26999999999</v>
      </c>
      <c r="D10" s="28">
        <v>153996.48699999999</v>
      </c>
      <c r="E10" s="28">
        <v>159230.092</v>
      </c>
      <c r="F10" s="28">
        <v>289928.25599999999</v>
      </c>
      <c r="G10" s="37"/>
      <c r="H10" s="37"/>
      <c r="I10" s="37"/>
      <c r="J10" s="37"/>
      <c r="K10" s="28"/>
    </row>
    <row r="11" spans="1:11" x14ac:dyDescent="0.2">
      <c r="A11" s="20" t="s">
        <v>164</v>
      </c>
      <c r="B11" s="28">
        <v>32720.260999999999</v>
      </c>
      <c r="C11" s="28">
        <v>124886.05</v>
      </c>
      <c r="D11" s="28">
        <v>115189.659</v>
      </c>
      <c r="E11" s="28">
        <v>188752.97200000001</v>
      </c>
      <c r="F11" s="28">
        <v>205974.51500000001</v>
      </c>
      <c r="G11" s="37"/>
      <c r="H11" s="37"/>
      <c r="I11" s="37"/>
      <c r="J11" s="37"/>
      <c r="K11" s="28"/>
    </row>
    <row r="12" spans="1:11" x14ac:dyDescent="0.2">
      <c r="A12" s="19" t="s">
        <v>79</v>
      </c>
      <c r="B12" s="29">
        <v>2056782.6410000001</v>
      </c>
      <c r="C12" s="29">
        <v>2270798.3739999998</v>
      </c>
      <c r="D12" s="29">
        <v>2590791.852</v>
      </c>
      <c r="E12" s="29">
        <v>3779933.3709999998</v>
      </c>
      <c r="F12" s="29">
        <v>4208669.8880000003</v>
      </c>
      <c r="G12" s="36"/>
      <c r="H12" s="36"/>
      <c r="I12" s="36"/>
      <c r="J12" s="36"/>
      <c r="K12" s="36"/>
    </row>
    <row r="13" spans="1:11" x14ac:dyDescent="0.2">
      <c r="A13" s="20" t="s">
        <v>165</v>
      </c>
      <c r="B13" s="28">
        <v>54992.209000000003</v>
      </c>
      <c r="C13" s="28">
        <v>45401.063000000002</v>
      </c>
      <c r="D13" s="28">
        <v>41538.419000000002</v>
      </c>
      <c r="E13" s="28">
        <v>88254.755999999994</v>
      </c>
      <c r="F13" s="28">
        <v>102655.042</v>
      </c>
      <c r="G13" s="37"/>
      <c r="H13" s="37"/>
      <c r="I13" s="37"/>
      <c r="J13" s="37"/>
      <c r="K13" s="28"/>
    </row>
    <row r="14" spans="1:11" x14ac:dyDescent="0.2">
      <c r="A14" s="20" t="s">
        <v>166</v>
      </c>
      <c r="B14" s="28">
        <v>102097.595</v>
      </c>
      <c r="C14" s="28">
        <v>67917.392999999996</v>
      </c>
      <c r="D14" s="28">
        <v>86739.604000000007</v>
      </c>
      <c r="E14" s="28">
        <v>358676.60399999999</v>
      </c>
      <c r="F14" s="28">
        <v>310591.2</v>
      </c>
      <c r="G14" s="37"/>
      <c r="H14" s="37"/>
      <c r="I14" s="37"/>
      <c r="J14" s="37"/>
      <c r="K14" s="28"/>
    </row>
    <row r="15" spans="1:11" x14ac:dyDescent="0.2">
      <c r="A15" s="20" t="s">
        <v>167</v>
      </c>
      <c r="B15" s="28">
        <v>10191.825999999999</v>
      </c>
      <c r="C15" s="28">
        <v>8331.1650000000009</v>
      </c>
      <c r="D15" s="28">
        <v>5814.7619999999997</v>
      </c>
      <c r="E15" s="28">
        <v>15720.134</v>
      </c>
      <c r="F15" s="28">
        <v>22398.187000000002</v>
      </c>
      <c r="G15" s="37"/>
      <c r="H15" s="37"/>
      <c r="I15" s="37"/>
      <c r="J15" s="37"/>
      <c r="K15" s="28"/>
    </row>
    <row r="16" spans="1:11" x14ac:dyDescent="0.2">
      <c r="A16" s="20" t="s">
        <v>168</v>
      </c>
      <c r="B16" s="28">
        <v>210.02600000000001</v>
      </c>
      <c r="C16" s="28">
        <v>284.61599999999999</v>
      </c>
      <c r="D16" s="28">
        <v>188.96299999999999</v>
      </c>
      <c r="E16" s="28">
        <v>339.93799999999999</v>
      </c>
      <c r="F16" s="28">
        <v>438.82299999999998</v>
      </c>
      <c r="G16" s="37"/>
      <c r="H16" s="37"/>
      <c r="I16" s="37"/>
      <c r="J16" s="37"/>
      <c r="K16" s="28"/>
    </row>
    <row r="17" spans="1:11" x14ac:dyDescent="0.2">
      <c r="A17" s="20" t="s">
        <v>169</v>
      </c>
      <c r="B17" s="28">
        <v>1584.066</v>
      </c>
      <c r="C17" s="28">
        <v>1614.3389999999999</v>
      </c>
      <c r="D17" s="28">
        <v>1302.836</v>
      </c>
      <c r="E17" s="28">
        <v>297.96199999999999</v>
      </c>
      <c r="F17" s="28">
        <v>286404.84299999999</v>
      </c>
      <c r="G17" s="37"/>
      <c r="H17" s="37"/>
      <c r="I17" s="37"/>
      <c r="J17" s="37"/>
      <c r="K17" s="28"/>
    </row>
    <row r="18" spans="1:11" x14ac:dyDescent="0.2">
      <c r="A18" s="20" t="s">
        <v>170</v>
      </c>
      <c r="B18" s="28">
        <v>924949.32700000005</v>
      </c>
      <c r="C18" s="28">
        <v>1040583.268</v>
      </c>
      <c r="D18" s="28">
        <v>1146543.4439999999</v>
      </c>
      <c r="E18" s="28">
        <v>1699583.99</v>
      </c>
      <c r="F18" s="28">
        <v>2033455.666</v>
      </c>
      <c r="G18" s="37"/>
      <c r="H18" s="37"/>
      <c r="I18" s="37"/>
      <c r="J18" s="37"/>
      <c r="K18" s="28"/>
    </row>
    <row r="19" spans="1:11" x14ac:dyDescent="0.2">
      <c r="A19" s="20" t="s">
        <v>171</v>
      </c>
      <c r="B19" s="28">
        <v>17675.526000000002</v>
      </c>
      <c r="C19" s="28">
        <v>21194.397000000001</v>
      </c>
      <c r="D19" s="28">
        <v>22725.784</v>
      </c>
      <c r="E19" s="28">
        <v>26715.089</v>
      </c>
      <c r="F19" s="28">
        <v>26877.333999999999</v>
      </c>
      <c r="G19" s="37"/>
      <c r="H19" s="37"/>
      <c r="I19" s="37"/>
      <c r="J19" s="37"/>
      <c r="K19" s="28"/>
    </row>
    <row r="20" spans="1:11" x14ac:dyDescent="0.2">
      <c r="A20" s="20" t="s">
        <v>172</v>
      </c>
      <c r="B20" s="28">
        <v>58698.131999999998</v>
      </c>
      <c r="C20" s="28">
        <v>57648.499000000003</v>
      </c>
      <c r="D20" s="28">
        <v>151171.122</v>
      </c>
      <c r="E20" s="28">
        <v>125971.152</v>
      </c>
      <c r="F20" s="28">
        <v>90812.589000000007</v>
      </c>
      <c r="G20" s="37"/>
      <c r="H20" s="37"/>
      <c r="I20" s="37"/>
      <c r="J20" s="37"/>
      <c r="K20" s="28"/>
    </row>
    <row r="21" spans="1:11" x14ac:dyDescent="0.2">
      <c r="A21" s="20" t="s">
        <v>173</v>
      </c>
      <c r="B21" s="28">
        <v>898369.85199999996</v>
      </c>
      <c r="C21" s="28">
        <v>1038053.754</v>
      </c>
      <c r="D21" s="28">
        <v>1142073.4790000001</v>
      </c>
      <c r="E21" s="28">
        <v>1480731.78</v>
      </c>
      <c r="F21" s="28">
        <v>1644278.057</v>
      </c>
      <c r="G21" s="37"/>
      <c r="H21" s="37"/>
      <c r="I21" s="37"/>
      <c r="J21" s="37"/>
      <c r="K21" s="28"/>
    </row>
    <row r="22" spans="1:11" x14ac:dyDescent="0.2">
      <c r="A22" s="20" t="s">
        <v>174</v>
      </c>
      <c r="B22" s="28">
        <v>34792.504000000001</v>
      </c>
      <c r="C22" s="28">
        <v>36379.228000000003</v>
      </c>
      <c r="D22" s="28">
        <v>39441.341999999997</v>
      </c>
      <c r="E22" s="28">
        <v>43812.124000000003</v>
      </c>
      <c r="F22" s="28">
        <v>47175.661</v>
      </c>
      <c r="G22" s="37"/>
      <c r="H22" s="37"/>
      <c r="I22" s="37"/>
      <c r="J22" s="37"/>
      <c r="K22" s="28"/>
    </row>
    <row r="23" spans="1:11" x14ac:dyDescent="0.2">
      <c r="A23" s="20" t="s">
        <v>175</v>
      </c>
      <c r="B23" s="28">
        <v>14011.236999999999</v>
      </c>
      <c r="C23" s="28">
        <v>11404.556</v>
      </c>
      <c r="D23" s="28">
        <v>9956.9950000000008</v>
      </c>
      <c r="E23" s="28">
        <v>8546.6270000000004</v>
      </c>
      <c r="F23" s="28">
        <v>10028.870000000001</v>
      </c>
      <c r="G23" s="37"/>
      <c r="H23" s="37"/>
      <c r="I23" s="37"/>
      <c r="J23" s="37"/>
      <c r="K23" s="28"/>
    </row>
    <row r="24" spans="1:11" x14ac:dyDescent="0.2">
      <c r="A24" s="19" t="s">
        <v>176</v>
      </c>
      <c r="B24" s="29">
        <v>3140120.48</v>
      </c>
      <c r="C24" s="29">
        <v>3474602.8309999998</v>
      </c>
      <c r="D24" s="29">
        <v>3770124.307</v>
      </c>
      <c r="E24" s="29">
        <v>5108271.2960000001</v>
      </c>
      <c r="F24" s="29">
        <v>5685148.5970000001</v>
      </c>
      <c r="G24" s="36"/>
      <c r="H24" s="36"/>
      <c r="I24" s="36"/>
      <c r="J24" s="36"/>
      <c r="K24" s="36"/>
    </row>
    <row r="25" spans="1:11" x14ac:dyDescent="0.2">
      <c r="A25" s="19" t="s">
        <v>92</v>
      </c>
      <c r="B25" s="29">
        <v>779947.66099999996</v>
      </c>
      <c r="C25" s="29">
        <v>852766.97499999998</v>
      </c>
      <c r="D25" s="29">
        <v>944250.18299999996</v>
      </c>
      <c r="E25" s="29">
        <v>1123986.477</v>
      </c>
      <c r="F25" s="29">
        <v>1467945.7339999999</v>
      </c>
      <c r="G25" s="36"/>
      <c r="H25" s="36"/>
      <c r="I25" s="36"/>
      <c r="J25" s="36"/>
      <c r="K25" s="36"/>
    </row>
    <row r="26" spans="1:11" x14ac:dyDescent="0.2">
      <c r="A26" s="20" t="s">
        <v>177</v>
      </c>
      <c r="B26" s="28">
        <v>139250.97899999999</v>
      </c>
      <c r="C26" s="28">
        <v>144568.399</v>
      </c>
      <c r="D26" s="28">
        <v>144521.29800000001</v>
      </c>
      <c r="E26" s="28">
        <v>144532.079</v>
      </c>
      <c r="F26" s="28">
        <v>144532.079</v>
      </c>
      <c r="G26" s="37"/>
      <c r="H26" s="37"/>
      <c r="I26" s="37"/>
      <c r="J26" s="37"/>
      <c r="K26" s="28"/>
    </row>
    <row r="27" spans="1:11" x14ac:dyDescent="0.2">
      <c r="A27" s="20" t="s">
        <v>178</v>
      </c>
      <c r="B27" s="28">
        <v>139250.87100000001</v>
      </c>
      <c r="C27" s="28">
        <v>144568.28099999999</v>
      </c>
      <c r="D27" s="28">
        <v>144521.185</v>
      </c>
      <c r="E27" s="28">
        <v>144531.973</v>
      </c>
      <c r="F27" s="28">
        <v>144531.97500000001</v>
      </c>
      <c r="G27" s="37"/>
      <c r="H27" s="37"/>
      <c r="I27" s="37"/>
      <c r="J27" s="37"/>
      <c r="K27" s="28"/>
    </row>
    <row r="28" spans="1:11" x14ac:dyDescent="0.2">
      <c r="A28" s="20" t="s">
        <v>179</v>
      </c>
      <c r="B28" s="28">
        <v>0.108</v>
      </c>
      <c r="C28" s="28">
        <v>0.11799999999999999</v>
      </c>
      <c r="D28" s="28">
        <v>0.113</v>
      </c>
      <c r="E28" s="28">
        <v>0.106</v>
      </c>
      <c r="F28" s="28">
        <v>0.104</v>
      </c>
      <c r="G28" s="37"/>
      <c r="H28" s="37"/>
      <c r="I28" s="37"/>
      <c r="J28" s="37"/>
      <c r="K28" s="28"/>
    </row>
    <row r="29" spans="1:11" x14ac:dyDescent="0.2">
      <c r="A29" s="20" t="s">
        <v>180</v>
      </c>
      <c r="B29" s="28">
        <v>511115.11900000001</v>
      </c>
      <c r="C29" s="28">
        <v>595261.701</v>
      </c>
      <c r="D29" s="28">
        <v>691864.59600000002</v>
      </c>
      <c r="E29" s="28">
        <v>829063.24399999995</v>
      </c>
      <c r="F29" s="28">
        <v>1173033.3389999999</v>
      </c>
      <c r="G29" s="37"/>
      <c r="H29" s="37"/>
      <c r="I29" s="37"/>
      <c r="J29" s="37"/>
      <c r="K29" s="28"/>
    </row>
    <row r="30" spans="1:11" x14ac:dyDescent="0.2">
      <c r="A30" s="20" t="s">
        <v>181</v>
      </c>
      <c r="B30" s="28">
        <v>27925.743999999999</v>
      </c>
      <c r="C30" s="28">
        <v>30395.778999999999</v>
      </c>
      <c r="D30" s="28">
        <v>32844.667999999998</v>
      </c>
      <c r="E30" s="28">
        <v>35516.182000000001</v>
      </c>
      <c r="F30" s="28">
        <v>52755.067999999999</v>
      </c>
      <c r="G30" s="37"/>
      <c r="H30" s="37"/>
      <c r="I30" s="37"/>
      <c r="J30" s="37"/>
      <c r="K30" s="28"/>
    </row>
    <row r="31" spans="1:11" x14ac:dyDescent="0.2">
      <c r="A31" s="20" t="s">
        <v>182</v>
      </c>
      <c r="B31" s="28">
        <v>483189.375</v>
      </c>
      <c r="C31" s="28">
        <v>564865.92200000002</v>
      </c>
      <c r="D31" s="28">
        <v>659019.92799999996</v>
      </c>
      <c r="E31" s="28">
        <v>793547.06200000003</v>
      </c>
      <c r="F31" s="28">
        <v>1120278.2709999999</v>
      </c>
      <c r="G31" s="37"/>
      <c r="H31" s="37"/>
      <c r="I31" s="37"/>
      <c r="J31" s="37"/>
      <c r="K31" s="28"/>
    </row>
    <row r="32" spans="1:11" x14ac:dyDescent="0.2">
      <c r="A32" s="20" t="s">
        <v>183</v>
      </c>
      <c r="B32" s="28">
        <v>346527.02299999999</v>
      </c>
      <c r="C32" s="28">
        <v>422835.35</v>
      </c>
      <c r="D32" s="28">
        <v>514270.174</v>
      </c>
      <c r="E32" s="28">
        <v>650183.92000000004</v>
      </c>
      <c r="F32" s="28">
        <v>932486.348</v>
      </c>
      <c r="G32" s="37"/>
      <c r="H32" s="37"/>
      <c r="I32" s="37"/>
      <c r="J32" s="37"/>
      <c r="K32" s="28"/>
    </row>
    <row r="33" spans="1:11" x14ac:dyDescent="0.2">
      <c r="A33" s="20" t="s">
        <v>184</v>
      </c>
      <c r="B33" s="28">
        <v>129581.56299999999</v>
      </c>
      <c r="C33" s="28">
        <v>112936.875</v>
      </c>
      <c r="D33" s="28">
        <v>107864.289</v>
      </c>
      <c r="E33" s="28">
        <v>150391.15400000001</v>
      </c>
      <c r="F33" s="28">
        <v>150380.31599999999</v>
      </c>
      <c r="G33" s="37"/>
      <c r="H33" s="37"/>
      <c r="I33" s="37"/>
      <c r="J33" s="37"/>
      <c r="K33" s="28"/>
    </row>
    <row r="34" spans="1:11" x14ac:dyDescent="0.2">
      <c r="A34" s="19" t="s">
        <v>101</v>
      </c>
      <c r="B34" s="29">
        <v>686234.81400000001</v>
      </c>
      <c r="C34" s="29">
        <v>746595.16799999995</v>
      </c>
      <c r="D34" s="29">
        <v>809010.14199999999</v>
      </c>
      <c r="E34" s="29">
        <v>893803.424</v>
      </c>
      <c r="F34" s="29">
        <v>966543.10499999998</v>
      </c>
      <c r="G34" s="36"/>
      <c r="H34" s="36"/>
      <c r="I34" s="36"/>
      <c r="J34" s="36"/>
      <c r="K34" s="36"/>
    </row>
    <row r="35" spans="1:11" x14ac:dyDescent="0.2">
      <c r="A35" s="20" t="s">
        <v>185</v>
      </c>
      <c r="B35" s="28">
        <v>314034.34600000002</v>
      </c>
      <c r="C35" s="28">
        <v>350817.84100000001</v>
      </c>
      <c r="D35" s="28">
        <v>404426.26</v>
      </c>
      <c r="E35" s="28">
        <v>427821.08</v>
      </c>
      <c r="F35" s="28">
        <v>427836.989</v>
      </c>
      <c r="G35" s="37"/>
      <c r="H35" s="37"/>
      <c r="I35" s="37"/>
      <c r="J35" s="37"/>
      <c r="K35" s="28"/>
    </row>
    <row r="36" spans="1:11" x14ac:dyDescent="0.2">
      <c r="A36" s="20" t="s">
        <v>186</v>
      </c>
      <c r="B36" s="28">
        <v>289395.69799999997</v>
      </c>
      <c r="C36" s="28">
        <v>295258.76699999999</v>
      </c>
      <c r="D36" s="28">
        <v>350447.98200000002</v>
      </c>
      <c r="E36" s="28">
        <v>364289.114</v>
      </c>
      <c r="F36" s="28">
        <v>363545.87199999997</v>
      </c>
      <c r="G36" s="37"/>
      <c r="H36" s="37"/>
      <c r="I36" s="37"/>
      <c r="J36" s="37"/>
      <c r="K36" s="28"/>
    </row>
    <row r="37" spans="1:11" x14ac:dyDescent="0.2">
      <c r="A37" s="20" t="s">
        <v>187</v>
      </c>
      <c r="B37" s="28">
        <v>9060.9240000000009</v>
      </c>
      <c r="C37" s="28">
        <v>9015.6990000000005</v>
      </c>
      <c r="D37" s="28">
        <v>8932.0020000000004</v>
      </c>
      <c r="E37" s="28">
        <v>8853.241</v>
      </c>
      <c r="F37" s="28">
        <v>8853.241</v>
      </c>
      <c r="G37" s="37"/>
      <c r="H37" s="37"/>
      <c r="I37" s="37"/>
      <c r="J37" s="37"/>
      <c r="K37" s="28"/>
    </row>
    <row r="38" spans="1:11" x14ac:dyDescent="0.2">
      <c r="A38" s="20" t="s">
        <v>188</v>
      </c>
      <c r="B38" s="28">
        <v>15577.724</v>
      </c>
      <c r="C38" s="28">
        <v>46543.375</v>
      </c>
      <c r="D38" s="28">
        <v>45046.275999999998</v>
      </c>
      <c r="E38" s="28">
        <v>50707.614999999998</v>
      </c>
      <c r="F38" s="28">
        <v>51466.766000000003</v>
      </c>
      <c r="G38" s="37"/>
      <c r="H38" s="37"/>
      <c r="I38" s="37"/>
      <c r="J38" s="37"/>
      <c r="K38" s="28"/>
    </row>
    <row r="39" spans="1:11" x14ac:dyDescent="0.2">
      <c r="A39" s="20" t="s">
        <v>189</v>
      </c>
      <c r="B39" s="28">
        <v>0</v>
      </c>
      <c r="C39" s="28">
        <v>0</v>
      </c>
      <c r="D39" s="28">
        <v>0</v>
      </c>
      <c r="E39" s="28">
        <v>0</v>
      </c>
      <c r="F39" s="28">
        <v>0</v>
      </c>
      <c r="G39" s="37"/>
      <c r="H39" s="37"/>
      <c r="I39" s="37"/>
      <c r="J39" s="37"/>
      <c r="K39" s="28"/>
    </row>
    <row r="40" spans="1:11" x14ac:dyDescent="0.2">
      <c r="A40" s="20" t="s">
        <v>190</v>
      </c>
      <c r="B40" s="28">
        <v>0</v>
      </c>
      <c r="C40" s="28">
        <v>0</v>
      </c>
      <c r="D40" s="28">
        <v>0</v>
      </c>
      <c r="E40" s="28">
        <v>0</v>
      </c>
      <c r="F40" s="28">
        <v>0</v>
      </c>
      <c r="G40" s="37"/>
      <c r="H40" s="37"/>
      <c r="I40" s="37"/>
      <c r="J40" s="37"/>
      <c r="K40" s="28"/>
    </row>
    <row r="41" spans="1:11" x14ac:dyDescent="0.2">
      <c r="A41" s="20" t="s">
        <v>191</v>
      </c>
      <c r="B41" s="28">
        <v>86203.010999999999</v>
      </c>
      <c r="C41" s="28">
        <v>93916.521999999997</v>
      </c>
      <c r="D41" s="28">
        <v>99508.209000000003</v>
      </c>
      <c r="E41" s="28">
        <v>110641.208</v>
      </c>
      <c r="F41" s="28">
        <v>116084.06200000001</v>
      </c>
      <c r="G41" s="37"/>
      <c r="H41" s="37"/>
      <c r="I41" s="37"/>
      <c r="J41" s="37"/>
      <c r="K41" s="28"/>
    </row>
    <row r="42" spans="1:11" x14ac:dyDescent="0.2">
      <c r="A42" s="20" t="s">
        <v>192</v>
      </c>
      <c r="B42" s="28">
        <v>285997.45699999999</v>
      </c>
      <c r="C42" s="28">
        <v>301860.80499999999</v>
      </c>
      <c r="D42" s="28">
        <v>305075.67300000001</v>
      </c>
      <c r="E42" s="28">
        <v>355341.136</v>
      </c>
      <c r="F42" s="28">
        <v>422622.054</v>
      </c>
      <c r="G42" s="37"/>
      <c r="H42" s="37"/>
      <c r="I42" s="37"/>
      <c r="J42" s="37"/>
      <c r="K42" s="28"/>
    </row>
    <row r="43" spans="1:11" x14ac:dyDescent="0.2">
      <c r="A43" s="19" t="s">
        <v>110</v>
      </c>
      <c r="B43" s="29">
        <v>1673938.0049999999</v>
      </c>
      <c r="C43" s="29">
        <v>1875240.6880000001</v>
      </c>
      <c r="D43" s="29">
        <v>2016863.9820000001</v>
      </c>
      <c r="E43" s="29">
        <v>3090481.395</v>
      </c>
      <c r="F43" s="29">
        <v>3250659.7579999999</v>
      </c>
      <c r="G43" s="36"/>
      <c r="H43" s="36"/>
      <c r="I43" s="36"/>
      <c r="J43" s="36"/>
      <c r="K43" s="36"/>
    </row>
    <row r="44" spans="1:11" x14ac:dyDescent="0.2">
      <c r="A44" s="20" t="s">
        <v>193</v>
      </c>
      <c r="B44" s="28">
        <v>1255027.9450000001</v>
      </c>
      <c r="C44" s="28">
        <v>1452636.57</v>
      </c>
      <c r="D44" s="28">
        <v>1574541.8859999999</v>
      </c>
      <c r="E44" s="28">
        <v>2442458.426</v>
      </c>
      <c r="F44" s="28">
        <v>2298441.9780000001</v>
      </c>
      <c r="G44" s="37"/>
      <c r="H44" s="37"/>
      <c r="I44" s="37"/>
      <c r="J44" s="37"/>
      <c r="K44" s="28"/>
    </row>
    <row r="45" spans="1:11" x14ac:dyDescent="0.2">
      <c r="A45" s="20" t="s">
        <v>194</v>
      </c>
      <c r="B45" s="28">
        <v>896031.14500000002</v>
      </c>
      <c r="C45" s="28">
        <v>1065925.1359999999</v>
      </c>
      <c r="D45" s="28">
        <v>1174318.1680000001</v>
      </c>
      <c r="E45" s="28">
        <v>1938512.452</v>
      </c>
      <c r="F45" s="28">
        <v>1717184.5120000001</v>
      </c>
      <c r="G45" s="37"/>
      <c r="H45" s="37"/>
      <c r="I45" s="37"/>
      <c r="J45" s="37"/>
      <c r="K45" s="28"/>
    </row>
    <row r="46" spans="1:11" x14ac:dyDescent="0.2">
      <c r="A46" s="20" t="s">
        <v>195</v>
      </c>
      <c r="B46" s="28">
        <v>184095.83799999999</v>
      </c>
      <c r="C46" s="28">
        <v>142354.60200000001</v>
      </c>
      <c r="D46" s="28">
        <v>140433.85399999999</v>
      </c>
      <c r="E46" s="28">
        <v>229703.77900000001</v>
      </c>
      <c r="F46" s="28">
        <v>496348.36300000001</v>
      </c>
      <c r="G46" s="37"/>
      <c r="H46" s="37"/>
      <c r="I46" s="37"/>
      <c r="J46" s="37"/>
      <c r="K46" s="28"/>
    </row>
    <row r="47" spans="1:11" x14ac:dyDescent="0.2">
      <c r="A47" s="20" t="s">
        <v>196</v>
      </c>
      <c r="B47" s="28">
        <v>183787.514</v>
      </c>
      <c r="C47" s="28">
        <v>142046.255</v>
      </c>
      <c r="D47" s="28">
        <v>140128.18400000001</v>
      </c>
      <c r="E47" s="28">
        <v>229394.886</v>
      </c>
      <c r="F47" s="28">
        <v>496031.84899999999</v>
      </c>
      <c r="G47" s="37"/>
      <c r="H47" s="37"/>
      <c r="I47" s="37"/>
      <c r="J47" s="37"/>
      <c r="K47" s="28"/>
    </row>
    <row r="48" spans="1:11" x14ac:dyDescent="0.2">
      <c r="A48" s="20" t="s">
        <v>197</v>
      </c>
      <c r="B48" s="28">
        <v>308.32400000000001</v>
      </c>
      <c r="C48" s="28">
        <v>308.34699999999998</v>
      </c>
      <c r="D48" s="28">
        <v>305.67</v>
      </c>
      <c r="E48" s="28">
        <v>308.89299999999997</v>
      </c>
      <c r="F48" s="28">
        <v>316.51400000000001</v>
      </c>
      <c r="G48" s="37"/>
      <c r="H48" s="37"/>
      <c r="I48" s="37"/>
      <c r="J48" s="37"/>
      <c r="K48" s="28"/>
    </row>
    <row r="49" spans="1:11" x14ac:dyDescent="0.2">
      <c r="A49" s="20" t="s">
        <v>198</v>
      </c>
      <c r="B49" s="28">
        <v>0</v>
      </c>
      <c r="C49" s="28">
        <v>0</v>
      </c>
      <c r="D49" s="28">
        <v>0</v>
      </c>
      <c r="E49" s="28">
        <v>0</v>
      </c>
      <c r="F49" s="28">
        <v>0</v>
      </c>
      <c r="G49" s="37"/>
      <c r="H49" s="37"/>
      <c r="I49" s="37"/>
      <c r="J49" s="37"/>
      <c r="K49" s="28"/>
    </row>
    <row r="50" spans="1:11" x14ac:dyDescent="0.2">
      <c r="A50" s="20" t="s">
        <v>199</v>
      </c>
      <c r="B50" s="28">
        <v>104504.69500000001</v>
      </c>
      <c r="C50" s="28">
        <v>103145.986</v>
      </c>
      <c r="D50" s="28">
        <v>84011.705000000002</v>
      </c>
      <c r="E50" s="28">
        <v>99793.895000000004</v>
      </c>
      <c r="F50" s="28">
        <v>102654.11199999999</v>
      </c>
      <c r="G50" s="37"/>
      <c r="H50" s="37"/>
      <c r="I50" s="37"/>
      <c r="J50" s="37"/>
      <c r="K50" s="28"/>
    </row>
    <row r="51" spans="1:11" x14ac:dyDescent="0.2">
      <c r="A51" s="20" t="s">
        <v>200</v>
      </c>
      <c r="B51" s="28">
        <v>130309.527</v>
      </c>
      <c r="C51" s="28">
        <v>177103.53</v>
      </c>
      <c r="D51" s="28">
        <v>217876.53700000001</v>
      </c>
      <c r="E51" s="28">
        <v>318525.29499999998</v>
      </c>
      <c r="F51" s="28">
        <v>353215.30499999999</v>
      </c>
      <c r="G51" s="37"/>
      <c r="H51" s="37"/>
      <c r="I51" s="37"/>
      <c r="J51" s="37"/>
      <c r="K51" s="28"/>
    </row>
    <row r="52" spans="1:11" x14ac:dyDescent="0.2">
      <c r="A52" s="20" t="s">
        <v>201</v>
      </c>
      <c r="B52" s="28">
        <v>90632.051000000007</v>
      </c>
      <c r="C52" s="28">
        <v>127365.625</v>
      </c>
      <c r="D52" s="28">
        <v>160048.24600000001</v>
      </c>
      <c r="E52" s="28">
        <v>227394.38500000001</v>
      </c>
      <c r="F52" s="28">
        <v>238034.67600000001</v>
      </c>
      <c r="G52" s="37"/>
      <c r="H52" s="37"/>
      <c r="I52" s="37"/>
      <c r="J52" s="37"/>
      <c r="K52" s="28"/>
    </row>
    <row r="53" spans="1:11" x14ac:dyDescent="0.2">
      <c r="A53" s="20" t="s">
        <v>202</v>
      </c>
      <c r="B53" s="28">
        <v>7133.5190000000002</v>
      </c>
      <c r="C53" s="28">
        <v>15430.388999999999</v>
      </c>
      <c r="D53" s="28">
        <v>21324.675999999999</v>
      </c>
      <c r="E53" s="28">
        <v>52632.652999999998</v>
      </c>
      <c r="F53" s="28">
        <v>72230.245999999999</v>
      </c>
      <c r="G53" s="37"/>
      <c r="H53" s="37"/>
      <c r="I53" s="37"/>
      <c r="J53" s="37"/>
      <c r="K53" s="28"/>
    </row>
    <row r="54" spans="1:11" x14ac:dyDescent="0.2">
      <c r="A54" s="19" t="s">
        <v>121</v>
      </c>
      <c r="B54" s="29"/>
      <c r="C54" s="29"/>
      <c r="D54" s="29"/>
      <c r="E54" s="29"/>
      <c r="F54" s="29"/>
      <c r="G54" s="38"/>
      <c r="H54" s="38"/>
      <c r="I54" s="38"/>
      <c r="J54" s="38"/>
      <c r="K54" s="38"/>
    </row>
    <row r="55" spans="1:11" x14ac:dyDescent="0.2">
      <c r="A55" s="20" t="s">
        <v>203</v>
      </c>
      <c r="B55" s="28">
        <v>2842866.9959999998</v>
      </c>
      <c r="C55" s="28">
        <v>2655718.179</v>
      </c>
      <c r="D55" s="28">
        <v>2755036.1549999998</v>
      </c>
      <c r="E55" s="28">
        <v>4874441.9110000003</v>
      </c>
      <c r="F55" s="28">
        <v>6005286.1030000001</v>
      </c>
      <c r="G55" s="37"/>
      <c r="H55" s="37"/>
      <c r="I55" s="37"/>
      <c r="J55" s="37"/>
      <c r="K55" s="28"/>
    </row>
    <row r="56" spans="1:11" x14ac:dyDescent="0.2">
      <c r="A56" s="20" t="s">
        <v>204</v>
      </c>
      <c r="B56" s="28">
        <v>2840891.4169999999</v>
      </c>
      <c r="C56" s="28">
        <v>2653949.8670000001</v>
      </c>
      <c r="D56" s="28">
        <v>2754339.7790000001</v>
      </c>
      <c r="E56" s="28">
        <v>4873542.3650000002</v>
      </c>
      <c r="F56" s="28">
        <v>6003688.0329999998</v>
      </c>
      <c r="G56" s="37"/>
      <c r="H56" s="37"/>
      <c r="I56" s="37"/>
      <c r="J56" s="37"/>
      <c r="K56" s="28"/>
    </row>
    <row r="57" spans="1:11" x14ac:dyDescent="0.2">
      <c r="A57" s="20" t="s">
        <v>205</v>
      </c>
      <c r="B57" s="28">
        <v>1975.579</v>
      </c>
      <c r="C57" s="28">
        <v>1768.3119999999999</v>
      </c>
      <c r="D57" s="28">
        <v>696.37599999999998</v>
      </c>
      <c r="E57" s="28">
        <v>899.54600000000005</v>
      </c>
      <c r="F57" s="28">
        <v>1598.07</v>
      </c>
      <c r="G57" s="37"/>
      <c r="H57" s="37"/>
      <c r="I57" s="37"/>
      <c r="J57" s="37"/>
      <c r="K57" s="28"/>
    </row>
    <row r="58" spans="1:11" x14ac:dyDescent="0.2">
      <c r="A58" s="20" t="s">
        <v>206</v>
      </c>
      <c r="B58" s="28">
        <v>2485004.034</v>
      </c>
      <c r="C58" s="28">
        <v>2368611.906</v>
      </c>
      <c r="D58" s="28">
        <v>2430252.8810000001</v>
      </c>
      <c r="E58" s="28">
        <v>4182490.8480000002</v>
      </c>
      <c r="F58" s="28">
        <v>5267103.7719999999</v>
      </c>
      <c r="G58" s="37"/>
      <c r="H58" s="37"/>
      <c r="I58" s="37"/>
      <c r="J58" s="37"/>
      <c r="K58" s="28"/>
    </row>
    <row r="59" spans="1:11" x14ac:dyDescent="0.2">
      <c r="A59" s="20" t="s">
        <v>207</v>
      </c>
      <c r="B59" s="28">
        <v>5883.64</v>
      </c>
      <c r="C59" s="28">
        <v>6966.2929999999997</v>
      </c>
      <c r="D59" s="28">
        <v>6115.6679999999997</v>
      </c>
      <c r="E59" s="28">
        <v>9131.4040000000005</v>
      </c>
      <c r="F59" s="28">
        <v>15397.777</v>
      </c>
      <c r="G59" s="37"/>
      <c r="H59" s="37"/>
      <c r="I59" s="37"/>
      <c r="J59" s="37"/>
      <c r="K59" s="28"/>
    </row>
    <row r="60" spans="1:11" x14ac:dyDescent="0.2">
      <c r="A60" s="20" t="s">
        <v>208</v>
      </c>
      <c r="B60" s="28">
        <v>76477.955000000002</v>
      </c>
      <c r="C60" s="28">
        <v>75419.925000000003</v>
      </c>
      <c r="D60" s="28">
        <v>73657.047999999995</v>
      </c>
      <c r="E60" s="28">
        <v>77803.555999999997</v>
      </c>
      <c r="F60" s="28">
        <v>70524.358999999997</v>
      </c>
      <c r="G60" s="37"/>
      <c r="H60" s="37"/>
      <c r="I60" s="37"/>
      <c r="J60" s="37"/>
      <c r="K60" s="28"/>
    </row>
    <row r="61" spans="1:11" x14ac:dyDescent="0.2">
      <c r="A61" s="20" t="s">
        <v>209</v>
      </c>
      <c r="B61" s="28">
        <v>2402642.4389999998</v>
      </c>
      <c r="C61" s="28">
        <v>2286225.6880000001</v>
      </c>
      <c r="D61" s="28">
        <v>2350480.165</v>
      </c>
      <c r="E61" s="28">
        <v>4095555.8879999998</v>
      </c>
      <c r="F61" s="28">
        <v>5181181.6359999999</v>
      </c>
      <c r="G61" s="37"/>
      <c r="H61" s="37"/>
      <c r="I61" s="37"/>
      <c r="J61" s="37"/>
      <c r="K61" s="28"/>
    </row>
    <row r="62" spans="1:11" x14ac:dyDescent="0.2">
      <c r="A62" s="20" t="s">
        <v>210</v>
      </c>
      <c r="B62" s="28">
        <v>357862.962</v>
      </c>
      <c r="C62" s="28">
        <v>287106.27299999999</v>
      </c>
      <c r="D62" s="28">
        <v>324783.27399999998</v>
      </c>
      <c r="E62" s="28">
        <v>691951.06299999997</v>
      </c>
      <c r="F62" s="28">
        <v>738182.33100000001</v>
      </c>
      <c r="G62" s="37"/>
      <c r="H62" s="37"/>
      <c r="I62" s="37"/>
      <c r="J62" s="37"/>
      <c r="K62" s="28"/>
    </row>
    <row r="63" spans="1:11" x14ac:dyDescent="0.2">
      <c r="A63" s="20" t="s">
        <v>211</v>
      </c>
      <c r="B63" s="28">
        <v>145468.497</v>
      </c>
      <c r="C63" s="28">
        <v>112069.155</v>
      </c>
      <c r="D63" s="28">
        <v>102196.186</v>
      </c>
      <c r="E63" s="28">
        <v>173506.14799999999</v>
      </c>
      <c r="F63" s="28">
        <v>170861.77</v>
      </c>
      <c r="G63" s="37"/>
      <c r="H63" s="37"/>
      <c r="I63" s="37"/>
      <c r="J63" s="37"/>
      <c r="K63" s="28"/>
    </row>
    <row r="64" spans="1:11" x14ac:dyDescent="0.2">
      <c r="A64" s="20" t="s">
        <v>212</v>
      </c>
      <c r="B64" s="28">
        <v>24700.805</v>
      </c>
      <c r="C64" s="28">
        <v>25035.946</v>
      </c>
      <c r="D64" s="28">
        <v>26377.018</v>
      </c>
      <c r="E64" s="28">
        <v>30228.580999999998</v>
      </c>
      <c r="F64" s="28">
        <v>32835.154000000002</v>
      </c>
      <c r="G64" s="37"/>
      <c r="H64" s="37"/>
      <c r="I64" s="37"/>
      <c r="J64" s="37"/>
      <c r="K64" s="28"/>
    </row>
    <row r="65" spans="1:11" x14ac:dyDescent="0.2">
      <c r="A65" s="20" t="s">
        <v>213</v>
      </c>
      <c r="B65" s="28">
        <v>2162.319</v>
      </c>
      <c r="C65" s="28">
        <v>1952.5</v>
      </c>
      <c r="D65" s="28">
        <v>2201.02</v>
      </c>
      <c r="E65" s="28">
        <v>2809.9160000000002</v>
      </c>
      <c r="F65" s="28">
        <v>2879.5360000000001</v>
      </c>
      <c r="G65" s="37"/>
      <c r="H65" s="37"/>
      <c r="I65" s="37"/>
      <c r="J65" s="37"/>
      <c r="K65" s="28"/>
    </row>
    <row r="66" spans="1:11" x14ac:dyDescent="0.2">
      <c r="A66" s="20" t="s">
        <v>214</v>
      </c>
      <c r="B66" s="28">
        <v>120767.692</v>
      </c>
      <c r="C66" s="28">
        <v>87033.209000000003</v>
      </c>
      <c r="D66" s="28">
        <v>75819.168000000005</v>
      </c>
      <c r="E66" s="28">
        <v>143277.56700000001</v>
      </c>
      <c r="F66" s="28">
        <v>138026.61600000001</v>
      </c>
      <c r="G66" s="37"/>
      <c r="H66" s="37"/>
      <c r="I66" s="37"/>
      <c r="J66" s="37"/>
      <c r="K66" s="28"/>
    </row>
    <row r="67" spans="1:11" x14ac:dyDescent="0.2">
      <c r="A67" s="20" t="s">
        <v>215</v>
      </c>
      <c r="B67" s="28">
        <v>614.72199999999998</v>
      </c>
      <c r="C67" s="28">
        <v>753.28800000000001</v>
      </c>
      <c r="D67" s="28">
        <v>711.47199999999998</v>
      </c>
      <c r="E67" s="28">
        <v>725.33699999999999</v>
      </c>
      <c r="F67" s="28">
        <v>1415.3869999999999</v>
      </c>
      <c r="G67" s="37"/>
      <c r="H67" s="37"/>
      <c r="I67" s="37"/>
      <c r="J67" s="37"/>
      <c r="K67" s="28"/>
    </row>
    <row r="68" spans="1:11" x14ac:dyDescent="0.2">
      <c r="A68" s="20" t="s">
        <v>216</v>
      </c>
      <c r="B68" s="28">
        <v>84620.376000000004</v>
      </c>
      <c r="C68" s="28">
        <v>86581.565000000002</v>
      </c>
      <c r="D68" s="28">
        <v>74476.453999999998</v>
      </c>
      <c r="E68" s="28">
        <v>78422.962</v>
      </c>
      <c r="F68" s="28">
        <v>190140.242</v>
      </c>
      <c r="G68" s="37"/>
      <c r="H68" s="37"/>
      <c r="I68" s="37"/>
      <c r="J68" s="37"/>
      <c r="K68" s="28"/>
    </row>
    <row r="69" spans="1:11" x14ac:dyDescent="0.2">
      <c r="A69" s="20" t="s">
        <v>217</v>
      </c>
      <c r="B69" s="28">
        <v>297014.84100000001</v>
      </c>
      <c r="C69" s="28">
        <v>261618.68299999999</v>
      </c>
      <c r="D69" s="28">
        <v>297063.54200000002</v>
      </c>
      <c r="E69" s="28">
        <v>596867.87699999998</v>
      </c>
      <c r="F69" s="28">
        <v>757460.80299999996</v>
      </c>
      <c r="G69" s="37"/>
      <c r="H69" s="37"/>
      <c r="I69" s="37"/>
      <c r="J69" s="37"/>
      <c r="K69" s="28"/>
    </row>
    <row r="70" spans="1:11" x14ac:dyDescent="0.2">
      <c r="A70" s="20" t="s">
        <v>218</v>
      </c>
      <c r="B70" s="28">
        <v>80816.737999999998</v>
      </c>
      <c r="C70" s="28">
        <v>105779.409</v>
      </c>
      <c r="D70" s="28">
        <v>87395.578999999998</v>
      </c>
      <c r="E70" s="28">
        <v>123134.62699999999</v>
      </c>
      <c r="F70" s="28">
        <v>162269.22700000001</v>
      </c>
      <c r="G70" s="37"/>
      <c r="H70" s="37"/>
      <c r="I70" s="37"/>
      <c r="J70" s="37"/>
      <c r="K70" s="28"/>
    </row>
    <row r="71" spans="1:11" x14ac:dyDescent="0.2">
      <c r="A71" s="20" t="s">
        <v>219</v>
      </c>
      <c r="B71" s="28">
        <v>75962.960999999996</v>
      </c>
      <c r="C71" s="28">
        <v>101098.621</v>
      </c>
      <c r="D71" s="28">
        <v>86830.853000000003</v>
      </c>
      <c r="E71" s="28">
        <v>122915.24800000001</v>
      </c>
      <c r="F71" s="28">
        <v>160551.49299999999</v>
      </c>
      <c r="G71" s="37"/>
      <c r="H71" s="37"/>
      <c r="I71" s="37"/>
      <c r="J71" s="37"/>
      <c r="K71" s="28"/>
    </row>
    <row r="72" spans="1:11" x14ac:dyDescent="0.2">
      <c r="A72" s="20" t="s">
        <v>220</v>
      </c>
      <c r="B72" s="28">
        <v>216198.103</v>
      </c>
      <c r="C72" s="28">
        <v>155839.274</v>
      </c>
      <c r="D72" s="28">
        <v>209667.96299999999</v>
      </c>
      <c r="E72" s="28">
        <v>473733.25</v>
      </c>
      <c r="F72" s="28">
        <v>595191.576</v>
      </c>
      <c r="G72" s="37"/>
      <c r="H72" s="37"/>
      <c r="I72" s="37"/>
      <c r="J72" s="37"/>
      <c r="K72" s="28"/>
    </row>
    <row r="73" spans="1:11" x14ac:dyDescent="0.2">
      <c r="A73" s="20" t="s">
        <v>221</v>
      </c>
      <c r="B73" s="28">
        <v>89755.698999999993</v>
      </c>
      <c r="C73" s="28">
        <v>66373.37</v>
      </c>
      <c r="D73" s="28">
        <v>72723.894</v>
      </c>
      <c r="E73" s="28">
        <v>211731.16699999999</v>
      </c>
      <c r="F73" s="28">
        <v>250098.91399999999</v>
      </c>
      <c r="G73" s="37"/>
      <c r="H73" s="37"/>
      <c r="I73" s="37"/>
      <c r="J73" s="37"/>
      <c r="K73" s="28"/>
    </row>
    <row r="74" spans="1:11" x14ac:dyDescent="0.2">
      <c r="A74" s="20" t="s">
        <v>222</v>
      </c>
      <c r="B74" s="28">
        <v>126442.40399999999</v>
      </c>
      <c r="C74" s="28">
        <v>89465.903999999995</v>
      </c>
      <c r="D74" s="28">
        <v>136944.06899999999</v>
      </c>
      <c r="E74" s="28">
        <v>262002.08300000001</v>
      </c>
      <c r="F74" s="28">
        <v>345092.66200000001</v>
      </c>
      <c r="G74" s="37"/>
      <c r="H74" s="37"/>
      <c r="I74" s="37"/>
      <c r="J74" s="37"/>
      <c r="K74" s="28"/>
    </row>
    <row r="75" spans="1:11" x14ac:dyDescent="0.2">
      <c r="A75" s="20" t="s">
        <v>223</v>
      </c>
      <c r="B75" s="28">
        <v>58805.415225000004</v>
      </c>
      <c r="C75" s="28">
        <v>35162.062265</v>
      </c>
      <c r="D75" s="28">
        <v>65247.98401</v>
      </c>
      <c r="E75" s="28">
        <v>43638.788350000003</v>
      </c>
      <c r="F75" s="28">
        <v>48896.320070000002</v>
      </c>
      <c r="G75" s="37"/>
      <c r="H75" s="37"/>
      <c r="I75" s="37"/>
      <c r="J75" s="37"/>
      <c r="K75" s="28"/>
    </row>
    <row r="76" spans="1:11" x14ac:dyDescent="0.2">
      <c r="A76" s="20" t="s">
        <v>224</v>
      </c>
      <c r="B76" s="28">
        <v>5317.43</v>
      </c>
      <c r="C76" s="28">
        <v>9.8010000000000002</v>
      </c>
      <c r="D76" s="28">
        <v>10.7811</v>
      </c>
      <c r="E76" s="28">
        <v>0</v>
      </c>
      <c r="F76" s="28">
        <v>0</v>
      </c>
      <c r="G76" s="37"/>
      <c r="H76" s="37"/>
      <c r="I76" s="37"/>
      <c r="J76" s="37"/>
      <c r="K76" s="28"/>
    </row>
    <row r="77" spans="1:11" x14ac:dyDescent="0.2">
      <c r="A77" s="19" t="s">
        <v>144</v>
      </c>
      <c r="B77" s="29"/>
      <c r="C77" s="29"/>
      <c r="D77" s="29"/>
      <c r="E77" s="29"/>
      <c r="F77" s="29"/>
      <c r="G77" s="38"/>
      <c r="H77" s="38"/>
      <c r="I77" s="38"/>
      <c r="J77" s="38"/>
      <c r="K77" s="38"/>
    </row>
    <row r="78" spans="1:11" x14ac:dyDescent="0.2">
      <c r="A78" s="20" t="s">
        <v>225</v>
      </c>
      <c r="B78" s="28">
        <v>139204.03174900002</v>
      </c>
      <c r="C78" s="28">
        <v>143172.69500000001</v>
      </c>
      <c r="D78" s="28">
        <v>138018.554</v>
      </c>
      <c r="E78" s="28">
        <v>111547.534</v>
      </c>
      <c r="F78" s="28">
        <v>-105759.01</v>
      </c>
      <c r="G78" s="37"/>
      <c r="H78" s="37"/>
      <c r="I78" s="37"/>
      <c r="J78" s="37"/>
      <c r="K78" s="28"/>
    </row>
    <row r="79" spans="1:11" x14ac:dyDescent="0.2">
      <c r="A79" s="20" t="s">
        <v>226</v>
      </c>
      <c r="B79" s="28">
        <v>-126528.993433</v>
      </c>
      <c r="C79" s="28">
        <v>-96075.620999999999</v>
      </c>
      <c r="D79" s="28">
        <v>-54207.37</v>
      </c>
      <c r="E79" s="28">
        <v>-159660.78099999999</v>
      </c>
      <c r="F79" s="28">
        <v>-34536.029000000002</v>
      </c>
      <c r="G79" s="37"/>
      <c r="H79" s="37"/>
      <c r="I79" s="37"/>
      <c r="J79" s="37"/>
      <c r="K79" s="28"/>
    </row>
    <row r="80" spans="1:11" x14ac:dyDescent="0.2">
      <c r="A80" s="20" t="s">
        <v>227</v>
      </c>
      <c r="B80" s="28">
        <v>-35880.925000000003</v>
      </c>
      <c r="C80" s="28">
        <v>-77551.490000000005</v>
      </c>
      <c r="D80" s="28">
        <v>-38345.776439999994</v>
      </c>
      <c r="E80" s="28">
        <v>56338.873</v>
      </c>
      <c r="F80" s="28">
        <v>213117.13800000001</v>
      </c>
      <c r="G80" s="37"/>
      <c r="H80" s="37"/>
      <c r="I80" s="37"/>
      <c r="J80" s="37"/>
      <c r="K80" s="28"/>
    </row>
    <row r="81" spans="1:12" x14ac:dyDescent="0.2">
      <c r="A81" s="19" t="s">
        <v>148</v>
      </c>
      <c r="B81" s="29"/>
      <c r="C81" s="29"/>
      <c r="D81" s="29"/>
      <c r="E81" s="29"/>
      <c r="F81" s="29"/>
      <c r="G81" s="38"/>
      <c r="H81" s="38"/>
      <c r="I81" s="38"/>
      <c r="J81" s="38"/>
      <c r="K81" s="38"/>
    </row>
    <row r="82" spans="1:12" x14ac:dyDescent="0.2">
      <c r="A82" s="20" t="s">
        <v>228</v>
      </c>
      <c r="B82" s="28">
        <v>69694.100999999995</v>
      </c>
      <c r="C82" s="28">
        <v>81442.565000000002</v>
      </c>
      <c r="D82" s="28">
        <v>76041.913</v>
      </c>
      <c r="E82" s="28">
        <v>72103.544999999998</v>
      </c>
      <c r="F82" s="28">
        <v>76947.645000000004</v>
      </c>
      <c r="G82" s="37"/>
      <c r="H82" s="37"/>
      <c r="I82" s="37"/>
      <c r="J82" s="37"/>
      <c r="K82" s="28"/>
    </row>
    <row r="83" spans="1:12" x14ac:dyDescent="0.2">
      <c r="A83" s="20" t="s">
        <v>229</v>
      </c>
      <c r="B83" s="28">
        <v>125345.444</v>
      </c>
      <c r="C83" s="28">
        <v>117878.503</v>
      </c>
      <c r="D83" s="28">
        <v>122992.954</v>
      </c>
      <c r="E83" s="28">
        <v>135911.81400000001</v>
      </c>
      <c r="F83" s="28">
        <v>135498.285</v>
      </c>
      <c r="G83" s="37"/>
      <c r="H83" s="37"/>
      <c r="I83" s="37"/>
      <c r="J83" s="37"/>
      <c r="K83" s="28"/>
    </row>
    <row r="84" spans="1:12" x14ac:dyDescent="0.2">
      <c r="A84" s="19" t="s">
        <v>151</v>
      </c>
      <c r="B84" s="29"/>
      <c r="C84" s="29"/>
      <c r="D84" s="29"/>
      <c r="E84" s="29"/>
      <c r="F84" s="29"/>
    </row>
    <row r="85" spans="1:12" x14ac:dyDescent="0.2">
      <c r="A85" s="20" t="s">
        <v>230</v>
      </c>
      <c r="B85" s="41">
        <v>4.4477099999999998</v>
      </c>
      <c r="C85" s="41">
        <v>3.3687999999999998</v>
      </c>
      <c r="D85" s="41">
        <v>4.9706799999999998</v>
      </c>
      <c r="E85" s="41">
        <v>5.3750200000000001</v>
      </c>
      <c r="F85" s="41">
        <v>5.74648</v>
      </c>
    </row>
    <row r="86" spans="1:12" x14ac:dyDescent="0.2">
      <c r="A86" s="20" t="s">
        <v>231</v>
      </c>
      <c r="B86" s="41">
        <v>0.99082999999999999</v>
      </c>
      <c r="C86" s="41">
        <v>0.80296999999999996</v>
      </c>
      <c r="D86" s="41">
        <v>0.76056000000000001</v>
      </c>
      <c r="E86" s="41">
        <v>1.09805</v>
      </c>
      <c r="F86" s="41">
        <v>1.11277</v>
      </c>
    </row>
    <row r="87" spans="1:12" x14ac:dyDescent="0.2">
      <c r="A87" s="20" t="s">
        <v>232</v>
      </c>
      <c r="B87" s="41">
        <v>4.4069099999999999</v>
      </c>
      <c r="C87" s="41">
        <v>2.70505</v>
      </c>
      <c r="D87" s="41">
        <v>3.7805200000000001</v>
      </c>
      <c r="E87" s="41">
        <v>5.9020099999999998</v>
      </c>
      <c r="F87" s="41">
        <v>6.3944999999999999</v>
      </c>
    </row>
    <row r="88" spans="1:12" x14ac:dyDescent="0.2">
      <c r="A88" s="20" t="s">
        <v>233</v>
      </c>
      <c r="B88" s="41">
        <v>3.87608</v>
      </c>
      <c r="C88" s="41">
        <v>4.0513700000000004</v>
      </c>
      <c r="D88" s="41">
        <v>4.0315300000000001</v>
      </c>
      <c r="E88" s="41">
        <v>4.2927400000000002</v>
      </c>
      <c r="F88" s="41">
        <v>4.1642400000000004</v>
      </c>
    </row>
    <row r="89" spans="1:12" x14ac:dyDescent="0.2">
      <c r="A89" s="20" t="s">
        <v>234</v>
      </c>
      <c r="B89" s="41">
        <v>17.081520000000001</v>
      </c>
      <c r="C89" s="41">
        <v>10.959160000000001</v>
      </c>
      <c r="D89" s="41">
        <v>15.24126</v>
      </c>
      <c r="E89" s="41">
        <v>25.335789999999999</v>
      </c>
      <c r="F89" s="41">
        <v>26.628219999999999</v>
      </c>
    </row>
    <row r="90" spans="1:12" ht="15" thickBot="1" x14ac:dyDescent="0.25">
      <c r="A90" s="30" t="s">
        <v>235</v>
      </c>
      <c r="B90" s="43">
        <v>9.0801800000000004</v>
      </c>
      <c r="C90" s="43">
        <v>6.1884800000000002</v>
      </c>
      <c r="D90" s="43">
        <v>9.4756999999999998</v>
      </c>
      <c r="E90" s="43">
        <v>18.127610000000001</v>
      </c>
      <c r="F90" s="43">
        <v>23.876539999999999</v>
      </c>
    </row>
    <row r="91" spans="1:12" ht="15" thickTop="1" x14ac:dyDescent="0.2">
      <c r="A91" s="1"/>
      <c r="B91" s="1"/>
      <c r="C91" s="1"/>
      <c r="D91" s="1"/>
      <c r="E91" s="1"/>
      <c r="F91" s="1"/>
    </row>
    <row r="92" spans="1:12" x14ac:dyDescent="0.2">
      <c r="A92" s="1"/>
    </row>
    <row r="93" spans="1:12" x14ac:dyDescent="0.2">
      <c r="H93" s="39"/>
      <c r="I93" s="39"/>
      <c r="J93" s="39"/>
      <c r="K93" s="39"/>
      <c r="L93" s="39"/>
    </row>
    <row r="94" spans="1:12" x14ac:dyDescent="0.2">
      <c r="H94" s="39"/>
      <c r="I94" s="39"/>
      <c r="J94" s="39"/>
      <c r="K94" s="39"/>
      <c r="L94" s="39"/>
    </row>
    <row r="95" spans="1:12" x14ac:dyDescent="0.2">
      <c r="H95" s="39"/>
      <c r="I95" s="39"/>
      <c r="J95" s="39"/>
      <c r="K95" s="39"/>
      <c r="L95" s="39"/>
    </row>
    <row r="96" spans="1:12" x14ac:dyDescent="0.2">
      <c r="H96" s="39"/>
      <c r="I96" s="39"/>
      <c r="J96" s="39"/>
      <c r="K96" s="39"/>
      <c r="L96" s="39"/>
    </row>
    <row r="97" spans="8:12" x14ac:dyDescent="0.2">
      <c r="H97" s="39"/>
      <c r="I97" s="39"/>
      <c r="J97" s="39"/>
      <c r="K97" s="39"/>
      <c r="L97" s="39"/>
    </row>
    <row r="98" spans="8:12" x14ac:dyDescent="0.2">
      <c r="H98" s="39"/>
      <c r="I98" s="39"/>
      <c r="J98" s="39"/>
      <c r="K98" s="39"/>
      <c r="L98" s="39"/>
    </row>
  </sheetData>
  <mergeCells count="3">
    <mergeCell ref="A1:F1"/>
    <mergeCell ref="A2:F2"/>
    <mergeCell ref="A3:F3"/>
  </mergeCells>
  <pageMargins left="0.7" right="0.7" top="0.75" bottom="0.75" header="0.3" footer="0.3"/>
  <pageSetup paperSize="9" scale="58" orientation="portrait" r:id="rId1"/>
  <headerFoot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147</vt:lpstr>
      <vt:lpstr>148</vt:lpstr>
      <vt:lpstr>149</vt:lpstr>
      <vt:lpstr>150</vt:lpstr>
      <vt:lpstr>151</vt:lpstr>
      <vt:lpstr>152</vt:lpstr>
      <vt:lpstr>153</vt:lpstr>
      <vt:lpstr>'147'!Print_Area</vt:lpstr>
      <vt:lpstr>'148'!Print_Area</vt:lpstr>
      <vt:lpstr>'149'!Print_Area</vt:lpstr>
      <vt:lpstr>'151'!Print_Area</vt:lpstr>
      <vt:lpstr>'152'!Print_Area</vt:lpstr>
      <vt:lpstr>'153'!Print_Area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&lt;Outsourced&gt; Alishah Sarwar - DSID</dc:creator>
  <cp:lastModifiedBy>Haider Ali - Statistics &amp; DWH</cp:lastModifiedBy>
  <cp:lastPrinted>2025-04-25T13:38:57Z</cp:lastPrinted>
  <dcterms:created xsi:type="dcterms:W3CDTF">2024-02-01T11:14:14Z</dcterms:created>
  <dcterms:modified xsi:type="dcterms:W3CDTF">2025-05-15T11:05:28Z</dcterms:modified>
</cp:coreProperties>
</file>