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225\MSB Excel files\"/>
    </mc:Choice>
  </mc:AlternateContent>
  <bookViews>
    <workbookView xWindow="0" yWindow="0" windowWidth="19200" windowHeight="6930" activeTab="1"/>
  </bookViews>
  <sheets>
    <sheet name="160" sheetId="1" r:id="rId1"/>
    <sheet name="161" sheetId="2" r:id="rId2"/>
  </sheets>
  <definedNames>
    <definedName name="_xlnm.Print_Area" localSheetId="0">'160'!$A$1:$N$48</definedName>
    <definedName name="_xlnm.Print_Area" localSheetId="1">'161'!$A$1:$M$44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</calcChain>
</file>

<file path=xl/sharedStrings.xml><?xml version="1.0" encoding="utf-8"?>
<sst xmlns="http://schemas.openxmlformats.org/spreadsheetml/2006/main" count="154" uniqueCount="99">
  <si>
    <t>9.1 Production of Selected Manufactured Goods,</t>
  </si>
  <si>
    <t>Minerals and Electricity Generation</t>
  </si>
  <si>
    <t>ITEMS</t>
  </si>
  <si>
    <t>UNIT</t>
  </si>
  <si>
    <t>Nov</t>
  </si>
  <si>
    <t>May</t>
  </si>
  <si>
    <t>Jun</t>
  </si>
  <si>
    <t>Jul</t>
  </si>
  <si>
    <t>Aug</t>
  </si>
  <si>
    <t>Sep</t>
  </si>
  <si>
    <t>Oct</t>
  </si>
  <si>
    <t xml:space="preserve"> </t>
  </si>
  <si>
    <t>I.</t>
  </si>
  <si>
    <t>MANUFACTURED GOODS</t>
  </si>
  <si>
    <t>Vegetable Ghee</t>
  </si>
  <si>
    <t xml:space="preserve">'000' M.Tons  </t>
  </si>
  <si>
    <t xml:space="preserve">Sugar bakery products and chocolate &amp; sugar confectionary </t>
  </si>
  <si>
    <t>'000' M.Tons</t>
  </si>
  <si>
    <t>Cigarettes</t>
  </si>
  <si>
    <t>Billion Nos.</t>
  </si>
  <si>
    <t>Cotton Yarn</t>
  </si>
  <si>
    <t>Cotton Cloth</t>
  </si>
  <si>
    <t>Million Sq. M.</t>
  </si>
  <si>
    <t>Paper</t>
  </si>
  <si>
    <t>Paper Board</t>
  </si>
  <si>
    <t>"</t>
  </si>
  <si>
    <t>Soda Ash</t>
  </si>
  <si>
    <t>Caustic Soda</t>
  </si>
  <si>
    <t>Sulfuric acid</t>
  </si>
  <si>
    <t>Chlorine Gas</t>
  </si>
  <si>
    <t>Urea</t>
  </si>
  <si>
    <t>Super Phosphate</t>
  </si>
  <si>
    <t>Ammonium Nitrate</t>
  </si>
  <si>
    <t>Nitro Phosphate</t>
  </si>
  <si>
    <t>Cycle Tyres &amp; Tubes</t>
  </si>
  <si>
    <t>'000' Nos.</t>
  </si>
  <si>
    <t>Motor Tyres &amp; Tubes</t>
  </si>
  <si>
    <t>Cement</t>
  </si>
  <si>
    <t>Pig Iron</t>
  </si>
  <si>
    <t>Tractors</t>
  </si>
  <si>
    <t>Nos.</t>
  </si>
  <si>
    <t>Bicycle</t>
  </si>
  <si>
    <t>II.</t>
  </si>
  <si>
    <t>MINERALS &amp; ELECTRICITY GENERATION</t>
  </si>
  <si>
    <t>Mar</t>
  </si>
  <si>
    <t>Apr</t>
  </si>
  <si>
    <t>Silica Sand</t>
  </si>
  <si>
    <t>Gypsum</t>
  </si>
  <si>
    <t>Limestone</t>
  </si>
  <si>
    <t>Rock Salt</t>
  </si>
  <si>
    <t>Coal</t>
  </si>
  <si>
    <t>China Clay</t>
  </si>
  <si>
    <t>Chromite</t>
  </si>
  <si>
    <t>Marble</t>
  </si>
  <si>
    <t>Barytes</t>
  </si>
  <si>
    <t>Dolomite</t>
  </si>
  <si>
    <t>Sulphur</t>
  </si>
  <si>
    <t>Crude Oil</t>
  </si>
  <si>
    <t>'000' Barrels</t>
  </si>
  <si>
    <t>Natural Gas</t>
  </si>
  <si>
    <t>Billion CFt</t>
  </si>
  <si>
    <t>Electricity</t>
  </si>
  <si>
    <t>Gwh</t>
  </si>
  <si>
    <t xml:space="preserve">                                                                                                                                                                                                                     Source: Pakistan Bureau of Statistics</t>
  </si>
  <si>
    <t>9.2    Quantum Index Numbers of Large-Scale Manufacturing Industries</t>
  </si>
  <si>
    <t>(2015-16=100)</t>
  </si>
  <si>
    <t>YEAR /</t>
  </si>
  <si>
    <t>Manufacturing</t>
  </si>
  <si>
    <t>Vegetable</t>
  </si>
  <si>
    <t>Tea</t>
  </si>
  <si>
    <t xml:space="preserve">Cotton </t>
  </si>
  <si>
    <t>Jute</t>
  </si>
  <si>
    <t xml:space="preserve">Paper  </t>
  </si>
  <si>
    <t>Auto-</t>
  </si>
  <si>
    <t>MONTH</t>
  </si>
  <si>
    <t>(Overall)</t>
  </si>
  <si>
    <t>Ghee</t>
  </si>
  <si>
    <t>Blended</t>
  </si>
  <si>
    <t>Yarn</t>
  </si>
  <si>
    <t>Cloth</t>
  </si>
  <si>
    <t>Goods</t>
  </si>
  <si>
    <t>&amp; Board</t>
  </si>
  <si>
    <t>Fertilizers</t>
  </si>
  <si>
    <r>
      <t>FY20</t>
    </r>
    <r>
      <rPr>
        <b/>
        <vertAlign val="superscript"/>
        <sz val="8"/>
        <color theme="1"/>
        <rFont val="Times New Roman"/>
        <family val="1"/>
      </rPr>
      <t xml:space="preserve"> R</t>
    </r>
  </si>
  <si>
    <r>
      <t xml:space="preserve">  FY21</t>
    </r>
    <r>
      <rPr>
        <b/>
        <vertAlign val="superscript"/>
        <sz val="8"/>
        <color theme="1"/>
        <rFont val="Times New Roman"/>
        <family val="1"/>
      </rPr>
      <t xml:space="preserve"> R </t>
    </r>
  </si>
  <si>
    <r>
      <t xml:space="preserve">  FY22</t>
    </r>
    <r>
      <rPr>
        <b/>
        <vertAlign val="superscript"/>
        <sz val="8"/>
        <color theme="1"/>
        <rFont val="Times New Roman"/>
        <family val="1"/>
      </rPr>
      <t xml:space="preserve"> R</t>
    </r>
    <r>
      <rPr>
        <b/>
        <sz val="8"/>
        <color theme="1"/>
        <rFont val="Times New Roman"/>
        <family val="1"/>
      </rPr>
      <t xml:space="preserve"> </t>
    </r>
  </si>
  <si>
    <r>
      <t xml:space="preserve">  FY23</t>
    </r>
    <r>
      <rPr>
        <b/>
        <vertAlign val="superscript"/>
        <sz val="8"/>
        <color theme="1"/>
        <rFont val="Times New Roman"/>
        <family val="1"/>
      </rPr>
      <t xml:space="preserve"> P</t>
    </r>
    <r>
      <rPr>
        <b/>
        <sz val="8"/>
        <color theme="1"/>
        <rFont val="Times New Roman"/>
        <family val="1"/>
      </rPr>
      <t xml:space="preserve"> </t>
    </r>
  </si>
  <si>
    <t>Dec</t>
  </si>
  <si>
    <t>Jan</t>
  </si>
  <si>
    <t>Feb</t>
  </si>
  <si>
    <r>
      <t xml:space="preserve">2023 </t>
    </r>
    <r>
      <rPr>
        <b/>
        <vertAlign val="superscript"/>
        <sz val="8"/>
        <color theme="1"/>
        <rFont val="Times New Roman"/>
        <family val="1"/>
      </rPr>
      <t>R</t>
    </r>
  </si>
  <si>
    <r>
      <t xml:space="preserve">2024 </t>
    </r>
    <r>
      <rPr>
        <b/>
        <vertAlign val="superscript"/>
        <sz val="8"/>
        <color theme="1"/>
        <rFont val="Times New Roman"/>
        <family val="1"/>
      </rPr>
      <t>P</t>
    </r>
  </si>
  <si>
    <r>
      <t>2024</t>
    </r>
    <r>
      <rPr>
        <b/>
        <vertAlign val="superscript"/>
        <sz val="8"/>
        <color theme="1"/>
        <rFont val="Times New Roman"/>
        <family val="1"/>
      </rPr>
      <t>R</t>
    </r>
  </si>
  <si>
    <r>
      <t xml:space="preserve">  FY24</t>
    </r>
    <r>
      <rPr>
        <b/>
        <vertAlign val="superscript"/>
        <sz val="8"/>
        <color theme="1"/>
        <rFont val="Times New Roman"/>
        <family val="1"/>
      </rPr>
      <t xml:space="preserve"> P</t>
    </r>
    <r>
      <rPr>
        <b/>
        <sz val="8"/>
        <color theme="1"/>
        <rFont val="Times New Roman"/>
        <family val="1"/>
      </rPr>
      <t xml:space="preserve"> </t>
    </r>
  </si>
  <si>
    <r>
      <t>FY24</t>
    </r>
    <r>
      <rPr>
        <b/>
        <vertAlign val="superscript"/>
        <sz val="8"/>
        <color theme="1"/>
        <rFont val="Times New Roman"/>
        <family val="1"/>
      </rPr>
      <t xml:space="preserve"> P</t>
    </r>
  </si>
  <si>
    <t>FY23</t>
  </si>
  <si>
    <t>Mobiles</t>
  </si>
  <si>
    <r>
      <t>FY24</t>
    </r>
    <r>
      <rPr>
        <b/>
        <vertAlign val="superscript"/>
        <sz val="7"/>
        <color theme="1"/>
        <rFont val="Times New Roman"/>
        <family val="1"/>
      </rPr>
      <t>P</t>
    </r>
  </si>
  <si>
    <r>
      <t>2024</t>
    </r>
    <r>
      <rPr>
        <b/>
        <vertAlign val="superscript"/>
        <sz val="7"/>
        <color theme="1"/>
        <rFont val="Times New Roman"/>
        <family val="1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</si>
</sst>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2" x14ac:knownFonts="1"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vertAlign val="superscript"/>
      <sz val="8"/>
      <color theme="1"/>
      <name val="Times New Roman"/>
      <family val="1"/>
    </font>
    <font>
      <b/>
      <sz val="7"/>
      <color theme="1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sz val="7.5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vertAlign val="superscript"/>
      <sz val="10"/>
      <color theme="1"/>
      <name val="Times New Roman"/>
      <family val="1"/>
    </font>
    <font>
      <sz val="11"/>
      <color theme="1"/>
      <name val="Arial"/>
      <family val="2"/>
      <scheme val="minor"/>
    </font>
    <font>
      <b/>
      <sz val="7"/>
      <name val="Times New Roman"/>
      <family val="1"/>
    </font>
    <font>
      <sz val="11"/>
      <color rgb="FFFF0000"/>
      <name val="Arial"/>
      <family val="2"/>
      <scheme val="minor"/>
    </font>
    <font>
      <sz val="7"/>
      <name val="Times New Roman"/>
      <family val="1"/>
    </font>
    <font>
      <sz val="11"/>
      <name val="Arial"/>
      <family val="2"/>
      <scheme val="minor"/>
    </font>
    <font>
      <sz val="7"/>
      <color theme="1"/>
      <name val="Arial"/>
      <family val="2"/>
      <scheme val="minor"/>
    </font>
    <font>
      <b/>
      <vertAlign val="superscript"/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/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3" xfId="0" applyFont="1" applyBorder="1" applyAlignment="1">
      <alignment vertical="top"/>
    </xf>
    <xf numFmtId="0" fontId="9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2" fontId="12" fillId="0" borderId="0" xfId="0" applyNumberFormat="1" applyFont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2" fontId="0" fillId="0" borderId="0" xfId="0" applyNumberFormat="1" applyAlignment="1"/>
    <xf numFmtId="0" fontId="3" fillId="0" borderId="0" xfId="0" applyFont="1" applyAlignment="1">
      <alignment horizontal="center" vertical="center"/>
    </xf>
    <xf numFmtId="0" fontId="17" fillId="2" borderId="0" xfId="0" applyFont="1" applyFill="1" applyAlignment="1"/>
    <xf numFmtId="0" fontId="0" fillId="0" borderId="0" xfId="0" applyFill="1" applyAlignment="1"/>
    <xf numFmtId="0" fontId="16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5" fontId="9" fillId="0" borderId="0" xfId="1" applyNumberFormat="1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/>
    <xf numFmtId="164" fontId="9" fillId="0" borderId="0" xfId="1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20" fillId="0" borderId="0" xfId="0" applyFont="1" applyFill="1" applyAlignment="1"/>
    <xf numFmtId="0" fontId="7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165" fontId="18" fillId="0" borderId="0" xfId="1" applyNumberFormat="1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" xfId="0" applyFill="1" applyBorder="1" applyAlignment="1"/>
    <xf numFmtId="43" fontId="9" fillId="0" borderId="0" xfId="1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zoomScaleNormal="100" zoomScaleSheetLayoutView="100" workbookViewId="0">
      <selection activeCell="F31" sqref="F31:N31"/>
    </sheetView>
  </sheetViews>
  <sheetFormatPr defaultColWidth="9.125" defaultRowHeight="14.25" x14ac:dyDescent="0.2"/>
  <cols>
    <col min="1" max="1" width="2.625" style="26" bestFit="1" customWidth="1"/>
    <col min="2" max="2" width="50.25" style="26" customWidth="1"/>
    <col min="3" max="13" width="7.25" style="26" customWidth="1"/>
    <col min="14" max="14" width="7.75" style="26" customWidth="1"/>
    <col min="15" max="16384" width="9.125" style="26"/>
  </cols>
  <sheetData>
    <row r="1" spans="1:14" ht="18.75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8.75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5" thickBo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0"/>
    </row>
    <row r="4" spans="1:14" ht="15" thickBot="1" x14ac:dyDescent="0.25">
      <c r="A4" s="59"/>
      <c r="B4" s="61" t="s">
        <v>2</v>
      </c>
      <c r="C4" s="63" t="s">
        <v>3</v>
      </c>
      <c r="D4" s="79" t="s">
        <v>95</v>
      </c>
      <c r="E4" s="63" t="s">
        <v>94</v>
      </c>
      <c r="F4" s="80">
        <v>2023</v>
      </c>
      <c r="G4" s="65" t="s">
        <v>92</v>
      </c>
      <c r="H4" s="56"/>
      <c r="I4" s="56"/>
      <c r="J4" s="56"/>
      <c r="K4" s="56"/>
      <c r="L4" s="56"/>
      <c r="M4" s="56"/>
      <c r="N4" s="56"/>
    </row>
    <row r="5" spans="1:14" ht="15" thickBot="1" x14ac:dyDescent="0.25">
      <c r="A5" s="60"/>
      <c r="B5" s="62"/>
      <c r="C5" s="64"/>
      <c r="D5" s="65"/>
      <c r="E5" s="64"/>
      <c r="F5" s="81" t="s">
        <v>87</v>
      </c>
      <c r="G5" s="82" t="s">
        <v>5</v>
      </c>
      <c r="H5" s="82" t="s">
        <v>6</v>
      </c>
      <c r="I5" s="82" t="s">
        <v>7</v>
      </c>
      <c r="J5" s="82" t="s">
        <v>8</v>
      </c>
      <c r="K5" s="82" t="s">
        <v>9</v>
      </c>
      <c r="L5" s="82" t="s">
        <v>10</v>
      </c>
      <c r="M5" s="82" t="s">
        <v>4</v>
      </c>
      <c r="N5" s="82" t="s">
        <v>87</v>
      </c>
    </row>
    <row r="6" spans="1:14" x14ac:dyDescent="0.2">
      <c r="A6" s="28" t="s">
        <v>11</v>
      </c>
      <c r="B6" s="28"/>
      <c r="C6" s="28"/>
      <c r="D6" s="28"/>
      <c r="E6" s="28"/>
      <c r="F6" s="28"/>
    </row>
    <row r="7" spans="1:14" ht="25.5" customHeight="1" x14ac:dyDescent="0.2">
      <c r="A7" s="29" t="s">
        <v>12</v>
      </c>
      <c r="B7" s="29" t="s">
        <v>13</v>
      </c>
      <c r="C7" s="30"/>
      <c r="D7" s="30"/>
      <c r="E7" s="30"/>
      <c r="F7" s="31"/>
      <c r="G7" s="46"/>
      <c r="H7" s="46"/>
      <c r="I7" s="46"/>
      <c r="J7" s="46"/>
      <c r="K7" s="46"/>
      <c r="L7" s="46"/>
    </row>
    <row r="8" spans="1:14" ht="25.5" customHeight="1" x14ac:dyDescent="0.2">
      <c r="A8" s="32"/>
      <c r="B8" s="32" t="s">
        <v>14</v>
      </c>
      <c r="C8" s="31" t="s">
        <v>15</v>
      </c>
      <c r="D8" s="33">
        <v>1559.0590100000002</v>
      </c>
      <c r="E8" s="33">
        <v>1492.6734274999999</v>
      </c>
      <c r="F8" s="33">
        <v>126.574</v>
      </c>
      <c r="G8" s="33">
        <v>125.69917</v>
      </c>
      <c r="H8" s="33">
        <v>122.77500000000001</v>
      </c>
      <c r="I8" s="33">
        <v>117.556</v>
      </c>
      <c r="J8" s="33">
        <v>117.875</v>
      </c>
      <c r="K8" s="33">
        <v>123.65</v>
      </c>
      <c r="L8" s="33">
        <v>121.276</v>
      </c>
      <c r="M8" s="33">
        <v>125.517</v>
      </c>
      <c r="N8" s="33">
        <v>124.476</v>
      </c>
    </row>
    <row r="9" spans="1:14" ht="25.5" customHeight="1" x14ac:dyDescent="0.2">
      <c r="A9" s="32"/>
      <c r="B9" s="32" t="s">
        <v>16</v>
      </c>
      <c r="C9" s="31" t="s">
        <v>17</v>
      </c>
      <c r="D9" s="33">
        <v>6708.5970000000007</v>
      </c>
      <c r="E9" s="33">
        <v>6795.9979999999996</v>
      </c>
      <c r="F9" s="33">
        <v>2063.2489999999998</v>
      </c>
      <c r="G9" s="33">
        <v>29.809000000000001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200.27199999999999</v>
      </c>
      <c r="N9" s="33">
        <v>180.47800000000001</v>
      </c>
    </row>
    <row r="10" spans="1:14" s="36" customFormat="1" ht="25.5" customHeight="1" x14ac:dyDescent="0.2">
      <c r="A10" s="34"/>
      <c r="B10" s="34" t="s">
        <v>18</v>
      </c>
      <c r="C10" s="35" t="s">
        <v>19</v>
      </c>
      <c r="D10" s="49">
        <v>42.766000000000005</v>
      </c>
      <c r="E10" s="49">
        <v>32.924999999999997</v>
      </c>
      <c r="F10" s="49">
        <v>3.0179999999999998</v>
      </c>
      <c r="G10" s="49">
        <v>4.0620000000000003</v>
      </c>
      <c r="H10" s="49">
        <v>2.9910000000000001</v>
      </c>
      <c r="I10" s="49">
        <v>2.9910000000000001</v>
      </c>
      <c r="J10" s="49">
        <v>2.67</v>
      </c>
      <c r="K10" s="49">
        <v>3.3359999999999999</v>
      </c>
      <c r="L10" s="49">
        <v>3.41</v>
      </c>
      <c r="M10" s="49">
        <v>2.9910000000000001</v>
      </c>
      <c r="N10" s="49">
        <v>2.2290000000000001</v>
      </c>
    </row>
    <row r="11" spans="1:14" ht="25.5" customHeight="1" x14ac:dyDescent="0.2">
      <c r="A11" s="32"/>
      <c r="B11" s="32" t="s">
        <v>20</v>
      </c>
      <c r="C11" s="31" t="s">
        <v>17</v>
      </c>
      <c r="D11" s="33">
        <v>2694.7599999999993</v>
      </c>
      <c r="E11" s="33">
        <v>2477.2329999999997</v>
      </c>
      <c r="F11" s="33">
        <v>202.6</v>
      </c>
      <c r="G11" s="33">
        <v>213.85900000000001</v>
      </c>
      <c r="H11" s="33">
        <v>219.672</v>
      </c>
      <c r="I11" s="33">
        <v>219.79499999999999</v>
      </c>
      <c r="J11" s="33">
        <v>219.95500000000001</v>
      </c>
      <c r="K11" s="33">
        <v>220.02</v>
      </c>
      <c r="L11" s="33">
        <v>220.1</v>
      </c>
      <c r="M11" s="33">
        <v>220.11</v>
      </c>
      <c r="N11" s="33">
        <v>220.12</v>
      </c>
    </row>
    <row r="12" spans="1:14" ht="25.5" customHeight="1" x14ac:dyDescent="0.2">
      <c r="A12" s="32"/>
      <c r="B12" s="32" t="s">
        <v>21</v>
      </c>
      <c r="C12" s="31" t="s">
        <v>22</v>
      </c>
      <c r="D12" s="33">
        <v>920.55</v>
      </c>
      <c r="E12" s="33">
        <v>871.43299999999999</v>
      </c>
      <c r="F12" s="33">
        <v>72.569999999999993</v>
      </c>
      <c r="G12" s="33">
        <v>72.885000000000005</v>
      </c>
      <c r="H12" s="33">
        <v>72.95</v>
      </c>
      <c r="I12" s="33">
        <v>73</v>
      </c>
      <c r="J12" s="33">
        <v>73.034999999999997</v>
      </c>
      <c r="K12" s="33">
        <v>73.05</v>
      </c>
      <c r="L12" s="33">
        <v>73.099999999999994</v>
      </c>
      <c r="M12" s="33">
        <v>73.125</v>
      </c>
      <c r="N12" s="33">
        <v>73.128</v>
      </c>
    </row>
    <row r="13" spans="1:14" ht="25.5" customHeight="1" x14ac:dyDescent="0.2">
      <c r="A13" s="32"/>
      <c r="B13" s="32" t="s">
        <v>23</v>
      </c>
      <c r="C13" s="31" t="s">
        <v>17</v>
      </c>
      <c r="D13" s="33">
        <v>353.69299999999998</v>
      </c>
      <c r="E13" s="33">
        <v>366.16200000000003</v>
      </c>
      <c r="F13" s="33">
        <v>31.227</v>
      </c>
      <c r="G13" s="33">
        <v>31.757000000000001</v>
      </c>
      <c r="H13" s="33">
        <v>27.248000000000001</v>
      </c>
      <c r="I13" s="33">
        <v>32.149000000000001</v>
      </c>
      <c r="J13" s="33">
        <v>29.315000000000001</v>
      </c>
      <c r="K13" s="33">
        <v>33.156999999999996</v>
      </c>
      <c r="L13" s="33">
        <v>29.18</v>
      </c>
      <c r="M13" s="33">
        <v>29.757999999999999</v>
      </c>
      <c r="N13" s="33">
        <v>30.036000000000001</v>
      </c>
    </row>
    <row r="14" spans="1:14" ht="25.5" customHeight="1" x14ac:dyDescent="0.2">
      <c r="A14" s="32"/>
      <c r="B14" s="32" t="s">
        <v>24</v>
      </c>
      <c r="C14" s="31" t="s">
        <v>25</v>
      </c>
      <c r="D14" s="33">
        <v>438.01000000000005</v>
      </c>
      <c r="E14" s="33">
        <v>420.48099999999999</v>
      </c>
      <c r="F14" s="33">
        <v>35.72</v>
      </c>
      <c r="G14" s="33">
        <v>36.338000000000001</v>
      </c>
      <c r="H14" s="33">
        <v>32.241999999999997</v>
      </c>
      <c r="I14" s="33">
        <v>30.352</v>
      </c>
      <c r="J14" s="33">
        <v>40.502000000000002</v>
      </c>
      <c r="K14" s="33">
        <v>37.082999999999998</v>
      </c>
      <c r="L14" s="33">
        <v>35.799999999999997</v>
      </c>
      <c r="M14" s="33">
        <v>38.19</v>
      </c>
      <c r="N14" s="33">
        <v>39.561</v>
      </c>
    </row>
    <row r="15" spans="1:14" ht="25.5" customHeight="1" x14ac:dyDescent="0.2">
      <c r="A15" s="32"/>
      <c r="B15" s="32" t="s">
        <v>26</v>
      </c>
      <c r="C15" s="31" t="s">
        <v>25</v>
      </c>
      <c r="D15" s="33">
        <v>736.65800000000013</v>
      </c>
      <c r="E15" s="33">
        <v>785.28300000000002</v>
      </c>
      <c r="F15" s="33">
        <v>65.747</v>
      </c>
      <c r="G15" s="33">
        <v>73.471999999999994</v>
      </c>
      <c r="H15" s="33">
        <v>74.667000000000002</v>
      </c>
      <c r="I15" s="33">
        <v>68.176000000000002</v>
      </c>
      <c r="J15" s="33">
        <v>74.584000000000003</v>
      </c>
      <c r="K15" s="33">
        <v>68.632000000000005</v>
      </c>
      <c r="L15" s="33">
        <v>62.393999999999998</v>
      </c>
      <c r="M15" s="33">
        <v>55.902999999999999</v>
      </c>
      <c r="N15" s="33">
        <v>48.488999999999997</v>
      </c>
    </row>
    <row r="16" spans="1:14" ht="25.5" customHeight="1" x14ac:dyDescent="0.2">
      <c r="A16" s="32"/>
      <c r="B16" s="32" t="s">
        <v>27</v>
      </c>
      <c r="C16" s="31" t="s">
        <v>25</v>
      </c>
      <c r="D16" s="33">
        <v>475.66800000000006</v>
      </c>
      <c r="E16" s="33">
        <v>497.24799999999993</v>
      </c>
      <c r="F16" s="33">
        <v>43.19</v>
      </c>
      <c r="G16" s="33">
        <v>40.131999999999998</v>
      </c>
      <c r="H16" s="33">
        <v>37.465000000000003</v>
      </c>
      <c r="I16" s="33">
        <v>38.427</v>
      </c>
      <c r="J16" s="33">
        <v>42.034999999999997</v>
      </c>
      <c r="K16" s="33">
        <v>34.176000000000002</v>
      </c>
      <c r="L16" s="33">
        <v>41.029000000000003</v>
      </c>
      <c r="M16" s="33">
        <v>39.337000000000003</v>
      </c>
      <c r="N16" s="33">
        <v>41.887</v>
      </c>
    </row>
    <row r="17" spans="1:14" ht="25.5" customHeight="1" x14ac:dyDescent="0.2">
      <c r="A17" s="32"/>
      <c r="B17" s="32" t="s">
        <v>28</v>
      </c>
      <c r="C17" s="31" t="s">
        <v>25</v>
      </c>
      <c r="D17" s="33">
        <v>71.489000000000004</v>
      </c>
      <c r="E17" s="33">
        <v>63.765000000000001</v>
      </c>
      <c r="F17" s="33">
        <v>6.0259999999999998</v>
      </c>
      <c r="G17" s="33">
        <v>4.6479999999999997</v>
      </c>
      <c r="H17" s="33">
        <v>4.2050000000000001</v>
      </c>
      <c r="I17" s="33">
        <v>4.6040000000000001</v>
      </c>
      <c r="J17" s="33">
        <v>4.891</v>
      </c>
      <c r="K17" s="33">
        <v>4.1980000000000004</v>
      </c>
      <c r="L17" s="33">
        <v>5.093</v>
      </c>
      <c r="M17" s="33">
        <v>4.4009999999999998</v>
      </c>
      <c r="N17" s="33">
        <v>3.048</v>
      </c>
    </row>
    <row r="18" spans="1:14" ht="25.5" customHeight="1" x14ac:dyDescent="0.2">
      <c r="A18" s="32"/>
      <c r="B18" s="32" t="s">
        <v>29</v>
      </c>
      <c r="C18" s="31" t="s">
        <v>25</v>
      </c>
      <c r="D18" s="33">
        <v>20.542000000000002</v>
      </c>
      <c r="E18" s="33">
        <v>17.227</v>
      </c>
      <c r="F18" s="33">
        <v>1.4870000000000001</v>
      </c>
      <c r="G18" s="33">
        <v>1.2030000000000001</v>
      </c>
      <c r="H18" s="33">
        <v>1.137</v>
      </c>
      <c r="I18" s="33">
        <v>1.17</v>
      </c>
      <c r="J18" s="33">
        <v>1.401</v>
      </c>
      <c r="K18" s="33">
        <v>1.4</v>
      </c>
      <c r="L18" s="33">
        <v>1.387</v>
      </c>
      <c r="M18" s="33">
        <v>1.2709999999999999</v>
      </c>
      <c r="N18" s="33">
        <v>1.4390000000000001</v>
      </c>
    </row>
    <row r="19" spans="1:14" ht="25.5" customHeight="1" x14ac:dyDescent="0.2">
      <c r="A19" s="32"/>
      <c r="B19" s="32" t="s">
        <v>30</v>
      </c>
      <c r="C19" s="31" t="s">
        <v>25</v>
      </c>
      <c r="D19" s="33">
        <v>5993.74</v>
      </c>
      <c r="E19" s="33">
        <v>6591.012999999999</v>
      </c>
      <c r="F19" s="33">
        <v>564904</v>
      </c>
      <c r="G19" s="33">
        <v>462.61500000000001</v>
      </c>
      <c r="H19" s="33">
        <v>497.10500000000002</v>
      </c>
      <c r="I19" s="33">
        <v>581.41399999999999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</row>
    <row r="20" spans="1:14" ht="25.5" customHeight="1" x14ac:dyDescent="0.2">
      <c r="A20" s="32"/>
      <c r="B20" s="32" t="s">
        <v>31</v>
      </c>
      <c r="C20" s="31" t="s">
        <v>25</v>
      </c>
      <c r="D20" s="33">
        <v>70.718000000000004</v>
      </c>
      <c r="E20" s="33">
        <v>86.363</v>
      </c>
      <c r="F20" s="33">
        <v>10923</v>
      </c>
      <c r="G20" s="33">
        <v>6.62</v>
      </c>
      <c r="H20" s="33">
        <v>6.7240000000000002</v>
      </c>
      <c r="I20" s="33">
        <v>6.726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</row>
    <row r="21" spans="1:14" ht="25.5" customHeight="1" x14ac:dyDescent="0.2">
      <c r="A21" s="32"/>
      <c r="B21" s="32" t="s">
        <v>32</v>
      </c>
      <c r="C21" s="31" t="s">
        <v>25</v>
      </c>
      <c r="D21" s="33">
        <v>819.93399999999997</v>
      </c>
      <c r="E21" s="33">
        <v>888.01</v>
      </c>
      <c r="F21" s="33">
        <v>76379</v>
      </c>
      <c r="G21" s="33">
        <v>76.41</v>
      </c>
      <c r="H21" s="33">
        <v>63.210999999999999</v>
      </c>
      <c r="I21" s="33">
        <v>73.275000000000006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</row>
    <row r="22" spans="1:14" ht="25.5" customHeight="1" x14ac:dyDescent="0.2">
      <c r="A22" s="32"/>
      <c r="B22" s="32" t="s">
        <v>33</v>
      </c>
      <c r="C22" s="31" t="s">
        <v>25</v>
      </c>
      <c r="D22" s="33">
        <v>740.78799999999978</v>
      </c>
      <c r="E22" s="33">
        <v>823.63</v>
      </c>
      <c r="F22" s="33">
        <v>66999</v>
      </c>
      <c r="G22" s="33">
        <v>75.159000000000006</v>
      </c>
      <c r="H22" s="33">
        <v>64.298000000000002</v>
      </c>
      <c r="I22" s="33">
        <v>75.063999999999993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</row>
    <row r="23" spans="1:14" ht="25.5" customHeight="1" x14ac:dyDescent="0.2">
      <c r="A23" s="32"/>
      <c r="B23" s="32" t="s">
        <v>34</v>
      </c>
      <c r="C23" s="31" t="s">
        <v>35</v>
      </c>
      <c r="D23" s="37">
        <v>10702</v>
      </c>
      <c r="E23" s="37">
        <v>10943</v>
      </c>
      <c r="F23" s="37">
        <v>916</v>
      </c>
      <c r="G23" s="37">
        <v>947</v>
      </c>
      <c r="H23" s="37">
        <v>952</v>
      </c>
      <c r="I23" s="37">
        <v>957</v>
      </c>
      <c r="J23" s="37">
        <v>966</v>
      </c>
      <c r="K23" s="37">
        <v>978</v>
      </c>
      <c r="L23" s="37">
        <v>963</v>
      </c>
      <c r="M23" s="37">
        <v>968</v>
      </c>
      <c r="N23" s="37">
        <v>967</v>
      </c>
    </row>
    <row r="24" spans="1:14" ht="25.5" customHeight="1" x14ac:dyDescent="0.2">
      <c r="A24" s="32"/>
      <c r="B24" s="32" t="s">
        <v>36</v>
      </c>
      <c r="C24" s="31" t="s">
        <v>25</v>
      </c>
      <c r="D24" s="37">
        <v>30514.296000000002</v>
      </c>
      <c r="E24" s="37">
        <v>31106.938000000006</v>
      </c>
      <c r="F24" s="37">
        <v>2606.3150000000001</v>
      </c>
      <c r="G24" s="37">
        <v>2658.01</v>
      </c>
      <c r="H24" s="37">
        <v>2587.7170000000001</v>
      </c>
      <c r="I24" s="37">
        <v>2601.761</v>
      </c>
      <c r="J24" s="37">
        <v>2613.6680000000001</v>
      </c>
      <c r="K24" s="37">
        <v>2626.576</v>
      </c>
      <c r="L24" s="37">
        <v>2636.1080000000002</v>
      </c>
      <c r="M24" s="37">
        <v>2675.7280000000001</v>
      </c>
      <c r="N24" s="33">
        <v>2633.2129999999997</v>
      </c>
    </row>
    <row r="25" spans="1:14" ht="25.5" customHeight="1" x14ac:dyDescent="0.2">
      <c r="A25" s="32"/>
      <c r="B25" s="32" t="s">
        <v>37</v>
      </c>
      <c r="C25" s="31" t="s">
        <v>17</v>
      </c>
      <c r="D25" s="33">
        <v>41448</v>
      </c>
      <c r="E25" s="33">
        <v>39566.000000000007</v>
      </c>
      <c r="F25" s="33">
        <v>3.6579999999999999</v>
      </c>
      <c r="G25" s="33">
        <v>3331</v>
      </c>
      <c r="H25" s="33">
        <v>3127</v>
      </c>
      <c r="I25" s="33">
        <v>2800</v>
      </c>
      <c r="J25" s="33">
        <v>2874</v>
      </c>
      <c r="K25" s="33">
        <v>3157</v>
      </c>
      <c r="L25" s="33">
        <v>3543</v>
      </c>
      <c r="M25" s="33">
        <v>3358</v>
      </c>
      <c r="N25" s="33">
        <f>3.456*1000</f>
        <v>3456</v>
      </c>
    </row>
    <row r="26" spans="1:14" ht="25.5" customHeight="1" x14ac:dyDescent="0.2">
      <c r="A26" s="32"/>
      <c r="B26" s="32" t="s">
        <v>38</v>
      </c>
      <c r="C26" s="31" t="s">
        <v>25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</row>
    <row r="27" spans="1:14" ht="25.5" customHeight="1" x14ac:dyDescent="0.2">
      <c r="A27" s="32"/>
      <c r="B27" s="32" t="s">
        <v>39</v>
      </c>
      <c r="C27" s="31" t="s">
        <v>40</v>
      </c>
      <c r="D27" s="37">
        <v>31752</v>
      </c>
      <c r="E27" s="37">
        <v>46275</v>
      </c>
      <c r="F27" s="37">
        <v>2675</v>
      </c>
      <c r="G27" s="37">
        <v>3287</v>
      </c>
      <c r="H27" s="37">
        <v>3187</v>
      </c>
      <c r="I27" s="37">
        <v>2333</v>
      </c>
      <c r="J27" s="37">
        <v>2231</v>
      </c>
      <c r="K27" s="37">
        <v>1325</v>
      </c>
      <c r="L27" s="37">
        <v>2069</v>
      </c>
      <c r="M27" s="37">
        <v>3621</v>
      </c>
      <c r="N27" s="37">
        <v>5179</v>
      </c>
    </row>
    <row r="28" spans="1:14" ht="25.5" customHeight="1" x14ac:dyDescent="0.2">
      <c r="A28" s="32"/>
      <c r="B28" s="32" t="s">
        <v>41</v>
      </c>
      <c r="C28" s="31" t="s">
        <v>35</v>
      </c>
      <c r="D28" s="37">
        <v>146.45399999999998</v>
      </c>
      <c r="E28" s="37">
        <v>159.03299999999999</v>
      </c>
      <c r="F28" s="37">
        <v>13.145</v>
      </c>
      <c r="G28" s="37">
        <v>13.802</v>
      </c>
      <c r="H28" s="37">
        <v>13.833</v>
      </c>
      <c r="I28" s="37">
        <v>13.817</v>
      </c>
      <c r="J28" s="37">
        <v>13.831</v>
      </c>
      <c r="K28" s="37">
        <v>13.885</v>
      </c>
      <c r="L28" s="37">
        <v>13.945</v>
      </c>
      <c r="M28" s="37">
        <v>13.988</v>
      </c>
      <c r="N28" s="37">
        <v>14.023999999999999</v>
      </c>
    </row>
    <row r="29" spans="1:14" ht="25.5" customHeight="1" x14ac:dyDescent="0.2">
      <c r="A29" s="38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4" ht="25.5" customHeight="1" thickBot="1" x14ac:dyDescent="0.25">
      <c r="A30" s="39" t="s">
        <v>42</v>
      </c>
      <c r="B30" s="57" t="s">
        <v>43</v>
      </c>
      <c r="C30" s="57"/>
      <c r="D30" s="57"/>
      <c r="E30" s="57"/>
      <c r="F30" s="57"/>
      <c r="G30" s="58"/>
      <c r="H30" s="58"/>
      <c r="I30" s="58"/>
      <c r="J30" s="58"/>
      <c r="K30" s="58"/>
      <c r="L30" s="58"/>
      <c r="M30" s="58"/>
    </row>
    <row r="31" spans="1:14" ht="25.5" customHeight="1" thickBot="1" x14ac:dyDescent="0.25">
      <c r="A31" s="38"/>
      <c r="B31" s="32"/>
      <c r="C31" s="31"/>
      <c r="D31" s="83" t="s">
        <v>95</v>
      </c>
      <c r="E31" s="84" t="s">
        <v>97</v>
      </c>
      <c r="F31" s="47">
        <v>2023</v>
      </c>
      <c r="G31" s="66" t="s">
        <v>98</v>
      </c>
      <c r="H31" s="67"/>
      <c r="I31" s="67"/>
      <c r="J31" s="67"/>
      <c r="K31" s="67"/>
      <c r="L31" s="67"/>
      <c r="M31" s="67"/>
      <c r="N31" s="67"/>
    </row>
    <row r="32" spans="1:14" ht="25.5" customHeight="1" thickBot="1" x14ac:dyDescent="0.25">
      <c r="A32" s="40"/>
      <c r="B32" s="48"/>
      <c r="C32" s="41"/>
      <c r="D32" s="85"/>
      <c r="E32" s="86"/>
      <c r="F32" s="27" t="s">
        <v>87</v>
      </c>
      <c r="G32" s="42" t="s">
        <v>5</v>
      </c>
      <c r="H32" s="42" t="s">
        <v>6</v>
      </c>
      <c r="I32" s="42" t="s">
        <v>7</v>
      </c>
      <c r="J32" s="42" t="s">
        <v>8</v>
      </c>
      <c r="K32" s="42" t="s">
        <v>9</v>
      </c>
      <c r="L32" s="42" t="s">
        <v>10</v>
      </c>
      <c r="M32" s="42" t="s">
        <v>4</v>
      </c>
      <c r="N32" s="42" t="s">
        <v>87</v>
      </c>
    </row>
    <row r="33" spans="1:14" ht="25.5" customHeight="1" x14ac:dyDescent="0.2">
      <c r="A33" s="38"/>
      <c r="B33" s="32" t="s">
        <v>46</v>
      </c>
      <c r="C33" s="31" t="s">
        <v>17</v>
      </c>
      <c r="D33" s="33">
        <v>734.423</v>
      </c>
      <c r="E33" s="33">
        <v>569.48555555555549</v>
      </c>
      <c r="F33" s="52">
        <v>58.497999999999998</v>
      </c>
      <c r="G33" s="33">
        <v>47.338999999999999</v>
      </c>
      <c r="H33" s="33">
        <v>38.414999999999999</v>
      </c>
      <c r="I33" s="33">
        <v>24.26</v>
      </c>
      <c r="J33" s="33">
        <v>25.103999999999999</v>
      </c>
      <c r="K33" s="33">
        <v>40.759</v>
      </c>
      <c r="L33" s="33">
        <v>30.105</v>
      </c>
      <c r="M33" s="33">
        <v>64.17</v>
      </c>
      <c r="N33" s="33">
        <v>41.435000000000002</v>
      </c>
    </row>
    <row r="34" spans="1:14" ht="25.5" customHeight="1" x14ac:dyDescent="0.2">
      <c r="A34" s="38"/>
      <c r="B34" s="32" t="s">
        <v>47</v>
      </c>
      <c r="C34" s="31" t="s">
        <v>25</v>
      </c>
      <c r="D34" s="33">
        <v>1639.7253999999998</v>
      </c>
      <c r="E34" s="33">
        <v>2135.8539999999998</v>
      </c>
      <c r="F34" s="52">
        <v>170.232</v>
      </c>
      <c r="G34" s="33">
        <v>202.15199999999999</v>
      </c>
      <c r="H34" s="33">
        <v>157.72200000000001</v>
      </c>
      <c r="I34" s="33">
        <v>149.34899999999999</v>
      </c>
      <c r="J34" s="33">
        <v>135.34800000000001</v>
      </c>
      <c r="K34" s="33">
        <v>133.12200000000001</v>
      </c>
      <c r="L34" s="33">
        <v>153.00800000000001</v>
      </c>
      <c r="M34" s="33">
        <v>154.72999999999999</v>
      </c>
      <c r="N34" s="33">
        <v>170.85900000000001</v>
      </c>
    </row>
    <row r="35" spans="1:14" ht="25.5" customHeight="1" x14ac:dyDescent="0.2">
      <c r="A35" s="38"/>
      <c r="B35" s="32" t="s">
        <v>48</v>
      </c>
      <c r="C35" s="31" t="s">
        <v>25</v>
      </c>
      <c r="D35" s="33">
        <v>58941.313999999998</v>
      </c>
      <c r="E35" s="33">
        <v>61387.028370370368</v>
      </c>
      <c r="F35" s="52">
        <v>6619.402</v>
      </c>
      <c r="G35" s="33">
        <v>3635.4549999999999</v>
      </c>
      <c r="H35" s="33">
        <v>4075.029</v>
      </c>
      <c r="I35" s="33">
        <v>3724.453</v>
      </c>
      <c r="J35" s="33">
        <v>3736.7489999999998</v>
      </c>
      <c r="K35" s="33">
        <v>4354.8559999999998</v>
      </c>
      <c r="L35" s="33">
        <v>4657.9669999999996</v>
      </c>
      <c r="M35" s="33">
        <v>4779.1139999999996</v>
      </c>
      <c r="N35" s="33">
        <v>4089.4569999999999</v>
      </c>
    </row>
    <row r="36" spans="1:14" ht="25.5" customHeight="1" x14ac:dyDescent="0.2">
      <c r="A36" s="38"/>
      <c r="B36" s="32" t="s">
        <v>49</v>
      </c>
      <c r="C36" s="31" t="s">
        <v>25</v>
      </c>
      <c r="D36" s="33">
        <v>2907.3980000000001</v>
      </c>
      <c r="E36" s="33">
        <v>3200.305148148148</v>
      </c>
      <c r="F36" s="52">
        <v>258.43900000000002</v>
      </c>
      <c r="G36" s="33">
        <v>290.892</v>
      </c>
      <c r="H36" s="33">
        <v>245.929</v>
      </c>
      <c r="I36" s="33">
        <v>226.51499999999999</v>
      </c>
      <c r="J36" s="33">
        <v>250.91200000000001</v>
      </c>
      <c r="K36" s="33">
        <v>212.828</v>
      </c>
      <c r="L36" s="33">
        <v>239.97200000000001</v>
      </c>
      <c r="M36" s="33">
        <v>196.43100000000001</v>
      </c>
      <c r="N36" s="33">
        <v>298.45299999999997</v>
      </c>
    </row>
    <row r="37" spans="1:14" ht="25.5" customHeight="1" x14ac:dyDescent="0.2">
      <c r="A37" s="38"/>
      <c r="B37" s="32" t="s">
        <v>50</v>
      </c>
      <c r="C37" s="31" t="s">
        <v>25</v>
      </c>
      <c r="D37" s="33">
        <v>15069.764509999999</v>
      </c>
      <c r="E37" s="33">
        <v>20086.289913580247</v>
      </c>
      <c r="F37" s="52">
        <v>1682.3969999999999</v>
      </c>
      <c r="G37" s="33">
        <v>1691.117</v>
      </c>
      <c r="H37" s="33">
        <v>1635.126</v>
      </c>
      <c r="I37" s="33">
        <v>1578.76</v>
      </c>
      <c r="J37" s="33">
        <v>1451.7950000000001</v>
      </c>
      <c r="K37" s="33">
        <v>1503.951</v>
      </c>
      <c r="L37" s="33">
        <v>1579.73</v>
      </c>
      <c r="M37" s="33">
        <v>1456.47</v>
      </c>
      <c r="N37" s="33">
        <v>1545.6</v>
      </c>
    </row>
    <row r="38" spans="1:14" ht="25.5" customHeight="1" x14ac:dyDescent="0.2">
      <c r="A38" s="38"/>
      <c r="B38" s="32" t="s">
        <v>51</v>
      </c>
      <c r="C38" s="31" t="s">
        <v>25</v>
      </c>
      <c r="D38" s="33">
        <v>14.125999999999999</v>
      </c>
      <c r="E38" s="33">
        <v>15.01074074074074</v>
      </c>
      <c r="F38" s="52">
        <v>1.175</v>
      </c>
      <c r="G38" s="33">
        <v>2.585</v>
      </c>
      <c r="H38" s="33">
        <v>2.23</v>
      </c>
      <c r="I38" s="33">
        <v>0.34499999999999997</v>
      </c>
      <c r="J38" s="33">
        <v>0.55000000000000004</v>
      </c>
      <c r="K38" s="33">
        <v>0.86299999999999999</v>
      </c>
      <c r="L38" s="33">
        <v>0.91300000000000003</v>
      </c>
      <c r="M38" s="33">
        <v>1.0149999999999999</v>
      </c>
      <c r="N38" s="33">
        <v>1.21</v>
      </c>
    </row>
    <row r="39" spans="1:14" ht="25.5" customHeight="1" x14ac:dyDescent="0.2">
      <c r="A39" s="38"/>
      <c r="B39" s="32" t="s">
        <v>52</v>
      </c>
      <c r="C39" s="31" t="s">
        <v>25</v>
      </c>
      <c r="D39" s="33">
        <v>155.58069499999999</v>
      </c>
      <c r="E39" s="33">
        <v>259.21455555555553</v>
      </c>
      <c r="F39" s="52">
        <v>23.510999999999999</v>
      </c>
      <c r="G39" s="33">
        <v>16.073</v>
      </c>
      <c r="H39" s="33">
        <v>19.222000000000001</v>
      </c>
      <c r="I39" s="33">
        <v>25.099</v>
      </c>
      <c r="J39" s="33">
        <v>18.715</v>
      </c>
      <c r="K39" s="33">
        <v>26.010999999999999</v>
      </c>
      <c r="L39" s="33">
        <v>18.835999999999999</v>
      </c>
      <c r="M39" s="33">
        <v>14.579000000000001</v>
      </c>
      <c r="N39" s="33">
        <v>18.064</v>
      </c>
    </row>
    <row r="40" spans="1:14" ht="25.5" customHeight="1" x14ac:dyDescent="0.2">
      <c r="A40" s="38"/>
      <c r="B40" s="32" t="s">
        <v>53</v>
      </c>
      <c r="C40" s="31" t="s">
        <v>25</v>
      </c>
      <c r="D40" s="33">
        <v>5714.4154000000008</v>
      </c>
      <c r="E40" s="33">
        <v>7489.7671111111113</v>
      </c>
      <c r="F40" s="52">
        <v>691.73699999999997</v>
      </c>
      <c r="G40" s="33">
        <v>734.57600000000002</v>
      </c>
      <c r="H40" s="33">
        <v>362.70100000000002</v>
      </c>
      <c r="I40" s="33">
        <v>1036.8140000000001</v>
      </c>
      <c r="J40" s="33">
        <v>620.50400000000002</v>
      </c>
      <c r="K40" s="33">
        <v>722.28899999999999</v>
      </c>
      <c r="L40" s="33">
        <v>730.06399999999996</v>
      </c>
      <c r="M40" s="33">
        <v>686.46199999999999</v>
      </c>
      <c r="N40" s="33">
        <v>754.5</v>
      </c>
    </row>
    <row r="41" spans="1:14" ht="25.5" customHeight="1" x14ac:dyDescent="0.2">
      <c r="A41" s="38"/>
      <c r="B41" s="32" t="s">
        <v>54</v>
      </c>
      <c r="C41" s="31" t="s">
        <v>25</v>
      </c>
      <c r="D41" s="33">
        <v>140.97</v>
      </c>
      <c r="E41" s="33">
        <v>145.47859259259258</v>
      </c>
      <c r="F41" s="52">
        <v>8.9640000000000004</v>
      </c>
      <c r="G41" s="33">
        <v>11.673999999999999</v>
      </c>
      <c r="H41" s="33">
        <v>11.249000000000001</v>
      </c>
      <c r="I41" s="33">
        <v>3.1269999999999998</v>
      </c>
      <c r="J41" s="33">
        <v>4.4859999999999998</v>
      </c>
      <c r="K41" s="33">
        <v>3.157</v>
      </c>
      <c r="L41" s="33">
        <v>21.071999999999999</v>
      </c>
      <c r="M41" s="33">
        <v>10.117000000000001</v>
      </c>
      <c r="N41" s="33">
        <v>11.404999999999999</v>
      </c>
    </row>
    <row r="42" spans="1:14" ht="25.5" customHeight="1" x14ac:dyDescent="0.2">
      <c r="A42" s="38"/>
      <c r="B42" s="32" t="s">
        <v>55</v>
      </c>
      <c r="C42" s="31" t="s">
        <v>25</v>
      </c>
      <c r="D42" s="33">
        <v>544.298</v>
      </c>
      <c r="E42" s="33">
        <v>502.18162962962964</v>
      </c>
      <c r="F42" s="52">
        <v>54.145000000000003</v>
      </c>
      <c r="G42" s="33">
        <v>43.582999999999998</v>
      </c>
      <c r="H42" s="33">
        <v>41.493000000000002</v>
      </c>
      <c r="I42" s="33">
        <v>21.943000000000001</v>
      </c>
      <c r="J42" s="33">
        <v>23.216000000000001</v>
      </c>
      <c r="K42" s="33">
        <v>21.971</v>
      </c>
      <c r="L42" s="33">
        <v>31.584</v>
      </c>
      <c r="M42" s="33">
        <v>18.37</v>
      </c>
      <c r="N42" s="33">
        <v>16.379000000000001</v>
      </c>
    </row>
    <row r="43" spans="1:14" ht="25.5" customHeight="1" x14ac:dyDescent="0.2">
      <c r="A43" s="38"/>
      <c r="B43" s="32" t="s">
        <v>56</v>
      </c>
      <c r="C43" s="31" t="s">
        <v>25</v>
      </c>
      <c r="D43" s="33">
        <v>11.692</v>
      </c>
      <c r="E43" s="33">
        <v>7.2019259259259263</v>
      </c>
      <c r="F43" s="52">
        <v>0.84699999999999998</v>
      </c>
      <c r="G43" s="33">
        <v>0</v>
      </c>
      <c r="H43" s="33">
        <v>0</v>
      </c>
      <c r="I43" s="33">
        <v>0.79800000000000004</v>
      </c>
      <c r="J43" s="33">
        <v>0.83399999999999996</v>
      </c>
      <c r="K43" s="33">
        <v>0.78900000000000003</v>
      </c>
      <c r="L43" s="33">
        <v>3.2000000000000001E-2</v>
      </c>
      <c r="M43" s="33">
        <v>0.80400000000000005</v>
      </c>
      <c r="N43" s="33">
        <v>0.90500000000000003</v>
      </c>
    </row>
    <row r="44" spans="1:14" ht="25.5" customHeight="1" x14ac:dyDescent="0.2">
      <c r="A44" s="38"/>
      <c r="B44" s="32" t="s">
        <v>57</v>
      </c>
      <c r="C44" s="31" t="s">
        <v>58</v>
      </c>
      <c r="D44" s="33">
        <v>25360.195</v>
      </c>
      <c r="E44" s="33">
        <v>25811.882289999998</v>
      </c>
      <c r="F44" s="52">
        <v>2231.4949999999999</v>
      </c>
      <c r="G44" s="33">
        <v>2054.4748300000001</v>
      </c>
      <c r="H44" s="33">
        <v>2057.1790000000001</v>
      </c>
      <c r="I44" s="33">
        <v>1340.9280000000001</v>
      </c>
      <c r="J44" s="33">
        <v>1930.626</v>
      </c>
      <c r="K44" s="33">
        <v>1937.6079999999999</v>
      </c>
      <c r="L44" s="33">
        <v>1981.8050000000001</v>
      </c>
      <c r="M44" s="33">
        <v>1897.3230000000001</v>
      </c>
      <c r="N44" s="33">
        <v>1951.683</v>
      </c>
    </row>
    <row r="45" spans="1:14" ht="25.5" customHeight="1" x14ac:dyDescent="0.2">
      <c r="A45" s="38"/>
      <c r="B45" s="32" t="s">
        <v>59</v>
      </c>
      <c r="C45" s="31" t="s">
        <v>60</v>
      </c>
      <c r="D45" s="33">
        <v>1189.5119999999999</v>
      </c>
      <c r="E45" s="33">
        <v>1140.6388699999998</v>
      </c>
      <c r="F45" s="52">
        <v>97.462999999999994</v>
      </c>
      <c r="G45" s="33">
        <v>92.948999999999998</v>
      </c>
      <c r="H45" s="33">
        <v>93.090999999999994</v>
      </c>
      <c r="I45" s="33">
        <v>98.007000000000005</v>
      </c>
      <c r="J45" s="33">
        <v>90.543999999999997</v>
      </c>
      <c r="K45" s="33">
        <v>89.215000000000003</v>
      </c>
      <c r="L45" s="33">
        <v>87.116</v>
      </c>
      <c r="M45" s="33">
        <v>86.426000000000002</v>
      </c>
      <c r="N45" s="33">
        <v>88.757999999999996</v>
      </c>
    </row>
    <row r="46" spans="1:14" ht="25.5" customHeight="1" x14ac:dyDescent="0.2">
      <c r="A46" s="38"/>
      <c r="B46" s="32" t="s">
        <v>61</v>
      </c>
      <c r="C46" s="31" t="s">
        <v>62</v>
      </c>
      <c r="D46" s="33">
        <v>147537</v>
      </c>
      <c r="E46" s="33">
        <v>133605</v>
      </c>
      <c r="F46" s="53">
        <v>7875</v>
      </c>
      <c r="G46" s="33">
        <v>13475</v>
      </c>
      <c r="H46" s="33">
        <v>14387</v>
      </c>
      <c r="I46" s="33">
        <v>15921</v>
      </c>
      <c r="J46" s="33">
        <v>13961</v>
      </c>
      <c r="K46" s="33">
        <v>13180</v>
      </c>
      <c r="L46" s="33">
        <v>11260</v>
      </c>
      <c r="M46" s="33">
        <v>9099</v>
      </c>
      <c r="N46" s="33">
        <v>8607</v>
      </c>
    </row>
    <row r="47" spans="1:14" ht="15" thickBot="1" x14ac:dyDescent="0.25">
      <c r="A47" s="43"/>
      <c r="B47" s="43"/>
      <c r="C47" s="44"/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1:14" ht="15" thickTop="1" x14ac:dyDescent="0.2">
      <c r="A48" s="54" t="s">
        <v>63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1"/>
    </row>
    <row r="49" spans="1:13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</row>
  </sheetData>
  <mergeCells count="14">
    <mergeCell ref="D31:D32"/>
    <mergeCell ref="E31:E32"/>
    <mergeCell ref="A48:M48"/>
    <mergeCell ref="A1:M1"/>
    <mergeCell ref="A2:M2"/>
    <mergeCell ref="A3:M3"/>
    <mergeCell ref="B30:M30"/>
    <mergeCell ref="A4:A5"/>
    <mergeCell ref="B4:B5"/>
    <mergeCell ref="C4:C5"/>
    <mergeCell ref="D4:D5"/>
    <mergeCell ref="E4:E5"/>
    <mergeCell ref="G4:N4"/>
    <mergeCell ref="G31:N31"/>
  </mergeCells>
  <pageMargins left="0.7" right="0.7" top="0.75" bottom="0.75" header="0.3" footer="0.3"/>
  <pageSetup paperSize="9" scale="56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view="pageBreakPreview" topLeftCell="A7" zoomScaleNormal="100" zoomScaleSheetLayoutView="100" workbookViewId="0">
      <selection activeCell="C17" sqref="C17:M17"/>
    </sheetView>
  </sheetViews>
  <sheetFormatPr defaultColWidth="9.125" defaultRowHeight="14.25" x14ac:dyDescent="0.2"/>
  <cols>
    <col min="1" max="1" width="21.875" style="1" customWidth="1"/>
    <col min="2" max="2" width="4.125" style="1" bestFit="1" customWidth="1"/>
    <col min="3" max="3" width="11.75" style="1" bestFit="1" customWidth="1"/>
    <col min="4" max="4" width="7.875" style="1" bestFit="1" customWidth="1"/>
    <col min="5" max="5" width="7.375" style="1" customWidth="1"/>
    <col min="6" max="6" width="7.75" style="1" bestFit="1" customWidth="1"/>
    <col min="7" max="7" width="7.375" style="1" customWidth="1"/>
    <col min="8" max="9" width="7.25" style="1" customWidth="1"/>
    <col min="10" max="10" width="7.375" style="1" customWidth="1"/>
    <col min="11" max="11" width="7.125" style="1" customWidth="1"/>
    <col min="12" max="12" width="7.25" style="1" customWidth="1"/>
    <col min="13" max="13" width="7.125" style="1" bestFit="1" customWidth="1"/>
    <col min="14" max="16384" width="9.125" style="1"/>
  </cols>
  <sheetData>
    <row r="1" spans="1:16" ht="18.75" x14ac:dyDescent="0.2">
      <c r="A1" s="70" t="s">
        <v>64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6" ht="15.75" x14ac:dyDescent="0.2">
      <c r="A2" s="71" t="s">
        <v>65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6" ht="15" thickBot="1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ht="15" thickTop="1" x14ac:dyDescent="0.2">
      <c r="A4" s="73"/>
      <c r="B4" s="74"/>
      <c r="C4" s="4"/>
      <c r="D4" s="5"/>
      <c r="E4" s="5"/>
      <c r="F4" s="5"/>
      <c r="G4" s="5"/>
      <c r="H4" s="5"/>
      <c r="I4" s="5"/>
      <c r="J4" s="5"/>
      <c r="K4" s="6"/>
      <c r="L4" s="8"/>
      <c r="M4" s="2"/>
    </row>
    <row r="5" spans="1:16" x14ac:dyDescent="0.2">
      <c r="A5" s="75" t="s">
        <v>66</v>
      </c>
      <c r="B5" s="76"/>
      <c r="C5" s="7" t="s">
        <v>67</v>
      </c>
      <c r="D5" s="8" t="s">
        <v>68</v>
      </c>
      <c r="E5" s="8" t="s">
        <v>69</v>
      </c>
      <c r="F5" s="8"/>
      <c r="G5" s="8" t="s">
        <v>70</v>
      </c>
      <c r="H5" s="8" t="s">
        <v>70</v>
      </c>
      <c r="I5" s="8" t="s">
        <v>71</v>
      </c>
      <c r="J5" s="8" t="s">
        <v>72</v>
      </c>
      <c r="K5" s="8"/>
      <c r="L5" s="8" t="s">
        <v>73</v>
      </c>
      <c r="M5" s="9"/>
      <c r="P5" s="25"/>
    </row>
    <row r="6" spans="1:16" ht="15" thickBot="1" x14ac:dyDescent="0.25">
      <c r="A6" s="77" t="s">
        <v>74</v>
      </c>
      <c r="B6" s="78"/>
      <c r="C6" s="10" t="s">
        <v>75</v>
      </c>
      <c r="D6" s="11" t="s">
        <v>76</v>
      </c>
      <c r="E6" s="11" t="s">
        <v>77</v>
      </c>
      <c r="F6" s="11" t="s">
        <v>18</v>
      </c>
      <c r="G6" s="11" t="s">
        <v>78</v>
      </c>
      <c r="H6" s="11" t="s">
        <v>79</v>
      </c>
      <c r="I6" s="11" t="s">
        <v>80</v>
      </c>
      <c r="J6" s="11" t="s">
        <v>81</v>
      </c>
      <c r="K6" s="11" t="s">
        <v>37</v>
      </c>
      <c r="L6" s="11" t="s">
        <v>96</v>
      </c>
      <c r="M6" s="12" t="s">
        <v>82</v>
      </c>
    </row>
    <row r="7" spans="1:16" ht="15" thickTop="1" x14ac:dyDescent="0.2">
      <c r="A7" s="13"/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6" x14ac:dyDescent="0.2">
      <c r="A8" s="15"/>
      <c r="B8" s="3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6" ht="23.25" customHeight="1" x14ac:dyDescent="0.2">
      <c r="A9" s="24" t="s">
        <v>83</v>
      </c>
      <c r="B9" s="14"/>
      <c r="C9" s="22">
        <v>102.6195172278882</v>
      </c>
      <c r="D9" s="21">
        <v>117.16636618638158</v>
      </c>
      <c r="E9" s="21">
        <v>96.56140707309639</v>
      </c>
      <c r="F9" s="21">
        <v>86.104779343073872</v>
      </c>
      <c r="G9" s="21">
        <v>89.851387099739</v>
      </c>
      <c r="H9" s="21">
        <v>89.930262523540136</v>
      </c>
      <c r="I9" s="21">
        <v>117.45309424490313</v>
      </c>
      <c r="J9" s="21">
        <v>115.81207719253386</v>
      </c>
      <c r="K9" s="21">
        <v>110.41149243621585</v>
      </c>
      <c r="L9" s="21">
        <v>58.437193046278821</v>
      </c>
      <c r="M9" s="21">
        <v>102.85394358718342</v>
      </c>
    </row>
    <row r="10" spans="1:16" ht="23.25" customHeight="1" x14ac:dyDescent="0.2">
      <c r="A10" s="17"/>
      <c r="B10" s="17"/>
      <c r="C10" s="22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6" ht="23.25" customHeight="1" x14ac:dyDescent="0.2">
      <c r="A11" s="24" t="s">
        <v>84</v>
      </c>
      <c r="B11" s="17"/>
      <c r="C11" s="22">
        <v>114.50365797500105</v>
      </c>
      <c r="D11" s="21">
        <v>117.17981449168887</v>
      </c>
      <c r="E11" s="21">
        <v>99.576252739119738</v>
      </c>
      <c r="F11" s="21">
        <v>96.272560816112971</v>
      </c>
      <c r="G11" s="21">
        <v>101.05785863642357</v>
      </c>
      <c r="H11" s="21">
        <v>100.89146954867431</v>
      </c>
      <c r="I11" s="21">
        <v>126.06497282265201</v>
      </c>
      <c r="J11" s="21">
        <v>119.69563599586269</v>
      </c>
      <c r="K11" s="21">
        <v>140.54244750508016</v>
      </c>
      <c r="L11" s="21">
        <v>96.920427134384809</v>
      </c>
      <c r="M11" s="21">
        <v>110.47808707386446</v>
      </c>
    </row>
    <row r="12" spans="1:16" ht="23.25" customHeight="1" x14ac:dyDescent="0.2">
      <c r="A12" s="17"/>
      <c r="B12" s="17"/>
      <c r="C12" s="22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6" ht="23.25" customHeight="1" x14ac:dyDescent="0.2">
      <c r="A13" s="24" t="s">
        <v>85</v>
      </c>
      <c r="B13" s="17"/>
      <c r="C13" s="22">
        <v>127.95529141229731</v>
      </c>
      <c r="D13" s="21">
        <v>113.02030215588563</v>
      </c>
      <c r="E13" s="21">
        <v>102.10567560115514</v>
      </c>
      <c r="F13" s="21">
        <v>111.53357497851351</v>
      </c>
      <c r="G13" s="21">
        <v>101.56159385287408</v>
      </c>
      <c r="H13" s="21">
        <v>101.1130859530997</v>
      </c>
      <c r="I13" s="21">
        <v>104.14973725553932</v>
      </c>
      <c r="J13" s="21">
        <v>142.04363840218733</v>
      </c>
      <c r="K13" s="21">
        <v>135.50180627681195</v>
      </c>
      <c r="L13" s="21">
        <v>142.84015428152952</v>
      </c>
      <c r="M13" s="21">
        <v>113.49722812334164</v>
      </c>
    </row>
    <row r="14" spans="1:16" ht="23.25" customHeight="1" x14ac:dyDescent="0.2">
      <c r="A14" s="24"/>
      <c r="B14" s="17"/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6" ht="23.25" customHeight="1" x14ac:dyDescent="0.2">
      <c r="A15" s="24" t="s">
        <v>86</v>
      </c>
      <c r="B15" s="17"/>
      <c r="C15" s="22">
        <v>114.77523596662398</v>
      </c>
      <c r="D15" s="21">
        <v>125.59423400083456</v>
      </c>
      <c r="E15" s="21">
        <v>91.235542527100961</v>
      </c>
      <c r="F15" s="21">
        <v>79.903591046672389</v>
      </c>
      <c r="G15" s="21">
        <v>79.128272333558144</v>
      </c>
      <c r="H15" s="21">
        <v>88.584012633001137</v>
      </c>
      <c r="I15" s="21">
        <v>114.44101341712263</v>
      </c>
      <c r="J15" s="21">
        <v>129.77482505790422</v>
      </c>
      <c r="K15" s="21">
        <v>116.97900203206142</v>
      </c>
      <c r="L15" s="21">
        <v>71.404244518605466</v>
      </c>
      <c r="M15" s="21">
        <v>103.27875866133883</v>
      </c>
    </row>
    <row r="16" spans="1:16" ht="23.25" customHeight="1" x14ac:dyDescent="0.2">
      <c r="A16" s="15"/>
      <c r="B16" s="17"/>
      <c r="C16" s="22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1:13" ht="23.25" customHeight="1" x14ac:dyDescent="0.2">
      <c r="A17" s="15" t="s">
        <v>93</v>
      </c>
      <c r="B17" s="17"/>
      <c r="C17" s="22">
        <v>115.75840311986371</v>
      </c>
      <c r="D17" s="21">
        <v>120.19146958221155</v>
      </c>
      <c r="E17" s="21">
        <v>98.851383708949484</v>
      </c>
      <c r="F17" s="21">
        <v>61.516759463398223</v>
      </c>
      <c r="G17" s="21">
        <v>72.740862806957679</v>
      </c>
      <c r="H17" s="21">
        <v>83.857511140963638</v>
      </c>
      <c r="I17" s="21">
        <v>74.234790617043174</v>
      </c>
      <c r="J17" s="21">
        <v>128.94539708454428</v>
      </c>
      <c r="K17" s="21">
        <v>111.66741928200499</v>
      </c>
      <c r="L17" s="21">
        <v>53.534270982565779</v>
      </c>
      <c r="M17" s="21">
        <v>115.23390770835533</v>
      </c>
    </row>
    <row r="18" spans="1:13" ht="23.25" customHeight="1" x14ac:dyDescent="0.2">
      <c r="A18" s="17"/>
      <c r="B18" s="17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ht="23.25" customHeight="1" x14ac:dyDescent="0.2">
      <c r="A19" s="17" t="s">
        <v>90</v>
      </c>
      <c r="B19" s="17" t="s">
        <v>5</v>
      </c>
      <c r="C19" s="22">
        <v>106.12412728200859</v>
      </c>
      <c r="D19" s="21">
        <v>130.37300800904825</v>
      </c>
      <c r="E19" s="21">
        <v>86.096155799677831</v>
      </c>
      <c r="F19" s="21">
        <v>72.530921863906428</v>
      </c>
      <c r="G19" s="21">
        <v>71.160123785845428</v>
      </c>
      <c r="H19" s="21">
        <v>83.373188360471644</v>
      </c>
      <c r="I19" s="21">
        <v>118.94468822796466</v>
      </c>
      <c r="J19" s="21">
        <v>134.80204373675332</v>
      </c>
      <c r="K19" s="21">
        <v>116.03070670580267</v>
      </c>
      <c r="L19" s="21">
        <v>46.365271052750607</v>
      </c>
      <c r="M19" s="21">
        <v>105.23038585323602</v>
      </c>
    </row>
    <row r="20" spans="1:13" ht="23.25" customHeight="1" x14ac:dyDescent="0.2">
      <c r="A20" s="17"/>
      <c r="B20" s="17" t="s">
        <v>6</v>
      </c>
      <c r="C20" s="22">
        <v>108.64479130071793</v>
      </c>
      <c r="D20" s="21">
        <v>126.29935569937794</v>
      </c>
      <c r="E20" s="21">
        <v>81.220159921055298</v>
      </c>
      <c r="F20" s="21">
        <v>56.612234221441646</v>
      </c>
      <c r="G20" s="21">
        <v>71.174218388229377</v>
      </c>
      <c r="H20" s="21">
        <v>83.430926025541225</v>
      </c>
      <c r="I20" s="21">
        <v>94.999729129421979</v>
      </c>
      <c r="J20" s="21">
        <v>107.49779939317345</v>
      </c>
      <c r="K20" s="21">
        <v>123.34612779408445</v>
      </c>
      <c r="L20" s="21">
        <v>47.948392784657216</v>
      </c>
      <c r="M20" s="21">
        <v>104.66624365106185</v>
      </c>
    </row>
    <row r="21" spans="1:13" ht="23.25" customHeight="1" x14ac:dyDescent="0.2">
      <c r="A21" s="19"/>
      <c r="B21" s="17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 ht="23.25" customHeight="1" x14ac:dyDescent="0.2">
      <c r="A22" s="20"/>
      <c r="B22" s="17" t="s">
        <v>7</v>
      </c>
      <c r="C22" s="22">
        <v>103.74368720472847</v>
      </c>
      <c r="D22" s="21">
        <v>118.4005104136961</v>
      </c>
      <c r="E22" s="21">
        <v>92.661335964823152</v>
      </c>
      <c r="F22" s="21">
        <v>35.267740368446617</v>
      </c>
      <c r="G22" s="21">
        <v>71.188312990613284</v>
      </c>
      <c r="H22" s="21">
        <v>83.454021091569047</v>
      </c>
      <c r="I22" s="21">
        <v>66.374126442385815</v>
      </c>
      <c r="J22" s="21">
        <v>110.66273917768609</v>
      </c>
      <c r="K22" s="21">
        <v>99.029126213592235</v>
      </c>
      <c r="L22" s="21">
        <v>36.688124132661756</v>
      </c>
      <c r="M22" s="21">
        <v>120.02440759179163</v>
      </c>
    </row>
    <row r="23" spans="1:13" ht="23.25" customHeight="1" x14ac:dyDescent="0.2">
      <c r="A23" s="20"/>
      <c r="B23" s="17" t="s">
        <v>8</v>
      </c>
      <c r="C23" s="22">
        <v>114.35886502753709</v>
      </c>
      <c r="D23" s="21">
        <v>119.64657718315441</v>
      </c>
      <c r="E23" s="21">
        <v>110.72864212221916</v>
      </c>
      <c r="F23" s="21">
        <v>59.437240760808642</v>
      </c>
      <c r="G23" s="21">
        <v>71.234120448361054</v>
      </c>
      <c r="H23" s="21">
        <v>83.719614350889117</v>
      </c>
      <c r="I23" s="21">
        <v>77.447315672571648</v>
      </c>
      <c r="J23" s="21">
        <v>133.51954483090981</v>
      </c>
      <c r="K23" s="21">
        <v>130.72928426281328</v>
      </c>
      <c r="L23" s="21">
        <v>55.176673255500589</v>
      </c>
      <c r="M23" s="21">
        <v>116.52741630637861</v>
      </c>
    </row>
    <row r="24" spans="1:13" ht="23.25" customHeight="1" x14ac:dyDescent="0.2">
      <c r="A24" s="20"/>
      <c r="B24" s="17" t="s">
        <v>9</v>
      </c>
      <c r="C24" s="22">
        <v>114.14652496826307</v>
      </c>
      <c r="D24" s="21">
        <v>117.27431352741297</v>
      </c>
      <c r="E24" s="21">
        <v>106.02678895354742</v>
      </c>
      <c r="F24" s="21">
        <v>49.011621389335218</v>
      </c>
      <c r="G24" s="21">
        <v>71.253500526638945</v>
      </c>
      <c r="H24" s="21">
        <v>83.754256949930863</v>
      </c>
      <c r="I24" s="21">
        <v>78.682485508424065</v>
      </c>
      <c r="J24" s="21">
        <v>129.94546429115871</v>
      </c>
      <c r="K24" s="21">
        <v>126.80063219688418</v>
      </c>
      <c r="L24" s="21">
        <v>52.246669663919718</v>
      </c>
      <c r="M24" s="21">
        <v>115.23577157633244</v>
      </c>
    </row>
    <row r="25" spans="1:13" ht="23.25" customHeight="1" x14ac:dyDescent="0.2">
      <c r="A25" s="19"/>
      <c r="B25" s="17"/>
      <c r="C25" s="22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1:13" ht="23.25" customHeight="1" x14ac:dyDescent="0.2">
      <c r="A26" s="20"/>
      <c r="B26" s="17" t="s">
        <v>10</v>
      </c>
      <c r="C26" s="22">
        <v>109.07913001689053</v>
      </c>
      <c r="D26" s="21">
        <v>125.00398760700075</v>
      </c>
      <c r="E26" s="21">
        <v>97.833374450362072</v>
      </c>
      <c r="F26" s="21">
        <v>65.423564141848217</v>
      </c>
      <c r="G26" s="21">
        <v>71.2816897314068</v>
      </c>
      <c r="H26" s="21">
        <v>83.777352015958698</v>
      </c>
      <c r="I26" s="21">
        <v>73.850154396229485</v>
      </c>
      <c r="J26" s="21">
        <v>136.2497725629816</v>
      </c>
      <c r="K26" s="21">
        <v>118.70625423346128</v>
      </c>
      <c r="L26" s="21">
        <v>35.444171667172505</v>
      </c>
      <c r="M26" s="21">
        <v>114.58368530753053</v>
      </c>
    </row>
    <row r="27" spans="1:13" ht="23.25" customHeight="1" x14ac:dyDescent="0.2">
      <c r="A27" s="20"/>
      <c r="B27" s="17" t="s">
        <v>4</v>
      </c>
      <c r="C27" s="22">
        <v>112.25037457174957</v>
      </c>
      <c r="D27" s="21">
        <v>123.82752270519259</v>
      </c>
      <c r="E27" s="21">
        <v>105.55660363668025</v>
      </c>
      <c r="F27" s="21">
        <v>54.706475841709945</v>
      </c>
      <c r="G27" s="21">
        <v>71.318688062664606</v>
      </c>
      <c r="H27" s="21">
        <v>83.788899548972608</v>
      </c>
      <c r="I27" s="21">
        <v>71.726529064413029</v>
      </c>
      <c r="J27" s="21">
        <v>130.70473511578388</v>
      </c>
      <c r="K27" s="21">
        <v>114.50666064574398</v>
      </c>
      <c r="L27" s="21">
        <v>36.707966470505269</v>
      </c>
      <c r="M27" s="21">
        <v>119.52713869465495</v>
      </c>
    </row>
    <row r="28" spans="1:13" ht="23.25" customHeight="1" x14ac:dyDescent="0.2">
      <c r="A28" s="19"/>
      <c r="B28" s="17" t="s">
        <v>87</v>
      </c>
      <c r="C28" s="22">
        <v>132.45133015371144</v>
      </c>
      <c r="D28" s="21">
        <v>122.35814994369017</v>
      </c>
      <c r="E28" s="21">
        <v>104.7903757128967</v>
      </c>
      <c r="F28" s="21">
        <v>67.665632823885502</v>
      </c>
      <c r="G28" s="21">
        <v>71.389161074584237</v>
      </c>
      <c r="H28" s="21">
        <v>83.800447081986533</v>
      </c>
      <c r="I28" s="21">
        <v>65.225635191505489</v>
      </c>
      <c r="J28" s="21">
        <v>131.68627952378375</v>
      </c>
      <c r="K28" s="21">
        <v>123.88801083766087</v>
      </c>
      <c r="L28" s="21">
        <v>48.508346890685118</v>
      </c>
      <c r="M28" s="21">
        <v>119.32470363081171</v>
      </c>
    </row>
    <row r="29" spans="1:13" ht="23.25" customHeight="1" x14ac:dyDescent="0.2">
      <c r="A29" s="20"/>
      <c r="C29" s="22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3" ht="23.25" customHeight="1" x14ac:dyDescent="0.2">
      <c r="A30" s="17" t="s">
        <v>91</v>
      </c>
      <c r="B30" s="17" t="s">
        <v>88</v>
      </c>
      <c r="C30" s="22">
        <v>131.48357185614503</v>
      </c>
      <c r="D30" s="21">
        <v>123.77918807488003</v>
      </c>
      <c r="E30" s="21">
        <v>98.216488412253838</v>
      </c>
      <c r="F30" s="21">
        <v>45.82788386084227</v>
      </c>
      <c r="G30" s="21">
        <v>71.477252339483783</v>
      </c>
      <c r="H30" s="21">
        <v>83.811994615000444</v>
      </c>
      <c r="I30" s="21">
        <v>64.943929790346175</v>
      </c>
      <c r="J30" s="21">
        <v>133.30907338470541</v>
      </c>
      <c r="K30" s="21">
        <v>107.29284262813277</v>
      </c>
      <c r="L30" s="21">
        <v>69.230593251659229</v>
      </c>
      <c r="M30" s="21">
        <v>118.73064076109505</v>
      </c>
    </row>
    <row r="31" spans="1:13" ht="23.25" customHeight="1" x14ac:dyDescent="0.2">
      <c r="B31" s="17" t="s">
        <v>89</v>
      </c>
      <c r="C31" s="22">
        <v>127.437489625124</v>
      </c>
      <c r="D31" s="21">
        <v>121.02218076185045</v>
      </c>
      <c r="E31" s="21">
        <v>96.588254074213822</v>
      </c>
      <c r="F31" s="21">
        <v>64.437053921751797</v>
      </c>
      <c r="G31" s="21">
        <v>73.551977810397645</v>
      </c>
      <c r="H31" s="21">
        <v>83.821232641411584</v>
      </c>
      <c r="I31" s="21">
        <v>65.572349531393911</v>
      </c>
      <c r="J31" s="21">
        <v>138.11254321303349</v>
      </c>
      <c r="K31" s="21">
        <v>96.759990968615938</v>
      </c>
      <c r="L31" s="21">
        <v>64.589236596459173</v>
      </c>
      <c r="M31" s="21">
        <v>115.14767230484453</v>
      </c>
    </row>
    <row r="32" spans="1:13" ht="23.25" customHeight="1" x14ac:dyDescent="0.2">
      <c r="A32" s="20"/>
      <c r="B32" s="17" t="s">
        <v>44</v>
      </c>
      <c r="C32" s="22">
        <v>115.78334263771262</v>
      </c>
      <c r="D32" s="21">
        <v>117.65229033645737</v>
      </c>
      <c r="E32" s="21">
        <v>107.73338751106532</v>
      </c>
      <c r="F32" s="21">
        <v>80.961100108366651</v>
      </c>
      <c r="G32" s="21">
        <v>73.661915708992268</v>
      </c>
      <c r="H32" s="21">
        <v>83.835089681028279</v>
      </c>
      <c r="I32" s="21">
        <v>95.82317568665691</v>
      </c>
      <c r="J32" s="21">
        <v>138.44890412238817</v>
      </c>
      <c r="K32" s="21">
        <v>115.31948521110861</v>
      </c>
      <c r="L32" s="21">
        <v>56.752542914715512</v>
      </c>
      <c r="M32" s="21">
        <v>122.156690333404</v>
      </c>
    </row>
    <row r="33" spans="1:13" ht="23.25" customHeight="1" x14ac:dyDescent="0.2">
      <c r="C33" s="22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1:13" ht="23.25" customHeight="1" x14ac:dyDescent="0.2">
      <c r="B34" s="17" t="s">
        <v>45</v>
      </c>
      <c r="C34" s="22">
        <v>105.93489447316027</v>
      </c>
      <c r="D34" s="21">
        <v>113.13493578744362</v>
      </c>
      <c r="E34" s="21">
        <v>97.511210436953078</v>
      </c>
      <c r="F34" s="21">
        <v>69.571391203617196</v>
      </c>
      <c r="G34" s="21">
        <v>73.772558337706101</v>
      </c>
      <c r="H34" s="21">
        <v>84.12377800637617</v>
      </c>
      <c r="I34" s="21">
        <v>74.69527059970747</v>
      </c>
      <c r="J34" s="21">
        <v>113.74309697914464</v>
      </c>
      <c r="K34" s="21">
        <v>88.259200722510727</v>
      </c>
      <c r="L34" s="21">
        <v>54.473639404999119</v>
      </c>
      <c r="M34" s="21">
        <v>111.04147101674633</v>
      </c>
    </row>
    <row r="35" spans="1:13" ht="23.25" customHeight="1" x14ac:dyDescent="0.2">
      <c r="B35" s="17" t="s">
        <v>5</v>
      </c>
      <c r="C35" s="22">
        <v>113.96842498694049</v>
      </c>
      <c r="D35" s="21">
        <v>121.51229391322001</v>
      </c>
      <c r="E35" s="21">
        <v>86.313834187116328</v>
      </c>
      <c r="F35" s="21">
        <v>91.07282986435483</v>
      </c>
      <c r="G35" s="21">
        <v>75.356439280599758</v>
      </c>
      <c r="H35" s="21">
        <v>84.164194371924879</v>
      </c>
      <c r="I35" s="21">
        <v>106.28961482203803</v>
      </c>
      <c r="J35" s="21">
        <v>133.94442176904201</v>
      </c>
      <c r="K35" s="21">
        <v>112.81327613456762</v>
      </c>
      <c r="L35" s="21">
        <v>66.694203919559257</v>
      </c>
      <c r="M35" s="21">
        <v>104.4420380095916</v>
      </c>
    </row>
    <row r="36" spans="1:13" ht="23.25" customHeight="1" x14ac:dyDescent="0.2">
      <c r="A36" s="17"/>
      <c r="B36" s="17" t="s">
        <v>6</v>
      </c>
      <c r="C36" s="22">
        <v>108.46320191640194</v>
      </c>
      <c r="D36" s="21">
        <v>118.68568473254032</v>
      </c>
      <c r="E36" s="21">
        <v>82.256309045262597</v>
      </c>
      <c r="F36" s="21">
        <v>54.818579275811807</v>
      </c>
      <c r="G36" s="21">
        <v>77.404737372043769</v>
      </c>
      <c r="H36" s="21">
        <v>84.239253336515333</v>
      </c>
      <c r="I36" s="21">
        <v>50.186900698846095</v>
      </c>
      <c r="J36" s="21">
        <v>117.01819004391379</v>
      </c>
      <c r="K36" s="21">
        <v>105.90426732896816</v>
      </c>
      <c r="L36" s="21">
        <v>65.89908362295219</v>
      </c>
      <c r="M36" s="21">
        <v>106.06525696708242</v>
      </c>
    </row>
    <row r="37" spans="1:13" ht="23.25" customHeight="1" x14ac:dyDescent="0.2">
      <c r="A37" s="17"/>
      <c r="B37" s="17"/>
      <c r="C37" s="22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ht="23.25" customHeight="1" x14ac:dyDescent="0.2">
      <c r="B38" s="17" t="s">
        <v>7</v>
      </c>
      <c r="C38" s="22">
        <v>106.32633339094161</v>
      </c>
      <c r="D38" s="21">
        <v>113.64051602051322</v>
      </c>
      <c r="E38" s="21">
        <v>91.485872672655248</v>
      </c>
      <c r="F38" s="21">
        <v>67.060274279735438</v>
      </c>
      <c r="G38" s="21">
        <v>77.448078274374339</v>
      </c>
      <c r="H38" s="21">
        <v>84.308538534598824</v>
      </c>
      <c r="I38" s="21">
        <v>59.569857522075949</v>
      </c>
      <c r="J38" s="21">
        <v>122.94089588056237</v>
      </c>
      <c r="K38" s="21">
        <v>94.829532625874918</v>
      </c>
      <c r="L38" s="21">
        <v>63.087251860296199</v>
      </c>
      <c r="M38" s="21">
        <v>121.8889134266979</v>
      </c>
    </row>
    <row r="39" spans="1:13" ht="23.25" customHeight="1" x14ac:dyDescent="0.2">
      <c r="B39" s="17" t="s">
        <v>8</v>
      </c>
      <c r="C39" s="22">
        <v>111.4555241700956</v>
      </c>
      <c r="D39" s="21">
        <v>113.94889096190748</v>
      </c>
      <c r="E39" s="21">
        <v>94.637855722764797</v>
      </c>
      <c r="F39" s="21">
        <v>59.86323381039572</v>
      </c>
      <c r="G39" s="21">
        <v>77.50445668391005</v>
      </c>
      <c r="H39" s="21">
        <v>84.337407367133608</v>
      </c>
      <c r="I39" s="21">
        <v>59.548187875832923</v>
      </c>
      <c r="J39" s="21">
        <v>137.33163513692938</v>
      </c>
      <c r="K39" s="21">
        <v>97.335741702415888</v>
      </c>
      <c r="L39" s="21">
        <v>49.657952757104901</v>
      </c>
      <c r="M39" s="21">
        <v>120.45590180889778</v>
      </c>
    </row>
    <row r="40" spans="1:13" x14ac:dyDescent="0.2">
      <c r="A40" s="14"/>
      <c r="B40" s="17" t="s">
        <v>9</v>
      </c>
      <c r="C40" s="22">
        <v>111.56863992951359</v>
      </c>
      <c r="D40" s="21">
        <v>119.53154076301047</v>
      </c>
      <c r="E40" s="21">
        <v>107.14130229723257</v>
      </c>
      <c r="F40" s="21">
        <v>74.795411232764096</v>
      </c>
      <c r="G40" s="21">
        <v>77.527360412783935</v>
      </c>
      <c r="H40" s="21">
        <v>84.354728666654481</v>
      </c>
      <c r="I40" s="21">
        <v>55.084240749769762</v>
      </c>
      <c r="J40" s="21">
        <v>137.57357894892132</v>
      </c>
      <c r="K40" s="21">
        <v>106.92029803567398</v>
      </c>
      <c r="L40" s="21">
        <v>69.468280330833323</v>
      </c>
      <c r="M40" s="21">
        <v>120.64003474259222</v>
      </c>
    </row>
    <row r="41" spans="1:13" ht="21" customHeight="1" x14ac:dyDescent="0.2">
      <c r="A41" s="14"/>
      <c r="C41" s="22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3" ht="21" customHeight="1" x14ac:dyDescent="0.2">
      <c r="A42" s="14"/>
      <c r="B42" s="17" t="s">
        <v>10</v>
      </c>
      <c r="C42" s="22">
        <v>109.24389101254765</v>
      </c>
      <c r="D42" s="21">
        <v>117.23661251576918</v>
      </c>
      <c r="E42" s="21">
        <v>96.327040009287614</v>
      </c>
      <c r="F42" s="21">
        <v>76.454542057471684</v>
      </c>
      <c r="G42" s="21">
        <v>77.555549617551776</v>
      </c>
      <c r="H42" s="21">
        <v>84.412466331724062</v>
      </c>
      <c r="I42" s="21">
        <v>58.269678747494446</v>
      </c>
      <c r="J42" s="21">
        <v>127.87222219490246</v>
      </c>
      <c r="K42" s="21">
        <v>119.99322646195529</v>
      </c>
      <c r="L42" s="21">
        <v>74.302207198159152</v>
      </c>
      <c r="M42" s="21">
        <v>121.19589760969176</v>
      </c>
    </row>
    <row r="43" spans="1:13" ht="21" customHeight="1" x14ac:dyDescent="0.2">
      <c r="A43" s="14"/>
      <c r="B43" s="17" t="s">
        <v>4</v>
      </c>
      <c r="C43" s="22">
        <v>107.09325741008917</v>
      </c>
      <c r="D43" s="21">
        <v>121.3363558588822</v>
      </c>
      <c r="E43" s="21">
        <v>96.832053868144925</v>
      </c>
      <c r="F43" s="21">
        <v>67.060274279735438</v>
      </c>
      <c r="G43" s="21">
        <v>77.559073268147756</v>
      </c>
      <c r="H43" s="21">
        <v>84.441335164258845</v>
      </c>
      <c r="I43" s="21">
        <v>60.696679126713263</v>
      </c>
      <c r="J43" s="21">
        <v>132.67372500036882</v>
      </c>
      <c r="K43" s="21">
        <v>113.55836531948522</v>
      </c>
      <c r="L43" s="21">
        <v>69.401704141136747</v>
      </c>
      <c r="M43" s="21">
        <v>113.09326384736008</v>
      </c>
    </row>
    <row r="44" spans="1:13" ht="21" customHeight="1" thickBot="1" x14ac:dyDescent="0.25">
      <c r="A44" s="14"/>
      <c r="B44" s="17" t="s">
        <v>87</v>
      </c>
      <c r="C44" s="22">
        <v>127.51259557163711</v>
      </c>
      <c r="D44" s="21">
        <v>120.3300288557743</v>
      </c>
      <c r="E44" s="21">
        <v>96.47506131274578</v>
      </c>
      <c r="F44" s="21">
        <v>49.975710922611263</v>
      </c>
      <c r="G44" s="21">
        <v>77.562596918743736</v>
      </c>
      <c r="H44" s="21">
        <v>84.444799424163037</v>
      </c>
      <c r="I44" s="21">
        <v>55.214258627227906</v>
      </c>
      <c r="J44" s="21">
        <v>136.89889010735027</v>
      </c>
      <c r="K44" s="21">
        <v>117.04673741250848</v>
      </c>
      <c r="L44" s="21">
        <v>71.657167290842182</v>
      </c>
      <c r="M44" s="21">
        <v>122.32741468321731</v>
      </c>
    </row>
    <row r="45" spans="1:13" ht="15" thickTop="1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</row>
    <row r="46" spans="1:13" ht="15" customHeight="1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50" spans="3:13" x14ac:dyDescent="0.2"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3:13" x14ac:dyDescent="0.2"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</sheetData>
  <mergeCells count="8">
    <mergeCell ref="A46:M46"/>
    <mergeCell ref="A45:M45"/>
    <mergeCell ref="A1:M1"/>
    <mergeCell ref="A2:M2"/>
    <mergeCell ref="A3:M3"/>
    <mergeCell ref="A4:B4"/>
    <mergeCell ref="A5:B5"/>
    <mergeCell ref="A6:B6"/>
  </mergeCells>
  <pageMargins left="0.7" right="0.7" top="0.75" bottom="0.75" header="0.3" footer="0.3"/>
  <pageSetup paperSize="9" scale="69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160</vt:lpstr>
      <vt:lpstr>161</vt:lpstr>
      <vt:lpstr>'160'!Print_Area</vt:lpstr>
      <vt:lpstr>'161'!Print_Area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2025-01-27T06:00:12Z</cp:lastPrinted>
  <dcterms:created xsi:type="dcterms:W3CDTF">2024-02-01T11:26:32Z</dcterms:created>
  <dcterms:modified xsi:type="dcterms:W3CDTF">2025-02-28T13:32:34Z</dcterms:modified>
</cp:coreProperties>
</file>