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600" windowHeight="10800" tabRatio="935" activeTab="1"/>
  </bookViews>
  <sheets>
    <sheet name="1.Reporting Instructions" sheetId="32" r:id="rId1"/>
    <sheet name="2.Data Dictionary" sheetId="23" r:id="rId2"/>
    <sheet name="3.ATMs Foot Print" sheetId="2" r:id="rId3"/>
    <sheet name="4.CDM Foot Print" sheetId="3" r:id="rId4"/>
    <sheet name="5.POS-Foot Print" sheetId="4" r:id="rId5"/>
    <sheet name=" 6.Infrastructure" sheetId="5" r:id="rId6"/>
    <sheet name="7. Plastic Cards" sheetId="26" r:id="rId7"/>
    <sheet name=" 8. Paper Based" sheetId="6" r:id="rId8"/>
    <sheet name="9.ATMs-POS" sheetId="7" r:id="rId9"/>
    <sheet name="10 .ATMs POS Cards" sheetId="34" r:id="rId10"/>
    <sheet name="11.Internet Mobile Call Banking" sheetId="9" r:id="rId11"/>
    <sheet name="12.-eCommerce Transactions" sheetId="25" r:id="rId12"/>
    <sheet name="13.Suspense Transaction Channel" sheetId="28" r:id="rId13"/>
    <sheet name="14.Suspense Transactions Card" sheetId="29" r:id="rId14"/>
    <sheet name="15. ATM Downtime - Quarter" sheetId="24" r:id="rId15"/>
  </sheets>
  <definedNames>
    <definedName name="_Col1" localSheetId="0">#REF!</definedName>
    <definedName name="_Col1" localSheetId="9">#REF!</definedName>
    <definedName name="_Col1" localSheetId="11">#REF!</definedName>
    <definedName name="_Col1" localSheetId="13">#REF!</definedName>
    <definedName name="_Col1" localSheetId="6">#REF!</definedName>
    <definedName name="_Col1">#REF!</definedName>
    <definedName name="_xlnm._FilterDatabase" localSheetId="1" hidden="1">'2.Data Dictionary'!$B$3:$D$3</definedName>
    <definedName name="OLE_LINK1" localSheetId="1">'2.Data Dictionary'!#REF!</definedName>
    <definedName name="_xlnm.Print_Area" localSheetId="5">' 6.Infrastructure'!#REF!</definedName>
    <definedName name="_xlnm.Print_Area" localSheetId="7">' 8. Paper Based'!$B$8:$AC$14</definedName>
    <definedName name="_xlnm.Print_Area" localSheetId="9">'10 .ATMs POS Cards'!$C$7:$U$13</definedName>
    <definedName name="_xlnm.Print_Area" localSheetId="10">'11.Internet Mobile Call Banking'!$F$9:$G$12</definedName>
    <definedName name="_xlnm.Print_Area" localSheetId="11">'12.-eCommerce Transactions'!#REF!</definedName>
    <definedName name="_xlnm.Print_Area" localSheetId="6">'7. Plastic Cards'!$H$7:$L$11</definedName>
    <definedName name="_xlnm.Print_Area" localSheetId="8">'9.ATMs-POS'!$B$7:$T$13</definedName>
  </definedNames>
  <calcPr calcId="125725"/>
</workbook>
</file>

<file path=xl/calcChain.xml><?xml version="1.0" encoding="utf-8"?>
<calcChain xmlns="http://schemas.openxmlformats.org/spreadsheetml/2006/main">
  <c r="B8" i="32"/>
  <c r="B9"/>
  <c r="B10"/>
  <c r="B11"/>
  <c r="B12"/>
  <c r="B13"/>
  <c r="B14"/>
  <c r="B15"/>
  <c r="B16"/>
  <c r="B17"/>
  <c r="B18"/>
  <c r="B19"/>
  <c r="B20"/>
  <c r="B21"/>
  <c r="B7"/>
  <c r="B12" i="26"/>
  <c r="C12" s="1"/>
  <c r="D12" s="1"/>
  <c r="E12" s="1"/>
  <c r="F12" s="1"/>
  <c r="G12" s="1"/>
  <c r="H12" s="1"/>
  <c r="I12" s="1"/>
  <c r="J12" s="1"/>
  <c r="K12" s="1"/>
  <c r="L12" s="1"/>
  <c r="M12" s="1"/>
  <c r="N12" s="1"/>
  <c r="O12" s="1"/>
  <c r="P12" s="1"/>
  <c r="Q12" s="1"/>
  <c r="R12" s="1"/>
  <c r="S12" s="1"/>
  <c r="T12" s="1"/>
  <c r="U12" s="1"/>
  <c r="V12" s="1"/>
  <c r="W12" s="1"/>
  <c r="X12" s="1"/>
  <c r="Y12" s="1"/>
  <c r="Z12" s="1"/>
  <c r="AA12" s="1"/>
  <c r="AB12" s="1"/>
  <c r="B13" i="6"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B12" i="7"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C12" i="34"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C11" i="9" s="1"/>
  <c r="D11" s="1"/>
  <c r="E11" s="1"/>
  <c r="F11" s="1"/>
  <c r="G11" s="1"/>
  <c r="H11" s="1"/>
  <c r="I11" s="1"/>
  <c r="J11" s="1"/>
  <c r="K11" s="1"/>
  <c r="L11" s="1"/>
  <c r="M11" s="1"/>
  <c r="N11" s="1"/>
  <c r="H12" i="25" s="1"/>
  <c r="I12" s="1"/>
  <c r="J12" s="1"/>
  <c r="K12" s="1"/>
  <c r="L12" s="1"/>
  <c r="C9" i="28" s="1"/>
  <c r="D9" s="1"/>
  <c r="E9" s="1"/>
  <c r="F9" s="1"/>
  <c r="G9" s="1"/>
  <c r="H9" s="1"/>
  <c r="I9" s="1"/>
  <c r="J9" s="1"/>
  <c r="K9" s="1"/>
  <c r="L9" s="1"/>
  <c r="M9" s="1"/>
  <c r="N9" s="1"/>
  <c r="O9" s="1"/>
  <c r="P9" s="1"/>
  <c r="Q9" s="1"/>
  <c r="R9" s="1"/>
  <c r="S9" s="1"/>
  <c r="T9" s="1"/>
  <c r="U9" s="1"/>
  <c r="V9" s="1"/>
  <c r="W9" s="1"/>
  <c r="X9" s="1"/>
  <c r="Y9" s="1"/>
  <c r="Z9" s="1"/>
  <c r="AA9" s="1"/>
  <c r="AB9" s="1"/>
  <c r="C8" i="29" s="1"/>
  <c r="D8" s="1"/>
  <c r="E8" s="1"/>
  <c r="F8" s="1"/>
  <c r="G8" s="1"/>
  <c r="H8" s="1"/>
  <c r="I8" s="1"/>
  <c r="J8" s="1"/>
  <c r="K8" s="1"/>
  <c r="L8" s="1"/>
  <c r="M8" s="1"/>
  <c r="N8" s="1"/>
  <c r="O8" s="1"/>
  <c r="P8" s="1"/>
  <c r="Q8" s="1"/>
  <c r="R8" s="1"/>
  <c r="S8" s="1"/>
  <c r="T8" s="1"/>
  <c r="U8" s="1"/>
  <c r="V8" s="1"/>
  <c r="W8" s="1"/>
  <c r="X8" s="1"/>
  <c r="Y8" s="1"/>
  <c r="Z8" s="1"/>
  <c r="AA8" s="1"/>
  <c r="AB8" s="1"/>
  <c r="C12" i="5"/>
  <c r="D12"/>
  <c r="E12"/>
  <c r="F12"/>
  <c r="G12"/>
  <c r="H12"/>
  <c r="I12"/>
  <c r="J12"/>
  <c r="K12"/>
  <c r="L12"/>
  <c r="M12"/>
  <c r="N12"/>
  <c r="O12"/>
  <c r="P12"/>
  <c r="Q12"/>
  <c r="R12"/>
  <c r="S12"/>
  <c r="T12"/>
  <c r="U12"/>
  <c r="V12"/>
  <c r="W12"/>
  <c r="X12"/>
  <c r="Y12"/>
  <c r="Z12"/>
  <c r="C15" i="25"/>
  <c r="D15"/>
  <c r="E15" s="1"/>
  <c r="F15" s="1"/>
  <c r="G15" s="1"/>
  <c r="N13" i="26"/>
  <c r="O13" s="1"/>
  <c r="M13"/>
  <c r="Q13" l="1"/>
  <c r="R13" s="1"/>
  <c r="P13"/>
  <c r="T13" l="1"/>
  <c r="U13" s="1"/>
  <c r="S13"/>
  <c r="V13" l="1"/>
  <c r="W13"/>
  <c r="X13" s="1"/>
  <c r="Y13" l="1"/>
  <c r="Z13"/>
  <c r="AA13" s="1"/>
  <c r="AB13" s="1"/>
</calcChain>
</file>

<file path=xl/sharedStrings.xml><?xml version="1.0" encoding="utf-8"?>
<sst xmlns="http://schemas.openxmlformats.org/spreadsheetml/2006/main" count="911" uniqueCount="524">
  <si>
    <t>Bank</t>
  </si>
  <si>
    <t>Branches</t>
  </si>
  <si>
    <t>CDMs Codes</t>
  </si>
  <si>
    <t>POS Codes</t>
  </si>
  <si>
    <t>Off-Site</t>
  </si>
  <si>
    <t xml:space="preserve">Number /Volume </t>
  </si>
  <si>
    <t>E-commerce</t>
  </si>
  <si>
    <t>Non-Financial Transactions</t>
  </si>
  <si>
    <t>Point of Sales(POS)</t>
  </si>
  <si>
    <t>POS Machines -where retails transactions are carried by swiping the Plastic Cards such as at a service desk of sales points at restaurants, lodging, entertainment, and museums etc.</t>
  </si>
  <si>
    <t>Supplementary Cards</t>
  </si>
  <si>
    <t xml:space="preserve">Opening\Beginning Balance </t>
  </si>
  <si>
    <t>ATMs only Cards</t>
  </si>
  <si>
    <t>Debit Cards</t>
  </si>
  <si>
    <t>Pre-Paid Cards</t>
  </si>
  <si>
    <t>Credit Cards</t>
  </si>
  <si>
    <t>Social Welfare  Cards</t>
  </si>
  <si>
    <t>Cheque</t>
  </si>
  <si>
    <t>Coupon</t>
  </si>
  <si>
    <t>Issued Instruments</t>
  </si>
  <si>
    <t>Demand draft</t>
  </si>
  <si>
    <t>Pay order</t>
  </si>
  <si>
    <t>Telegraphic Transfer</t>
  </si>
  <si>
    <t>Dividend warrant</t>
  </si>
  <si>
    <t>Direct Debit</t>
  </si>
  <si>
    <t>Cross Border</t>
  </si>
  <si>
    <t>Shopping on POS</t>
  </si>
  <si>
    <t>It Includes the Amount outstanding on Customers against the use of Credit Cards.</t>
  </si>
  <si>
    <t>Total Amounts of all the Pre-Paid Cards issued during the Quarter</t>
  </si>
  <si>
    <t>It Includes the Total Amount Grants on the issued Pre-Paid  Cards</t>
  </si>
  <si>
    <t>Total Exposure Limit on Credit Cards</t>
  </si>
  <si>
    <t>It includes the Total Amount Grants on the issued Credit Cards</t>
  </si>
  <si>
    <t>Disputed Transactions</t>
  </si>
  <si>
    <t>Auto Credit</t>
  </si>
  <si>
    <t>Claim Received</t>
  </si>
  <si>
    <t>Claim Resolved</t>
  </si>
  <si>
    <t>It Includes Total Amount of any time of Disputed transactions yet not settled.</t>
  </si>
  <si>
    <t>Card-Not-Present (CNP)</t>
  </si>
  <si>
    <t xml:space="preserve">Counterfeit / Skimming </t>
  </si>
  <si>
    <t>Latitude</t>
  </si>
  <si>
    <t>City</t>
  </si>
  <si>
    <t>Date of Installation</t>
  </si>
  <si>
    <t xml:space="preserve">CDMs Location </t>
  </si>
  <si>
    <t>CDMs only or ATMs with CDM features</t>
  </si>
  <si>
    <t>Brand</t>
  </si>
  <si>
    <t xml:space="preserve">Longitude </t>
  </si>
  <si>
    <t xml:space="preserve">Province </t>
  </si>
  <si>
    <t>Bank Branches</t>
  </si>
  <si>
    <t>Prepaid  Cards</t>
  </si>
  <si>
    <t>Credit  Cards</t>
  </si>
  <si>
    <t>Social Welfare Cards</t>
  </si>
  <si>
    <t>Local Branches</t>
  </si>
  <si>
    <t xml:space="preserve">Basic </t>
  </si>
  <si>
    <t xml:space="preserve"> Supplementary  </t>
  </si>
  <si>
    <t>Mobile</t>
  </si>
  <si>
    <t>On-Site</t>
  </si>
  <si>
    <t>Mobile ATMs</t>
  </si>
  <si>
    <t xml:space="preserve">Number </t>
  </si>
  <si>
    <t>Cheques</t>
  </si>
  <si>
    <t xml:space="preserve">Direct Debit </t>
  </si>
  <si>
    <t>Issued</t>
  </si>
  <si>
    <t>Encashed</t>
  </si>
  <si>
    <t xml:space="preserve">ATM Transactions </t>
  </si>
  <si>
    <t xml:space="preserve">POS Transactions </t>
  </si>
  <si>
    <t>Cash Withdrawal</t>
  </si>
  <si>
    <t>Funds Transfers</t>
  </si>
  <si>
    <t>ATMs -Non Financial Transactions</t>
  </si>
  <si>
    <t>Within Pakistan</t>
  </si>
  <si>
    <t>On-Us</t>
  </si>
  <si>
    <t>Channels</t>
  </si>
  <si>
    <t>Number</t>
  </si>
  <si>
    <t>POS</t>
  </si>
  <si>
    <t>Number of Captured Cards-on ATMs</t>
  </si>
  <si>
    <t>Amount</t>
  </si>
  <si>
    <t>Cancelled during the quarter</t>
  </si>
  <si>
    <t>Others Paper-Based Instruments*</t>
  </si>
  <si>
    <t>Transfer</t>
  </si>
  <si>
    <t>Clearing</t>
  </si>
  <si>
    <t>RTGS BIC Code</t>
  </si>
  <si>
    <t>Longitude is measured in degrees east or west of the prime meridian.</t>
  </si>
  <si>
    <t>Latitude is distance north or south of the equator</t>
  </si>
  <si>
    <t xml:space="preserve">Clearing </t>
  </si>
  <si>
    <t>Clearing is the process of transmitting, reconciling and, in some cases, confirming transfer orders prior to settlement, potentially including the netting of orders and the establishment of final positions for settlement.</t>
  </si>
  <si>
    <t>It Includes all Fraudulent Transactions occurred for Cash withdrawals.</t>
  </si>
  <si>
    <t>Acquirer Reporting</t>
  </si>
  <si>
    <t>Item</t>
  </si>
  <si>
    <t>Definition</t>
  </si>
  <si>
    <t>Sr. No</t>
  </si>
  <si>
    <t>Transactions executed for bills payments i.e. Gas, Telephone, Water, Electricity etc.</t>
  </si>
  <si>
    <t>District</t>
  </si>
  <si>
    <t>Union Council</t>
  </si>
  <si>
    <t>ATM-On Site</t>
  </si>
  <si>
    <t>Captured Card</t>
  </si>
  <si>
    <t>Utility Bill Payment</t>
  </si>
  <si>
    <t>S.No</t>
  </si>
  <si>
    <t>Complete ATM Address</t>
  </si>
  <si>
    <t>ATM ID No.</t>
  </si>
  <si>
    <t>Purchase on POS</t>
  </si>
  <si>
    <t>Onsite - Off Site - Mobile - etc</t>
  </si>
  <si>
    <t xml:space="preserve"> Auto Teller Machines(ATMs)</t>
  </si>
  <si>
    <t>Local</t>
  </si>
  <si>
    <t>International</t>
  </si>
  <si>
    <t>Sub-Branch</t>
  </si>
  <si>
    <t>Permanent Booth</t>
  </si>
  <si>
    <t>Manual</t>
  </si>
  <si>
    <t>Utilities  Bills Payment
(Including Top-Ups)</t>
  </si>
  <si>
    <t>Off Us</t>
  </si>
  <si>
    <t>International
(ATM Trans. Executed in Pak but Settled outside Pakistan (PKR))</t>
  </si>
  <si>
    <t>RTOB</t>
  </si>
  <si>
    <t xml:space="preserve">Online </t>
  </si>
  <si>
    <t>Offices</t>
  </si>
  <si>
    <t>Booths</t>
  </si>
  <si>
    <t>Overseas</t>
  </si>
  <si>
    <t>Bio-Metric</t>
  </si>
  <si>
    <t>Normal</t>
  </si>
  <si>
    <t xml:space="preserve">Active </t>
  </si>
  <si>
    <t>Inactive</t>
  </si>
  <si>
    <t>Other Online Branches Cheque - Intrabank (RTOB)</t>
  </si>
  <si>
    <t xml:space="preserve">
ATMs Only Cards </t>
  </si>
  <si>
    <t>Pay Order/Demand Draft/Banker's Cheque/Cashier's Cheque</t>
  </si>
  <si>
    <t>First Four code of RTGS/IBAN Participant Code+00001</t>
  </si>
  <si>
    <t>1st Stage Responsible Officer
Cell No: 
Email:</t>
  </si>
  <si>
    <t>2nd Stage Responsible Officer
Cell No: 
Email:</t>
  </si>
  <si>
    <t>3rd Stage Responsible Officer
Cell No: 
Email:</t>
  </si>
  <si>
    <t>Features (Visually Impaired Facility, Biometric etc.)</t>
  </si>
  <si>
    <t>Status (Active/Inactive)</t>
  </si>
  <si>
    <t>Day1</t>
  </si>
  <si>
    <t>Day2</t>
  </si>
  <si>
    <t>Day3</t>
  </si>
  <si>
    <t>Day4</t>
  </si>
  <si>
    <t>Day5</t>
  </si>
  <si>
    <t>Day6</t>
  </si>
  <si>
    <t>Day7</t>
  </si>
  <si>
    <t>Day8</t>
  </si>
  <si>
    <t>Day9</t>
  </si>
  <si>
    <t>Day10</t>
  </si>
  <si>
    <t>Day11</t>
  </si>
  <si>
    <t>Day12</t>
  </si>
  <si>
    <t>Day13</t>
  </si>
  <si>
    <t>Day14</t>
  </si>
  <si>
    <t>Day15</t>
  </si>
  <si>
    <t>Day16</t>
  </si>
  <si>
    <t>Day17</t>
  </si>
  <si>
    <t>Day18</t>
  </si>
  <si>
    <t>Day19</t>
  </si>
  <si>
    <t>Day20</t>
  </si>
  <si>
    <t>Day21</t>
  </si>
  <si>
    <t>Day22</t>
  </si>
  <si>
    <t>Day23</t>
  </si>
  <si>
    <t>Day24</t>
  </si>
  <si>
    <t>Day25</t>
  </si>
  <si>
    <t>Day26</t>
  </si>
  <si>
    <t>Day27</t>
  </si>
  <si>
    <t>Day28</t>
  </si>
  <si>
    <t>Day29</t>
  </si>
  <si>
    <t>Day30</t>
  </si>
  <si>
    <t>Day31</t>
  </si>
  <si>
    <t>Normal ATMs</t>
  </si>
  <si>
    <t>ATMs other then Biometric ATMs.</t>
  </si>
  <si>
    <t xml:space="preserve">Amount /Value </t>
  </si>
  <si>
    <t xml:space="preserve">Sub-Branches </t>
  </si>
  <si>
    <t>Active Cards</t>
  </si>
  <si>
    <t xml:space="preserve">In-Active Cards </t>
  </si>
  <si>
    <t xml:space="preserve">Basic Card </t>
  </si>
  <si>
    <t xml:space="preserve">Local </t>
  </si>
  <si>
    <t xml:space="preserve">Standing Instructions </t>
  </si>
  <si>
    <t>Registered Merchants</t>
  </si>
  <si>
    <t>Registered Clients</t>
  </si>
  <si>
    <t>Outstanding Accumulated Balance</t>
  </si>
  <si>
    <t xml:space="preserve">Outstanding balance accumulated over the period of time by summing up all the previous balances.   </t>
  </si>
  <si>
    <t>Total Amount in Outstanding Suspense Amounts-Occurred in Own ATMs (Due to Disputed /Suspense Transactions)</t>
  </si>
  <si>
    <t>Total Outstanding Amount  on Credit Cards</t>
  </si>
  <si>
    <t>Total Reported Fraudulent Transactions-On  Cash withdrawals</t>
  </si>
  <si>
    <t xml:space="preserve">Non-RTOB                                                             </t>
  </si>
  <si>
    <t>Branch Own Cheque</t>
  </si>
  <si>
    <t>Deposit (OTC)</t>
  </si>
  <si>
    <t>Branch Own Account</t>
  </si>
  <si>
    <t>Other Online Branch Account - Intrabank (RTOB)</t>
  </si>
  <si>
    <t>Others (donations, Institutional fee etc.)</t>
  </si>
  <si>
    <t>Off-Us</t>
  </si>
  <si>
    <t>Channel</t>
  </si>
  <si>
    <t>Opening Period Balance in Suspense Account</t>
  </si>
  <si>
    <t>Call Centers/IVR Banking</t>
  </si>
  <si>
    <t>Remarks</t>
  </si>
  <si>
    <t xml:space="preserve"> Reporting of data by the acquirer bank</t>
  </si>
  <si>
    <t>Monetary(Cash Claim) received on any type of Transactions</t>
  </si>
  <si>
    <t>Claim Rejected</t>
  </si>
  <si>
    <t xml:space="preserve">Stock </t>
  </si>
  <si>
    <t xml:space="preserve">Flow </t>
  </si>
  <si>
    <t>Tehsil</t>
  </si>
  <si>
    <t>Acquirer Bank or Acquirer</t>
  </si>
  <si>
    <r>
      <t>Acquirer (</t>
    </r>
    <r>
      <rPr>
        <b/>
        <sz val="12"/>
        <color indexed="10"/>
        <rFont val="Times New Roman"/>
        <family val="1"/>
      </rPr>
      <t>OWN and OTHERS</t>
    </r>
    <r>
      <rPr>
        <b/>
        <sz val="12"/>
        <color indexed="8"/>
        <rFont val="Times New Roman"/>
        <family val="1"/>
      </rPr>
      <t>)</t>
    </r>
  </si>
  <si>
    <t>Instructions</t>
  </si>
  <si>
    <t>PSD Contacts</t>
  </si>
  <si>
    <t>Payment Systems Department</t>
  </si>
  <si>
    <t>State Bank of Pakistan</t>
  </si>
  <si>
    <t>Payment Systems Data Reporting</t>
  </si>
  <si>
    <t>Please do not modify  the templates</t>
  </si>
  <si>
    <t>Annexure:II</t>
  </si>
  <si>
    <t>Annexure:III</t>
  </si>
  <si>
    <t>Annexure:IV</t>
  </si>
  <si>
    <t>Annexure:VI</t>
  </si>
  <si>
    <t>ATM/CDM/POS Coding</t>
  </si>
  <si>
    <t xml:space="preserve">Instructions </t>
  </si>
  <si>
    <t>Cards Type</t>
  </si>
  <si>
    <t>Other Cards, If Any</t>
  </si>
  <si>
    <t>Annexure:VII</t>
  </si>
  <si>
    <t>Annexure:VIII</t>
  </si>
  <si>
    <t>      Statement Showing Plastic Cards Portfolio Statistics (Stock Basis)</t>
  </si>
  <si>
    <t>This reporting will be during the Quarter Flows.</t>
  </si>
  <si>
    <t>Total:-</t>
  </si>
  <si>
    <t>Total</t>
  </si>
  <si>
    <t>UP to …</t>
  </si>
  <si>
    <t xml:space="preserve">Statement Showing ATMs Down Time Position </t>
  </si>
  <si>
    <t xml:space="preserve">Glossary of the terms used in Payment Systems Data Reporting </t>
  </si>
  <si>
    <t xml:space="preserve">Fraudulent Transactions </t>
  </si>
  <si>
    <t>Cash Transactions</t>
  </si>
  <si>
    <t>First Four code of RTGS/IBAN Participant Code+00002</t>
  </si>
  <si>
    <t>First Four code of RTGS/IBAN Participant Code+00003</t>
  </si>
  <si>
    <t xml:space="preserve">ATMs having CDM feature or CDMs only </t>
  </si>
  <si>
    <t>(Acquirer Reporting Only)</t>
  </si>
  <si>
    <t>Annexure:V</t>
  </si>
  <si>
    <t>Annexure:XI</t>
  </si>
  <si>
    <t>Annexure:XII</t>
  </si>
  <si>
    <t>Annexure:XIII</t>
  </si>
  <si>
    <t>Annexure:XIV</t>
  </si>
  <si>
    <t>Banks/MFBs shall submit Quarterly Statements by 15th of the month following the quarter to which it pertains via email at PSD-DATA@sbp.org.pk and shall be digitally signed by Head of Compliance and Head of Operations or Official having the equivalent designations.</t>
  </si>
  <si>
    <t>Annexure I</t>
  </si>
  <si>
    <t xml:space="preserve"> Banks Own ATM</t>
  </si>
  <si>
    <t>3rd Party ATM</t>
  </si>
  <si>
    <t>Intra Bank Fund Transfer
(Within Bank)</t>
  </si>
  <si>
    <t>Inter Bank Fund Transfer (IBFT)
(Between Banks)</t>
  </si>
  <si>
    <t>Number of Registered Merchant</t>
  </si>
  <si>
    <t>Number of Registered e-Clients 
(Card Present)</t>
  </si>
  <si>
    <t>Connectivity</t>
  </si>
  <si>
    <r>
      <t xml:space="preserve">Social Welfare Cards (BIPS. </t>
    </r>
    <r>
      <rPr>
        <b/>
        <sz val="12"/>
        <color indexed="9"/>
        <rFont val="Times New Roman"/>
        <family val="1"/>
      </rPr>
      <t>Watan Card, Khidmat Card etc)
(For Quarter only)</t>
    </r>
  </si>
  <si>
    <t>Cash Withdrawal (OTC)</t>
  </si>
  <si>
    <t>Intra - Bank Fund Transfer 
through (Cheque Clearing)
(For manual / Offline Branches)</t>
  </si>
  <si>
    <t>Inter - Bank Fund Transfer 
through (Cheque Clearing)</t>
  </si>
  <si>
    <t>Intra Bank Funds Transfers
(Within bank)</t>
  </si>
  <si>
    <t>Inter Bank Funds Transfers (IBFT)
(Other Banks)</t>
  </si>
  <si>
    <t xml:space="preserve"> Transactions for Merchants Registered with bank
(TCS, Shoukat Khanum etc.)</t>
  </si>
  <si>
    <t xml:space="preserve">Cash and Instrument Deposits </t>
  </si>
  <si>
    <t>Fund Transfers</t>
  </si>
  <si>
    <t>Cash and Instrument Deposit</t>
  </si>
  <si>
    <t xml:space="preserve">ATM having CDM feature or CDM only </t>
  </si>
  <si>
    <t>Intra Bank Fund Transfer
(Within bank)</t>
  </si>
  <si>
    <t>Inter Bank Fund Transfer (IBFT)
(Other Bank)</t>
  </si>
  <si>
    <t>Mobile Phone Banking through USSD (Excludes Branchless Banking and Internet Banking)</t>
  </si>
  <si>
    <t>Number of  Individual Registered Users</t>
  </si>
  <si>
    <t xml:space="preserve">Statement Showing ATM Details  </t>
  </si>
  <si>
    <t>Reporting Period (As on DD-MM-YYYY):</t>
  </si>
  <si>
    <t>.</t>
  </si>
  <si>
    <t>ATM Address</t>
  </si>
  <si>
    <t>Ownership (Own/ Third Party)</t>
  </si>
  <si>
    <t>Cash Replenishment (Own/Third Party)</t>
  </si>
  <si>
    <t>Connectivity Service Provider Name</t>
  </si>
  <si>
    <t>Company of Manufacture (NCR/ Diebold/Wincore etc)</t>
  </si>
  <si>
    <t>1st Stage Responsible Officer for ATM Operation
Cell No: 
Email:</t>
  </si>
  <si>
    <t>2nd Stage Responsible Officer for ATM Operation
Cell No: 
Email:</t>
  </si>
  <si>
    <t>3rd Stage Responsible Officer for ATM Operation
Cell No: 
Email:</t>
  </si>
  <si>
    <t>ATM Code (Bank/MFB Code + ATM Serial Number)</t>
  </si>
  <si>
    <t>2nd Stage Responsible Officer for CDM Operation
Cell No: 
Email:</t>
  </si>
  <si>
    <t>1st Stage Responsible Officer for CDM Operation
Cell No: 
Email:</t>
  </si>
  <si>
    <t>3rd Stage Responsible Officer for CDM Operation
Cell No: 
Email:</t>
  </si>
  <si>
    <t xml:space="preserve">Statement Showing CDM Details  </t>
  </si>
  <si>
    <t xml:space="preserve">Statement Showing POS Details  </t>
  </si>
  <si>
    <r>
      <rPr>
        <b/>
        <sz val="16"/>
        <color indexed="9"/>
        <rFont val="Calibri"/>
        <family val="2"/>
      </rPr>
      <t xml:space="preserve">Statement Showing Internet, Mobile and Call Centers  Banking Transactions Statistics </t>
    </r>
    <r>
      <rPr>
        <b/>
        <i/>
        <sz val="16"/>
        <color indexed="8"/>
        <rFont val="Calibri"/>
        <family val="2"/>
      </rPr>
      <t/>
    </r>
  </si>
  <si>
    <r>
      <rPr>
        <b/>
        <sz val="16"/>
        <color indexed="9"/>
        <rFont val="Times New Roman"/>
        <family val="1"/>
      </rPr>
      <t xml:space="preserve">Statement Showing ATMs &amp; POS Transactions Statistics </t>
    </r>
    <r>
      <rPr>
        <b/>
        <i/>
        <sz val="16"/>
        <color indexed="8"/>
        <rFont val="Times New Roman"/>
        <family val="1"/>
      </rPr>
      <t/>
    </r>
  </si>
  <si>
    <t>eCommerce</t>
  </si>
  <si>
    <t>                                                  Statement Showing Paper based Transaction Statistics</t>
  </si>
  <si>
    <t xml:space="preserve">All relevant opening/closing balances should be tallied. </t>
  </si>
  <si>
    <t>The ATM Down Time Data should be reported in minutes and it does not include time spent on cash replenishments and scheduled maintenance</t>
  </si>
  <si>
    <t xml:space="preserve">In case of any changes in any information, the same should be updated accordingly in the reporting. </t>
  </si>
  <si>
    <t xml:space="preserve">Acquiring Bank (or acquirer) is the entity that holds deposit accounts for card acceptors/merchants and to which the card acceptors/merchants transmit the data relating to the transaction. The acquirer is responsible for the collection of transaction information and settlement with the acceptor/issuer. </t>
  </si>
  <si>
    <t>Total Amount (Monetary Value) in PKR of the transactions carried out by any channel using instruments. In case of Foreign Currency reporting, equivalent of Pak Rupee will be used.</t>
  </si>
  <si>
    <t>ATM Transactions Executed in Pakistan but Settled outside Pakistan (Amount in PKR)</t>
  </si>
  <si>
    <t>Transactions executed by Foreign Nationals while using electronic infrastructure in Pakistan. Reporting to be done in PKR.</t>
  </si>
  <si>
    <t>ATM Transactions Executed outside Pakistan but Settled in Pakistan (Amount in PKR)</t>
  </si>
  <si>
    <t>Transactions executed by Pakistani Nationals while using electronic infrastructure in foreign countries. Reporting to be done in PKR.</t>
  </si>
  <si>
    <t>ATM installed with Bank/ MFB Branch</t>
  </si>
  <si>
    <t xml:space="preserve">ATM- Cash Deposits Machines (CDM) Transactions </t>
  </si>
  <si>
    <t>Transactions when cash is deposited into the Bank/ MFB Account through ATM having Cash deposit facility or Cash Deposit Machines (CDM) using ATM only Card, Debit card, Credit Card, Pre-paid Cards, etc. This excludes Deposit over the Counter using Paper based Deposit slips.</t>
  </si>
  <si>
    <t>ATM Only Card</t>
  </si>
  <si>
    <t>Proprietary Card that can only be used at ATM for cash withdrawal and other transaction.</t>
  </si>
  <si>
    <t>ATM with CDM Feature</t>
  </si>
  <si>
    <t>ATM having both Cash Deposit &amp; Cash Withdrawal.</t>
  </si>
  <si>
    <t>Mobile ATM</t>
  </si>
  <si>
    <t xml:space="preserve">ATM installed on Mobile Vehicle. </t>
  </si>
  <si>
    <t>Off Site ATM</t>
  </si>
  <si>
    <t>ATM installed on places other than Branches i.e. Installed at Business/Public places.</t>
  </si>
  <si>
    <t>Transaction where account holder account is automatically credited back into their account.</t>
  </si>
  <si>
    <t>ATM Card</t>
  </si>
  <si>
    <t>Card for use at any ATM to initiate Electronic Fund Transfers.</t>
  </si>
  <si>
    <t xml:space="preserve">Banking company as defined in section 5 of Banking Company Ordinance, 1962. </t>
  </si>
  <si>
    <t>Bank/ MFB Own ATM</t>
  </si>
  <si>
    <t>ATM whose ownership is solely with the Bank/ MFB.</t>
  </si>
  <si>
    <t xml:space="preserve">Cards issued in the name of Account Holder. </t>
  </si>
  <si>
    <t>Biometric ATM</t>
  </si>
  <si>
    <t>Cheque issued by the same branch Account and  presented in the account Holding Branch.</t>
  </si>
  <si>
    <t>Bank/ MFB Branch</t>
  </si>
  <si>
    <t xml:space="preserve">Bank/ MFB Branch  whose license has been issued by SBP Karachi </t>
  </si>
  <si>
    <t>Cancelled Card</t>
  </si>
  <si>
    <t xml:space="preserve">Cards that are cancelled by the issuing Bank/ MFB and are not any more functional. </t>
  </si>
  <si>
    <t>Card that ATM holds back and does not return to the user</t>
  </si>
  <si>
    <t xml:space="preserve">Transaction made when a consumer is not face-to face with the retailer or service provider – for example shopping online, by mail, or by phone </t>
  </si>
  <si>
    <t>Card Issued During the Quarter</t>
  </si>
  <si>
    <t>Cards issued during the reporting period  including new cards, replacement against damage, stolen, expired cards etc.</t>
  </si>
  <si>
    <t>Cash Card</t>
  </si>
  <si>
    <t>Card that is used for cash withdrawal only at ATM or Cash Dispenser</t>
  </si>
  <si>
    <t>Cash Deposit Machine (CDM)</t>
  </si>
  <si>
    <t xml:space="preserve">A self-service terminal accepting deposit by cash using ATM only Card or Debit Card. Cheque is also available for deposit on CDM. </t>
  </si>
  <si>
    <t>Cash withdrawal on ATM</t>
  </si>
  <si>
    <t>Transaction where cash is obtained from the ATM using ATM only Card, Debit card, Credit Card, Pre-paid Card, Social Welfare Cards Etc.</t>
  </si>
  <si>
    <t>Cash withdrawal on POS</t>
  </si>
  <si>
    <t>Transaction for which POS is used for Cash Withdrawal.</t>
  </si>
  <si>
    <t>Cash Withdrawal - Off  Us</t>
  </si>
  <si>
    <t>Cash withdrawal Transaction where Bank/ MFB's ATM or POS Machine is used by other Bank/ MFB card holder</t>
  </si>
  <si>
    <t>Cash Withdrawal - On Us</t>
  </si>
  <si>
    <t>Transaction where Bank/ MFB's ATM or POS Machine is used by its own issued card holder</t>
  </si>
  <si>
    <t>First Four characters of RTGS Code +Five Numeric Digits (00001) serial number as assigned by the Bank/ MFB to uniquely identify each of its CDM. MFBs will use first Four Alpha characters of their Banks name.</t>
  </si>
  <si>
    <t>A Negotiable instrument written, dated and signed instrument that contains an unconditional order from the drawer that directs a Bank/ MFB to pay a definite sum of money to a payee. A check is a bill of exchange where the drawee is a Bank/ MFB.</t>
  </si>
  <si>
    <t>Monetary (Cash Claim) received on any type of Transactions and rejected due to some reason. These include all claims which are not honored by the Bank/ MFB.</t>
  </si>
  <si>
    <t>Monetary (Cash Claim) received by the Bank/ MFB’s customer and resolved.</t>
  </si>
  <si>
    <t>Clearing Cheques  (By debiting Bank/ MFB)</t>
  </si>
  <si>
    <t>Cheques that are received by Bank/ MFB from NIFT for payment of funds.</t>
  </si>
  <si>
    <t>Illegally altering a valid card where the information is copied or skimmed directly from card’s magnetic stripe.</t>
  </si>
  <si>
    <t xml:space="preserve">Payment based on a fixed interval of time. </t>
  </si>
  <si>
    <t>Card indicating that the holder has been granted a line of credit. It enables the holder to make purchases and/or withdraw cash up to a prearranged ceiling; the credit granted can be settled in full by the end of a specified period or can be settled in part, with the balance taken as extended credit. Interest is charged on the amount of any extended credit and the holder is sometimes charged an annual fee.</t>
  </si>
  <si>
    <t>Transactions either carried by Pakistani nationals outside the country or by foreigners inside Pakistan.</t>
  </si>
  <si>
    <t>Card enabling the holder to have his purchase directly charged to funds on his account at a deposit-taking institution (may sometimes be combined with another function e.g. that of a cash card or cheque guarantee card).</t>
  </si>
  <si>
    <t>A remotely created instrument used to make payment transfer from one Bank/ MFB account to another account or from one Bank/ MFB to another Bank/ MFB. These are the instruments issued by Bank/ MFB after receipt of payment either in cash or from account of customer.</t>
  </si>
  <si>
    <t>Deposit of Payment Instrument on Depositing Machines (ATM or CDM)</t>
  </si>
  <si>
    <t xml:space="preserve">Instruments namely Cheques, Pay Orders, Demand Drafts that are deposited into the Bank/ MFB Accounts using CDM. </t>
  </si>
  <si>
    <t>Over the Counter (OTC)</t>
  </si>
  <si>
    <t>Cash deposited into the Branch Over the Counter (OTC).</t>
  </si>
  <si>
    <t xml:space="preserve">Standing instructions of Payments to utilities companies, school fees (both parties in the same branch) etc. Bank/ MFBs reports all these transactions carried in this head. </t>
  </si>
  <si>
    <t xml:space="preserve">Any type of financial transaction where claim of monetary value is exchanged without account holder consent. </t>
  </si>
  <si>
    <t>Payment of company dividend either using dividend voucher. Bank/ MFB report transfer through Account.</t>
  </si>
  <si>
    <t>Drawee Bank/ MFB</t>
  </si>
  <si>
    <t>Bank/ MFB directed by the depositor to pay a certain sum of money to the person presenting the check or draft.</t>
  </si>
  <si>
    <t>Buying and selling of goods and services over internet.</t>
  </si>
  <si>
    <t>Encashed Instrument</t>
  </si>
  <si>
    <t xml:space="preserve">Instruments against which payment is made to the holder of the instrument. </t>
  </si>
  <si>
    <t>Transaction executed during the period</t>
  </si>
  <si>
    <t xml:space="preserve"> Transaction made on an account using someone else’s identity or other false information. </t>
  </si>
  <si>
    <t>Card which is issued to the account holder by the Bank/ MFB and is not functional.</t>
  </si>
  <si>
    <t>Interbank Fund Transfer (IBFT)</t>
  </si>
  <si>
    <t xml:space="preserve">Transfer of funds from one Bank/ MFB to another Bank/ MFB. The transactions can be executed through ATMs/Internet/Call center/Mobile Phone Banking.  </t>
  </si>
  <si>
    <t>International Transactions</t>
  </si>
  <si>
    <t>Transactions executed by Pakistani nationals outside Pakistan or foreigners inside Pakistan.</t>
  </si>
  <si>
    <t>Intra Bank Fund Transfers (Within Bank/ MFB Fund Transfer)</t>
  </si>
  <si>
    <t xml:space="preserve">Transfer from one account to another account within the same Bank/ MFB; branches may be different. </t>
  </si>
  <si>
    <t xml:space="preserve">All those instruments issued for fund transfer. </t>
  </si>
  <si>
    <t xml:space="preserve">Issuer Bank/ MFB or Issuer </t>
  </si>
  <si>
    <t>Transaction within the country</t>
  </si>
  <si>
    <t>Manual Branch</t>
  </si>
  <si>
    <t>Branch that runs their day to day operations manually.</t>
  </si>
  <si>
    <t>Mobile Bank Branch</t>
  </si>
  <si>
    <t>Bank/ MFB Branch operated through Mobile Vans.</t>
  </si>
  <si>
    <t>Mobile Top Up Transaction</t>
  </si>
  <si>
    <t>Transaction where Mobile Phone balance is charged against debit in the Account.</t>
  </si>
  <si>
    <t>Non-Monetary Value Transaction. E.g. Transaction of enquiry nature, Balance, PIN Code change, Mini statement etc</t>
  </si>
  <si>
    <t>Total Number of instruments, transactions or channels</t>
  </si>
  <si>
    <t>Merchant registered for eCommerce transaction via eBanking.</t>
  </si>
  <si>
    <t>Number of Registered User</t>
  </si>
  <si>
    <t>User registered for eCommerce transaction via eBanking.</t>
  </si>
  <si>
    <t xml:space="preserve">Transaction between Payer and Payee of different Bank/ MFB via different payment channels. </t>
  </si>
  <si>
    <t>On Us</t>
  </si>
  <si>
    <t>Transaction between Payer and Payee of same Bank/ MFB via different payment channels.</t>
  </si>
  <si>
    <t>The number of instruments issued by the Bank/ MFB and is available with Customer at the beginning of a new Reporting Period.</t>
  </si>
  <si>
    <t>Other  Branch Cheque (RTOB)</t>
  </si>
  <si>
    <t>Cheque issued from one branch and presented to the other branch.</t>
  </si>
  <si>
    <t>Outstanding Cards/Ending Period Balance</t>
  </si>
  <si>
    <t>Total number of cards remaining in the system at the end of the period. Replacement (whether lost, stolen or damaged), withdrawn and expired cards are to be excluded. This Number will also be the Beginning Period Balance of next reporting Period.</t>
  </si>
  <si>
    <t>Overseas Booth</t>
  </si>
  <si>
    <t>Booth providing limited financial services in Foreign Countries with the Permission of SBP.</t>
  </si>
  <si>
    <t>Overseas Branch</t>
  </si>
  <si>
    <t>Branch working in Foreign Countries with the Permission of SBP.</t>
  </si>
  <si>
    <t>Overseas Office</t>
  </si>
  <si>
    <t>Bank/ MFB offices providing limited financial services in Foreign Countries with the Permission of SBP.</t>
  </si>
  <si>
    <t xml:space="preserve">A negotiable instrument which instructs a payer bank to pay a certain sum to a third party. </t>
  </si>
  <si>
    <t>Booths whose licenses are granted to Bank/ MFBs by SBP (BPRD) on account of the activities specified in SBP branch licensing policy.</t>
  </si>
  <si>
    <t>First Four digits of RTGS Code +Four Numeric Digits (0001). Bank/ MFBs will assign in seriatim orders. Microfinance Banks will use first Four Alpha digits of Their Bank/ MFBs.</t>
  </si>
  <si>
    <t>Auto Credit/Charge back into customer account</t>
  </si>
  <si>
    <t>Transaction identified by the merchant to be mistakenly charged and customer is given back the amount</t>
  </si>
  <si>
    <t>Accounts Holders or clients registered with Bank/ MFBs for any online financial services facilities using any means of banking i.e.  Internet banking, POS or Call Centers or any other arrangements.</t>
  </si>
  <si>
    <t>Merchants having arrangements through any contracts for financial transactions with Bank/ MFBs using Internet banking, POS or Call Centers or any other arrangements.</t>
  </si>
  <si>
    <t>Assigned BIC Codes to RTGS Participants Bank/ MFBs.</t>
  </si>
  <si>
    <t xml:space="preserve">RTOB </t>
  </si>
  <si>
    <t xml:space="preserve">Real Time Online Branches that are connected through Core Banking Application and provide Real-time online banking across Pakistan. </t>
  </si>
  <si>
    <t>Use of Plastic Cards for Shopping.</t>
  </si>
  <si>
    <t>The cards issued for special purpose to serve the under privileged people in the event of floods, war, disturbance and Public Support by the Government etc.</t>
  </si>
  <si>
    <t xml:space="preserve">It is an instruction an account holder given to the Bank/ MFB to pay a fixed amount at regular intervals to another account, utility bill company or any other such purpose. </t>
  </si>
  <si>
    <t>As on position  of any period</t>
  </si>
  <si>
    <t>It is a conduit of a branch to which it is affiliated. The sub branches can perform functions only as envisaged in SBP branch licensing policy.</t>
  </si>
  <si>
    <t>Cards issued with the consent of Basic Cardholder to close family members.</t>
  </si>
  <si>
    <t xml:space="preserve">The name of Tensile in a city where ATMs, POS or CDM located. </t>
  </si>
  <si>
    <t>ATM installed by a 3rd Party Service Provider that provides service to the Bank/ MFB.</t>
  </si>
  <si>
    <t xml:space="preserve">Biometrics refers to authentication techniques that rely on measurable physical characteristics that can be automatically checked such as analysis of an individual's unique fingerprints, shape of the hand, length of the fingers, the way a person signs his name, facial expressions, iris recognition, voice recognition etc. </t>
  </si>
  <si>
    <t>Reporting Period  (Stock Basis) (As on DD-MM-YYYY):</t>
  </si>
  <si>
    <t>Reporting Period (Stock Basis) (As on DD-MM-YYYY):</t>
  </si>
  <si>
    <t>ATM Status (Functional / non-Functional)</t>
  </si>
  <si>
    <t>CDM Status (Functional / non-Functional)</t>
  </si>
  <si>
    <t>POS Status (Functional / non-Functional)</t>
  </si>
  <si>
    <t>First four character of RTGS Codes+00001 (1st ATMs). After assigning the codes for the time, every next quarterly reporting will be with reference to the said code. Banks/ MFBs may relocate the ATMs with code, but have to inform PSD on the same template. In case of Closure/Deactivation, Bank/ MFB will mark the same in the template.</t>
  </si>
  <si>
    <t>POS Code (Bank/MFB Code + CDM Serial Number)</t>
  </si>
  <si>
    <t>Merchant Location wherein POS is installed</t>
  </si>
  <si>
    <t>Type of POS (Mobile POS; Table Top POS etc.)</t>
  </si>
  <si>
    <r>
      <t>                                                   </t>
    </r>
    <r>
      <rPr>
        <b/>
        <sz val="14"/>
        <color indexed="9"/>
        <rFont val="Times New Roman"/>
        <family val="1"/>
      </rPr>
      <t>Statement Showing Banks/ MFB Infrastructure Statistics (Stock Basis)</t>
    </r>
  </si>
  <si>
    <t xml:space="preserve">        Bank/ MFB Name:-</t>
  </si>
  <si>
    <t>Bank/ MFB Name:-</t>
  </si>
  <si>
    <t>ATM Only Cards</t>
  </si>
  <si>
    <t>Bank/ MFB Own Account Holders</t>
  </si>
  <si>
    <t xml:space="preserve">Other Banks/ MFBs Account Holders </t>
  </si>
  <si>
    <t>Bank/MFB Own Account Holders</t>
  </si>
  <si>
    <t xml:space="preserve">Other Banks/MFBs Account Holders </t>
  </si>
  <si>
    <t>Bank's/MFB's own Cards</t>
  </si>
  <si>
    <t>Other Banks/MFBs Cards</t>
  </si>
  <si>
    <t>Statement Showing e-Payment Gateway Transactions Statistics (eCommerce Transactions)</t>
  </si>
  <si>
    <t>Utility Bills Payment(UBP) Including Mobile Phone Top up etc.</t>
  </si>
  <si>
    <t>All Others Payments  (Excluding Utility Bill and Mobile Top up Payment)</t>
  </si>
  <si>
    <t>Utility  Bill Payments</t>
  </si>
  <si>
    <t>Statement Showing  Cards-wise Suspense  Transactions Statistics</t>
  </si>
  <si>
    <t>CDM Code (Bank/MFB Code + CDM Serial Number)</t>
  </si>
  <si>
    <t xml:space="preserve">~ Data will be reported as on position (Stock ) </t>
  </si>
  <si>
    <t xml:space="preserve">~ Data shall be reported in Numbers </t>
  </si>
  <si>
    <t xml:space="preserve">A card which is activated by the issuing bank by completing the required formalities. After activation the card will be fully functional. </t>
  </si>
  <si>
    <t>Registered Merchant</t>
  </si>
  <si>
    <t>Individual Registered Users</t>
  </si>
  <si>
    <t>Individual account holders of the bank that use banking channel</t>
  </si>
  <si>
    <t>All users other than the individual users of the bank channels (e.g. companies partnerships etc)</t>
  </si>
  <si>
    <t xml:space="preserve">Non-Individual Registered Customers </t>
  </si>
  <si>
    <t xml:space="preserve"> Transactions for Merchants Registered with bank/MFB
 (Transactions via eCommerce Websites)</t>
  </si>
  <si>
    <t>1. Mr. Muhammad Khalid  (021-32453414) Muhammad.Khalid@sbp.org.pk</t>
  </si>
  <si>
    <t>In case of any query, please contact the following officials:</t>
  </si>
  <si>
    <t>2. Muhammad Faisal Mazhar (021-3245-3461) Faisal.Mazhar@sbp.org.pk</t>
  </si>
  <si>
    <t>3. Mr. Nadeem (021-3245-3472) Nadeem1@sbp.org.pk</t>
  </si>
  <si>
    <t>4. Mr. Masood Ali Khan   (021-3245-3409) Masood.Ali@sbp.org.pk</t>
  </si>
  <si>
    <t>Annexure: IX</t>
  </si>
  <si>
    <t xml:space="preserve">Statement Showing  Suspense  Transactions Statistics </t>
  </si>
  <si>
    <t xml:space="preserve">The above instructions should be complied with meticulously. </t>
  </si>
  <si>
    <t>Due care should be taken for stock and flow data reporting.</t>
  </si>
  <si>
    <t>~ Data shall be reported on Flow basis (for the quarter only)</t>
  </si>
  <si>
    <t xml:space="preserve">ATM Downtime (In Minutes) </t>
  </si>
  <si>
    <t>Annexure:XV</t>
  </si>
  <si>
    <t>(Issuer Reporting Only)</t>
  </si>
  <si>
    <t>In order to ensure completeness, accuracy  and timely reporting of data  in all respects, banks are advised to ensure the compliance of following Instructions</t>
  </si>
  <si>
    <t>Number and amount should be reported in actual.</t>
  </si>
  <si>
    <t>Provide the source file(s) for the reported information (e.g. whether it is Third Party Source etc. ), wherever available</t>
  </si>
  <si>
    <t>In case of failure to comply with these  instructions and wrong, mis/late reporting, the concerned bank would be penalized.</t>
  </si>
  <si>
    <t>Transactions shall be reported on Flow basis (for the quarter only) while banking infrastructure and the instruments shall be reported on Stock basis (as on basis)</t>
  </si>
  <si>
    <t>Data shall be reported for all transactions carried out by all banking channels.</t>
  </si>
  <si>
    <t>All amounts shall be reported in PKR. Report equivalent PKR, in case of Foreign Currency Transactions.</t>
  </si>
  <si>
    <t>Merchant Name where POS is installed</t>
  </si>
  <si>
    <t>Cash/Cheque Depositing CDM</t>
  </si>
  <si>
    <t>CDMs</t>
  </si>
  <si>
    <t xml:space="preserve"> Cheque/Cash Deposit only</t>
  </si>
  <si>
    <t>CDMs Having Cash Deposit and Cash withdrawal Facility</t>
  </si>
  <si>
    <t xml:space="preserve"> CDMs Having Cheque Deposit and Cash withdrawal Facility</t>
  </si>
  <si>
    <t>MasterCards</t>
  </si>
  <si>
    <t>China Union Pay Cards</t>
  </si>
  <si>
    <t>VISA Cards</t>
  </si>
  <si>
    <t>Local Proprietary Cards</t>
  </si>
  <si>
    <t xml:space="preserve">Any other international Payment Schemes Cards </t>
  </si>
  <si>
    <t>Supplementary</t>
  </si>
  <si>
    <t>Cards Issuer Wide Bifurcation</t>
  </si>
  <si>
    <t>~Active means Cards are  in working condition</t>
  </si>
  <si>
    <t xml:space="preserve">~Cancelled  Cards means Cards are deactivated on permanent basis </t>
  </si>
  <si>
    <t>~Inactive means Cards issued but not yet operational or deactivated temporarily</t>
  </si>
  <si>
    <t xml:space="preserve">(Standing Instructions / Direct Debit) 
</t>
  </si>
  <si>
    <t>Issuing Bank/ MFB (Issuer) is the Bank/ MFB that issues payment cards (debit/credit/prepaid cards etc) or instruments to accountholders/ customers.</t>
  </si>
  <si>
    <t>Internet Banking through Mobile or Internet</t>
  </si>
  <si>
    <t>Number of Registered Merchant (Stock)</t>
  </si>
  <si>
    <t xml:space="preserve">~ Data shall be reported as on position (Stock Basis ) </t>
  </si>
  <si>
    <t xml:space="preserve">~ All data shall be reported as on position (Stock Basis ) </t>
  </si>
  <si>
    <t>Reporting Period ( DD-MM-YYYY):</t>
  </si>
  <si>
    <t>~ Data shall be reported on Flow basis (During the quarter only)</t>
  </si>
  <si>
    <t>Reporting Period (DD-MM-YYYY):</t>
  </si>
  <si>
    <t>During the Quarter</t>
  </si>
  <si>
    <t xml:space="preserve">Stock Basis </t>
  </si>
  <si>
    <t xml:space="preserve">Number of Registered e-Merchants with Bank/ MFB
(Card Not Present (CNP)) </t>
  </si>
  <si>
    <t xml:space="preserve">~ Data shall be reported on  stock and Flow basis as mentioned above </t>
  </si>
  <si>
    <t>Stock Basis</t>
  </si>
  <si>
    <t>Reporting Period ( DD-MM-YYYY ):</t>
  </si>
  <si>
    <t xml:space="preserve">~ Data will be reported as on position (Stock Basis) </t>
  </si>
  <si>
    <t>Reporting Period (DD-MM-YYYY ):</t>
  </si>
  <si>
    <t>Suspense Transactions</t>
  </si>
  <si>
    <t>Statement Showing Cards used on  ATMs and POS Transactions Statistics (Issuer Reporting Only)</t>
  </si>
  <si>
    <t>(Issuer Reporting only)</t>
  </si>
  <si>
    <t>Day 92</t>
  </si>
  <si>
    <t xml:space="preserve">     Annexure:X</t>
  </si>
  <si>
    <t>(Acquirer and Issuer Reporting Only)</t>
  </si>
  <si>
    <t>ATMs (Acquirer Reporting)</t>
  </si>
  <si>
    <t>POS (Acquirer Reporting)</t>
  </si>
  <si>
    <t>Internet Banking through Mobile or Internet (Issuer Reporting)</t>
  </si>
  <si>
    <t>Mobile Phone Banking through USSD (Excludes Branchless Banking and Internet Banking) (Issuer Reporting)</t>
  </si>
  <si>
    <t>Call Center/IVR Banking (Issuer Reporting)</t>
  </si>
  <si>
    <t xml:space="preserve">Outstanding Accumulated Balance of Suspense account </t>
  </si>
  <si>
    <t>The Banks/ MFBs, shall provide the information according to geographical regions/ administrative units i.e. districts, division, Tehsil, cities etc. wherever applicable</t>
  </si>
  <si>
    <t>There merchant (school, utility company etc) registered by the  switches or by the bank with the individual arrangement for payment through internet banking</t>
  </si>
  <si>
    <t xml:space="preserve">Transactions where accountholders claimed that the  said  transaction is not  carried by him/her or funds not transferred/received  to/by  desired beneficiary </t>
  </si>
  <si>
    <t>Connectivity Mode (Wireless, Fiber optic etc.)</t>
  </si>
  <si>
    <t>Services Provided by ATM (E.g.. Cash Withdrawal, Cash Deposit, Balance Enquiry, PIN Change etc.)</t>
  </si>
  <si>
    <t>Transferred within the same branch</t>
  </si>
  <si>
    <t>Transferred to Other Online Branches Accounts Intrabank (RTOB)</t>
  </si>
  <si>
    <t>* It includes TT, MT, Coupon, Dividend Warrants etc.</t>
  </si>
  <si>
    <t>~Clearing Cheques and  shall be reported by the Debiting  Banks only</t>
  </si>
  <si>
    <t>~Encashed and Issued instruments data  shall be reported by debiting banks</t>
  </si>
  <si>
    <t>Cash Withdrawals</t>
  </si>
  <si>
    <t>Utility  Bill Payments
(Including Top-Ups)</t>
  </si>
  <si>
    <t>Number of  Non-Individual Registered Customers (Companies, Partnerships, Joint A/Cs)</t>
  </si>
  <si>
    <t>Disputed  Transactions identified  by the Bank/MFB (During the quarter )</t>
  </si>
  <si>
    <t xml:space="preserve">Claims Received by the Bank/MFB which were not identified by the Bank/MFB itself
(During the quarter) </t>
  </si>
  <si>
    <t xml:space="preserve">Disputed  Transactions  Resolved by the Bank/MFB through 
Auto Credit into Customers Accounts (During the quarter) </t>
  </si>
  <si>
    <t xml:space="preserve">Disputed Transactions Resolved by the Bank /MFBs on the basis of  Customers Complaints
(During the quarter) </t>
  </si>
  <si>
    <t>Disputed  Transactions Claims- Rejected by the Bank/MFB   (During  the quarter)</t>
  </si>
  <si>
    <t xml:space="preserve">Disputed Transactions Resolved by the Bank /MFBs on the basis Customers Complaints
(During the quarter) </t>
  </si>
  <si>
    <t>Social Welfare Cards (E.g.. BISP, Watan, Khidmat Cards etc)</t>
  </si>
  <si>
    <t xml:space="preserve">ATM -3rd Party  </t>
  </si>
  <si>
    <t>Keep the cell Blank where the data reporting by the Bank/MFB is not applicable.</t>
  </si>
  <si>
    <t>Put the Numeric Value 0  where the data reporting by the Bank/MFB is  not available.</t>
  </si>
  <si>
    <t>It is previous electronic version fund transfers. It includes TT issued by the Bank/ MFB.</t>
  </si>
  <si>
    <t>`</t>
  </si>
</sst>
</file>

<file path=xl/styles.xml><?xml version="1.0" encoding="utf-8"?>
<styleSheet xmlns="http://schemas.openxmlformats.org/spreadsheetml/2006/main">
  <numFmts count="1">
    <numFmt numFmtId="43" formatCode="_(* #,##0.00_);_(* \(#,##0.00\);_(* &quot;-&quot;??_);_(@_)"/>
  </numFmts>
  <fonts count="60">
    <font>
      <sz val="11"/>
      <color theme="1"/>
      <name val="Calibri"/>
      <family val="2"/>
      <scheme val="minor"/>
    </font>
    <font>
      <sz val="11"/>
      <color indexed="8"/>
      <name val="Calibri"/>
      <family val="2"/>
    </font>
    <font>
      <sz val="10"/>
      <name val="Arial"/>
      <family val="2"/>
    </font>
    <font>
      <sz val="11"/>
      <color indexed="8"/>
      <name val="Calibri"/>
      <family val="2"/>
    </font>
    <font>
      <u/>
      <sz val="10"/>
      <color indexed="12"/>
      <name val="Arial"/>
      <family val="2"/>
    </font>
    <font>
      <u/>
      <sz val="11"/>
      <color indexed="12"/>
      <name val="Calibri"/>
      <family val="2"/>
    </font>
    <font>
      <sz val="12"/>
      <name val="Times New Roman"/>
      <family val="1"/>
    </font>
    <font>
      <b/>
      <sz val="12"/>
      <name val="Times New Roman"/>
      <family val="1"/>
    </font>
    <font>
      <b/>
      <sz val="12"/>
      <color indexed="10"/>
      <name val="Times New Roman"/>
      <family val="1"/>
    </font>
    <font>
      <b/>
      <i/>
      <sz val="16"/>
      <color indexed="8"/>
      <name val="Calibri"/>
      <family val="2"/>
    </font>
    <font>
      <b/>
      <sz val="16"/>
      <name val="Times New Roman"/>
      <family val="1"/>
    </font>
    <font>
      <b/>
      <sz val="12"/>
      <color indexed="8"/>
      <name val="Times New Roman"/>
      <family val="1"/>
    </font>
    <font>
      <b/>
      <sz val="12"/>
      <color indexed="9"/>
      <name val="Times New Roman"/>
      <family val="1"/>
    </font>
    <font>
      <b/>
      <u/>
      <sz val="12"/>
      <name val="Times New Roman"/>
      <family val="1"/>
    </font>
    <font>
      <sz val="14"/>
      <name val="Times New Roman"/>
      <family val="1"/>
    </font>
    <font>
      <b/>
      <sz val="14"/>
      <name val="Times New Roman"/>
      <family val="1"/>
    </font>
    <font>
      <b/>
      <sz val="14"/>
      <name val="Arial"/>
      <family val="2"/>
    </font>
    <font>
      <b/>
      <i/>
      <sz val="16"/>
      <color indexed="8"/>
      <name val="Times New Roman"/>
      <family val="1"/>
    </font>
    <font>
      <sz val="11"/>
      <name val="Times New Roman"/>
      <family val="1"/>
    </font>
    <font>
      <b/>
      <sz val="14"/>
      <color indexed="9"/>
      <name val="Times New Roman"/>
      <family val="1"/>
    </font>
    <font>
      <b/>
      <sz val="16"/>
      <color indexed="9"/>
      <name val="Calibri"/>
      <family val="2"/>
    </font>
    <font>
      <b/>
      <sz val="16"/>
      <color indexed="9"/>
      <name val="Times New Roman"/>
      <family val="1"/>
    </font>
    <font>
      <u/>
      <sz val="12"/>
      <name val="Times New Roman"/>
      <family val="1"/>
    </font>
    <font>
      <i/>
      <sz val="12"/>
      <name val="Times New Roman"/>
      <family val="1"/>
    </font>
    <font>
      <sz val="11"/>
      <color theme="1"/>
      <name val="Calibri"/>
      <family val="2"/>
      <scheme val="minor"/>
    </font>
    <font>
      <b/>
      <sz val="11"/>
      <color theme="1"/>
      <name val="Calibri"/>
      <family val="2"/>
      <scheme val="minor"/>
    </font>
    <font>
      <sz val="12"/>
      <color theme="1"/>
      <name val="Times New Roman"/>
      <family val="1"/>
    </font>
    <font>
      <sz val="12"/>
      <color rgb="FFFF0000"/>
      <name val="Times New Roman"/>
      <family val="1"/>
    </font>
    <font>
      <b/>
      <sz val="12"/>
      <color theme="1"/>
      <name val="Times New Roman"/>
      <family val="1"/>
    </font>
    <font>
      <b/>
      <sz val="12"/>
      <color theme="0"/>
      <name val="Times New Roman"/>
      <family val="1"/>
    </font>
    <font>
      <b/>
      <i/>
      <sz val="7"/>
      <color theme="1"/>
      <name val="Times New Roman"/>
      <family val="1"/>
    </font>
    <font>
      <b/>
      <i/>
      <sz val="12"/>
      <color theme="1"/>
      <name val="Calibri"/>
      <family val="2"/>
      <scheme val="minor"/>
    </font>
    <font>
      <sz val="11"/>
      <color theme="1"/>
      <name val="Times New Roman"/>
      <family val="1"/>
    </font>
    <font>
      <b/>
      <i/>
      <sz val="14"/>
      <color theme="1"/>
      <name val="Times New Roman"/>
      <family val="1"/>
    </font>
    <font>
      <b/>
      <i/>
      <sz val="16"/>
      <color theme="1"/>
      <name val="Calibri"/>
      <family val="2"/>
    </font>
    <font>
      <sz val="14"/>
      <color theme="1"/>
      <name val="Times New Roman"/>
      <family val="1"/>
    </font>
    <font>
      <b/>
      <sz val="14"/>
      <color theme="1"/>
      <name val="Calibri"/>
      <family val="2"/>
      <scheme val="minor"/>
    </font>
    <font>
      <b/>
      <sz val="14"/>
      <color theme="1"/>
      <name val="Times New Roman"/>
      <family val="1"/>
    </font>
    <font>
      <i/>
      <sz val="14"/>
      <color theme="1"/>
      <name val="Times New Roman"/>
      <family val="1"/>
    </font>
    <font>
      <sz val="12"/>
      <color rgb="FF000000"/>
      <name val="Times New Roman"/>
      <family val="1"/>
    </font>
    <font>
      <b/>
      <sz val="14"/>
      <color rgb="FF000000"/>
      <name val="Times New Roman"/>
      <family val="1"/>
    </font>
    <font>
      <b/>
      <sz val="11"/>
      <color theme="1"/>
      <name val="Times New Roman"/>
      <family val="1"/>
    </font>
    <font>
      <b/>
      <sz val="12"/>
      <color rgb="FF000000"/>
      <name val="Times New Roman"/>
      <family val="1"/>
    </font>
    <font>
      <b/>
      <sz val="11"/>
      <color rgb="FF000000"/>
      <name val="Times New Roman"/>
      <family val="1"/>
    </font>
    <font>
      <b/>
      <u/>
      <sz val="20"/>
      <color rgb="FF000000"/>
      <name val="Times New Roman"/>
      <family val="1"/>
    </font>
    <font>
      <b/>
      <i/>
      <sz val="14"/>
      <color theme="0"/>
      <name val="Times New Roman"/>
      <family val="1"/>
    </font>
    <font>
      <sz val="12"/>
      <color theme="1"/>
      <name val="Calibri"/>
      <family val="2"/>
      <scheme val="minor"/>
    </font>
    <font>
      <i/>
      <sz val="12"/>
      <color theme="1"/>
      <name val="Times New Roman"/>
      <family val="1"/>
    </font>
    <font>
      <b/>
      <sz val="14"/>
      <color theme="0"/>
      <name val="Calibri"/>
      <family val="2"/>
    </font>
    <font>
      <b/>
      <sz val="12"/>
      <color theme="1"/>
      <name val="Calibri"/>
      <family val="2"/>
      <scheme val="minor"/>
    </font>
    <font>
      <b/>
      <i/>
      <sz val="12"/>
      <color theme="0"/>
      <name val="Times New Roman"/>
      <family val="1"/>
    </font>
    <font>
      <b/>
      <i/>
      <sz val="12"/>
      <color theme="1"/>
      <name val="Times New Roman"/>
      <family val="1"/>
    </font>
    <font>
      <b/>
      <i/>
      <sz val="16"/>
      <color theme="0"/>
      <name val="Times New Roman"/>
      <family val="1"/>
    </font>
    <font>
      <b/>
      <i/>
      <sz val="16"/>
      <color theme="0"/>
      <name val="Calibri"/>
      <family val="2"/>
    </font>
    <font>
      <i/>
      <sz val="16"/>
      <color theme="1"/>
      <name val="Calibri"/>
      <family val="2"/>
    </font>
    <font>
      <b/>
      <sz val="14"/>
      <color theme="0"/>
      <name val="Times New Roman"/>
      <family val="1"/>
    </font>
    <font>
      <b/>
      <sz val="16"/>
      <color theme="0"/>
      <name val="Calibri"/>
      <family val="2"/>
    </font>
    <font>
      <b/>
      <sz val="12"/>
      <color rgb="FF0000FF"/>
      <name val="Times New Roman"/>
      <family val="1"/>
    </font>
    <font>
      <sz val="14"/>
      <color rgb="FFFF0000"/>
      <name val="Times New Roman"/>
      <family val="1"/>
    </font>
    <font>
      <b/>
      <sz val="14"/>
      <color rgb="FFFF0000"/>
      <name val="Times New Roman"/>
      <family val="1"/>
    </font>
  </fonts>
  <fills count="32">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99FF"/>
        <bgColor indexed="64"/>
      </patternFill>
    </fill>
    <fill>
      <patternFill patternType="solid">
        <fgColor rgb="FFCCECFF"/>
        <bgColor indexed="64"/>
      </patternFill>
    </fill>
    <fill>
      <patternFill patternType="solid">
        <fgColor rgb="FF00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rgb="FFFF7C80"/>
        <bgColor indexed="64"/>
      </patternFill>
    </fill>
    <fill>
      <patternFill patternType="solid">
        <fgColor rgb="FFFF993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3"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476">
    <xf numFmtId="0" fontId="0" fillId="0" borderId="0" xfId="0"/>
    <xf numFmtId="0" fontId="7" fillId="2" borderId="1" xfId="20" applyFont="1" applyFill="1" applyBorder="1" applyAlignment="1" applyProtection="1">
      <alignment horizontal="center" vertical="top" wrapText="1"/>
    </xf>
    <xf numFmtId="0" fontId="7" fillId="3" borderId="1" xfId="20" applyFont="1" applyFill="1" applyBorder="1" applyAlignment="1" applyProtection="1">
      <alignment horizontal="center" vertical="top" wrapText="1"/>
    </xf>
    <xf numFmtId="0" fontId="7" fillId="4" borderId="1" xfId="20" applyFont="1" applyFill="1" applyBorder="1" applyAlignment="1" applyProtection="1">
      <alignment horizontal="center" vertical="top" wrapText="1"/>
    </xf>
    <xf numFmtId="0" fontId="26" fillId="0" borderId="0" xfId="0" applyFont="1"/>
    <xf numFmtId="0" fontId="6" fillId="0" borderId="0" xfId="20" applyFont="1" applyBorder="1"/>
    <xf numFmtId="0" fontId="7" fillId="5" borderId="1" xfId="20" applyFont="1" applyFill="1" applyBorder="1" applyAlignment="1" applyProtection="1">
      <alignment horizontal="center" vertical="top" wrapText="1"/>
    </xf>
    <xf numFmtId="0" fontId="6" fillId="0" borderId="0" xfId="20" applyFont="1" applyBorder="1" applyProtection="1"/>
    <xf numFmtId="0" fontId="7" fillId="0" borderId="0" xfId="20" applyFont="1" applyBorder="1" applyProtection="1"/>
    <xf numFmtId="0" fontId="28" fillId="3" borderId="1" xfId="20" applyFont="1" applyFill="1" applyBorder="1" applyAlignment="1" applyProtection="1">
      <alignment horizontal="center" vertical="top" wrapText="1"/>
    </xf>
    <xf numFmtId="0" fontId="7" fillId="7" borderId="1" xfId="20" applyFont="1" applyFill="1" applyBorder="1" applyAlignment="1" applyProtection="1">
      <alignment horizontal="center" vertical="top" wrapText="1"/>
    </xf>
    <xf numFmtId="0" fontId="7" fillId="8" borderId="1" xfId="20" applyFont="1" applyFill="1" applyBorder="1" applyAlignment="1" applyProtection="1">
      <alignment horizontal="center" vertical="top" wrapText="1"/>
    </xf>
    <xf numFmtId="0" fontId="7" fillId="2" borderId="5" xfId="20" applyFont="1" applyFill="1" applyBorder="1" applyAlignment="1" applyProtection="1">
      <alignment horizontal="center" vertical="top" wrapText="1"/>
    </xf>
    <xf numFmtId="0" fontId="7" fillId="5" borderId="4" xfId="20" applyFont="1" applyFill="1" applyBorder="1" applyAlignment="1" applyProtection="1">
      <alignment horizontal="center" vertical="top" wrapText="1"/>
    </xf>
    <xf numFmtId="0" fontId="28" fillId="3" borderId="4" xfId="20" applyFont="1" applyFill="1" applyBorder="1" applyAlignment="1" applyProtection="1">
      <alignment horizontal="center" vertical="top" wrapText="1"/>
    </xf>
    <xf numFmtId="0" fontId="27" fillId="0" borderId="0" xfId="20" applyFont="1" applyBorder="1"/>
    <xf numFmtId="0" fontId="7" fillId="11" borderId="1" xfId="20" applyFont="1" applyFill="1" applyBorder="1" applyAlignment="1" applyProtection="1">
      <alignment horizontal="center" vertical="top" wrapText="1"/>
    </xf>
    <xf numFmtId="0" fontId="32" fillId="0" borderId="0" xfId="0" applyFont="1" applyBorder="1"/>
    <xf numFmtId="0" fontId="6" fillId="13" borderId="0" xfId="20" applyFont="1" applyFill="1" applyBorder="1"/>
    <xf numFmtId="0" fontId="13" fillId="13" borderId="0" xfId="20" applyFont="1" applyFill="1" applyBorder="1" applyAlignment="1">
      <alignment horizontal="left"/>
    </xf>
    <xf numFmtId="0" fontId="32" fillId="0" borderId="0" xfId="0" applyFont="1"/>
    <xf numFmtId="0" fontId="32" fillId="0" borderId="0" xfId="0" applyFont="1" applyFill="1"/>
    <xf numFmtId="0" fontId="32" fillId="0" borderId="0" xfId="0" applyFont="1" applyFill="1" applyAlignment="1">
      <alignment horizontal="center" vertical="center"/>
    </xf>
    <xf numFmtId="0" fontId="32" fillId="0" borderId="0" xfId="0" applyFont="1" applyFill="1" applyAlignment="1">
      <alignment vertical="top" wrapText="1"/>
    </xf>
    <xf numFmtId="0" fontId="35" fillId="0" borderId="0" xfId="0" applyFont="1" applyFill="1"/>
    <xf numFmtId="0" fontId="37" fillId="0" borderId="0" xfId="0" applyFont="1" applyFill="1" applyAlignment="1">
      <alignment horizontal="center"/>
    </xf>
    <xf numFmtId="0" fontId="14" fillId="0" borderId="0" xfId="20" applyFont="1" applyBorder="1"/>
    <xf numFmtId="0" fontId="15" fillId="2" borderId="1" xfId="20" applyFont="1" applyFill="1" applyBorder="1" applyAlignment="1" applyProtection="1">
      <alignment horizontal="center" vertical="top" wrapText="1"/>
    </xf>
    <xf numFmtId="0" fontId="15" fillId="3" borderId="1" xfId="20" applyFont="1" applyFill="1" applyBorder="1" applyAlignment="1" applyProtection="1">
      <alignment horizontal="center" vertical="top" wrapText="1"/>
    </xf>
    <xf numFmtId="0" fontId="15" fillId="11" borderId="1" xfId="20" applyFont="1" applyFill="1" applyBorder="1" applyAlignment="1" applyProtection="1">
      <alignment horizontal="center" vertical="top" wrapText="1"/>
    </xf>
    <xf numFmtId="0" fontId="15" fillId="4" borderId="1" xfId="20" applyFont="1" applyFill="1" applyBorder="1" applyAlignment="1" applyProtection="1">
      <alignment horizontal="center" vertical="top" wrapText="1"/>
    </xf>
    <xf numFmtId="0" fontId="39" fillId="0" borderId="0" xfId="0" applyFont="1" applyBorder="1" applyAlignment="1">
      <alignment vertical="top" wrapText="1"/>
    </xf>
    <xf numFmtId="0" fontId="26" fillId="13" borderId="0" xfId="0" applyFont="1" applyFill="1" applyBorder="1" applyAlignment="1">
      <alignment vertical="top"/>
    </xf>
    <xf numFmtId="0" fontId="32" fillId="0" borderId="1" xfId="0" applyFont="1" applyBorder="1"/>
    <xf numFmtId="0" fontId="26" fillId="0" borderId="1" xfId="0" applyFont="1" applyBorder="1" applyAlignment="1">
      <alignment horizontal="center" vertical="center"/>
    </xf>
    <xf numFmtId="0" fontId="39" fillId="0" borderId="1" xfId="0" applyFont="1" applyBorder="1" applyAlignment="1">
      <alignment vertical="top"/>
    </xf>
    <xf numFmtId="0" fontId="39" fillId="0" borderId="1" xfId="0" applyFont="1" applyBorder="1" applyAlignment="1">
      <alignment vertical="top" wrapText="1"/>
    </xf>
    <xf numFmtId="0" fontId="40" fillId="16" borderId="1" xfId="0" applyFont="1" applyFill="1" applyBorder="1" applyAlignment="1">
      <alignment horizontal="center" vertical="top"/>
    </xf>
    <xf numFmtId="0" fontId="41" fillId="16" borderId="1" xfId="0" applyFont="1" applyFill="1" applyBorder="1" applyAlignment="1">
      <alignment horizontal="center" vertical="center"/>
    </xf>
    <xf numFmtId="0" fontId="42" fillId="16" borderId="1" xfId="0" applyFont="1" applyFill="1" applyBorder="1" applyAlignment="1">
      <alignment horizontal="center" vertical="top"/>
    </xf>
    <xf numFmtId="0" fontId="32" fillId="0" borderId="1" xfId="0" applyFont="1" applyBorder="1" applyAlignment="1">
      <alignment horizontal="center" vertical="center"/>
    </xf>
    <xf numFmtId="0" fontId="43" fillId="16" borderId="1" xfId="0" applyFont="1" applyFill="1" applyBorder="1" applyAlignment="1">
      <alignment horizontal="center" vertical="center" wrapText="1"/>
    </xf>
    <xf numFmtId="0" fontId="32" fillId="16" borderId="1" xfId="0" applyFont="1" applyFill="1" applyBorder="1"/>
    <xf numFmtId="0" fontId="44" fillId="16" borderId="1" xfId="0" applyFont="1" applyFill="1" applyBorder="1" applyAlignment="1">
      <alignment horizontal="center" vertical="top"/>
    </xf>
    <xf numFmtId="0" fontId="26" fillId="0" borderId="1" xfId="0" applyFont="1" applyFill="1" applyBorder="1" applyAlignment="1">
      <alignment vertical="top" wrapText="1"/>
    </xf>
    <xf numFmtId="0" fontId="41" fillId="0" borderId="0" xfId="0" applyFont="1" applyFill="1" applyAlignment="1">
      <alignment vertical="top" wrapText="1"/>
    </xf>
    <xf numFmtId="0" fontId="41" fillId="16" borderId="1" xfId="0" applyFont="1" applyFill="1" applyBorder="1" applyAlignment="1">
      <alignment horizontal="center"/>
    </xf>
    <xf numFmtId="0" fontId="32" fillId="0" borderId="1" xfId="0" applyFont="1" applyFill="1" applyBorder="1"/>
    <xf numFmtId="0" fontId="42" fillId="0" borderId="1" xfId="0" applyFont="1" applyFill="1" applyBorder="1" applyAlignment="1">
      <alignment vertical="top"/>
    </xf>
    <xf numFmtId="0" fontId="18" fillId="0" borderId="0" xfId="0" applyFont="1" applyFill="1" applyAlignment="1">
      <alignment vertical="top" wrapText="1"/>
    </xf>
    <xf numFmtId="0" fontId="26" fillId="0" borderId="5" xfId="0" applyFont="1" applyFill="1" applyBorder="1" applyAlignment="1">
      <alignment horizontal="center" vertical="center"/>
    </xf>
    <xf numFmtId="0" fontId="28" fillId="0" borderId="1" xfId="0" applyFont="1" applyFill="1" applyBorder="1" applyAlignment="1">
      <alignment vertical="top" wrapText="1"/>
    </xf>
    <xf numFmtId="0" fontId="26" fillId="0" borderId="4" xfId="0" applyFont="1" applyFill="1" applyBorder="1" applyAlignment="1">
      <alignment vertical="top" wrapText="1"/>
    </xf>
    <xf numFmtId="0" fontId="28" fillId="0" borderId="6" xfId="0" applyFont="1" applyFill="1" applyBorder="1" applyAlignment="1">
      <alignment vertical="top" wrapText="1"/>
    </xf>
    <xf numFmtId="0" fontId="26" fillId="0" borderId="9" xfId="0" applyFont="1" applyFill="1" applyBorder="1" applyAlignment="1">
      <alignment vertical="top" wrapText="1"/>
    </xf>
    <xf numFmtId="0" fontId="39" fillId="28" borderId="1" xfId="0" applyFont="1" applyFill="1" applyBorder="1" applyAlignment="1">
      <alignment vertical="top"/>
    </xf>
    <xf numFmtId="0" fontId="7" fillId="18" borderId="1" xfId="20" applyFont="1" applyFill="1" applyBorder="1" applyAlignment="1" applyProtection="1">
      <alignment horizontal="center" vertical="top" wrapText="1"/>
    </xf>
    <xf numFmtId="0" fontId="28" fillId="10" borderId="1" xfId="20" applyFont="1" applyFill="1" applyBorder="1" applyAlignment="1" applyProtection="1">
      <alignment horizontal="center" vertical="top" wrapText="1"/>
    </xf>
    <xf numFmtId="0" fontId="58" fillId="0" borderId="0" xfId="20" applyFont="1" applyBorder="1"/>
    <xf numFmtId="0" fontId="41" fillId="0" borderId="1" xfId="0" applyFont="1" applyFill="1" applyBorder="1" applyAlignment="1">
      <alignment vertical="top" wrapText="1"/>
    </xf>
    <xf numFmtId="0" fontId="32" fillId="0" borderId="4" xfId="0" applyFont="1" applyFill="1" applyBorder="1" applyAlignment="1">
      <alignment vertical="top" wrapText="1"/>
    </xf>
    <xf numFmtId="0" fontId="28" fillId="30" borderId="11" xfId="0" applyFont="1" applyFill="1" applyBorder="1" applyAlignment="1">
      <alignment horizontal="center" vertical="center"/>
    </xf>
    <xf numFmtId="0" fontId="28" fillId="30" borderId="12" xfId="0" applyFont="1" applyFill="1" applyBorder="1" applyAlignment="1">
      <alignment horizontal="center" vertical="top" wrapText="1"/>
    </xf>
    <xf numFmtId="0" fontId="28" fillId="30" borderId="13" xfId="0" applyFont="1" applyFill="1" applyBorder="1" applyAlignment="1">
      <alignment horizontal="center" vertical="top" wrapText="1"/>
    </xf>
    <xf numFmtId="0" fontId="26" fillId="0" borderId="8" xfId="0" applyFont="1" applyFill="1" applyBorder="1" applyAlignment="1">
      <alignment horizontal="center" vertical="center"/>
    </xf>
    <xf numFmtId="0" fontId="7" fillId="31" borderId="5" xfId="20" applyFont="1" applyFill="1" applyBorder="1" applyAlignment="1" applyProtection="1">
      <alignment horizontal="center" vertical="center"/>
    </xf>
    <xf numFmtId="0" fontId="7" fillId="31" borderId="1" xfId="20" applyFont="1" applyFill="1" applyBorder="1" applyAlignment="1" applyProtection="1">
      <alignment horizontal="center" vertical="center"/>
    </xf>
    <xf numFmtId="0" fontId="35" fillId="0" borderId="0" xfId="0" applyFont="1" applyProtection="1">
      <protection locked="0"/>
    </xf>
    <xf numFmtId="0" fontId="26" fillId="11" borderId="1" xfId="0" applyFont="1" applyFill="1" applyBorder="1" applyAlignment="1" applyProtection="1">
      <alignment horizontal="center"/>
      <protection locked="0"/>
    </xf>
    <xf numFmtId="0" fontId="26" fillId="0" borderId="1" xfId="0" applyFont="1" applyBorder="1" applyProtection="1">
      <protection locked="0"/>
    </xf>
    <xf numFmtId="0" fontId="26" fillId="0" borderId="1" xfId="0" applyFont="1" applyFill="1" applyBorder="1" applyProtection="1">
      <protection locked="0"/>
    </xf>
    <xf numFmtId="0" fontId="35" fillId="0" borderId="0" xfId="0" applyFont="1" applyFill="1" applyProtection="1">
      <protection locked="0"/>
    </xf>
    <xf numFmtId="0" fontId="13" fillId="13" borderId="0" xfId="8" applyFont="1" applyFill="1" applyBorder="1" applyAlignment="1" applyProtection="1">
      <protection locked="0"/>
    </xf>
    <xf numFmtId="0" fontId="7" fillId="13" borderId="0" xfId="8" applyFont="1" applyFill="1" applyBorder="1" applyAlignment="1" applyProtection="1">
      <protection locked="0"/>
    </xf>
    <xf numFmtId="0" fontId="7" fillId="2" borderId="1" xfId="0" quotePrefix="1" applyFont="1" applyFill="1" applyBorder="1" applyProtection="1">
      <protection locked="0"/>
    </xf>
    <xf numFmtId="0" fontId="26" fillId="0" borderId="0" xfId="0" applyFont="1" applyBorder="1" applyProtection="1">
      <protection locked="0"/>
    </xf>
    <xf numFmtId="0" fontId="7" fillId="2" borderId="1" xfId="0" applyFont="1" applyFill="1" applyBorder="1" applyAlignment="1" applyProtection="1">
      <alignment horizontal="center"/>
      <protection locked="0"/>
    </xf>
    <xf numFmtId="0" fontId="26" fillId="0" borderId="0" xfId="0" applyFont="1" applyFill="1" applyProtection="1">
      <protection locked="0"/>
    </xf>
    <xf numFmtId="0" fontId="26" fillId="0" borderId="0" xfId="0" applyFont="1" applyFill="1" applyBorder="1" applyProtection="1">
      <protection locked="0"/>
    </xf>
    <xf numFmtId="0" fontId="28" fillId="0" borderId="0" xfId="0" applyFont="1" applyFill="1" applyProtection="1">
      <protection locked="0"/>
    </xf>
    <xf numFmtId="0" fontId="26" fillId="11" borderId="1" xfId="0" quotePrefix="1" applyFont="1" applyFill="1" applyBorder="1" applyProtection="1">
      <protection locked="0"/>
    </xf>
    <xf numFmtId="0" fontId="35" fillId="0" borderId="0" xfId="0" applyFont="1" applyFill="1" applyProtection="1"/>
    <xf numFmtId="0" fontId="35" fillId="0" borderId="0" xfId="0" applyFont="1" applyFill="1" applyBorder="1" applyProtection="1"/>
    <xf numFmtId="0" fontId="26" fillId="0" borderId="0" xfId="0" applyFont="1" applyFill="1" applyProtection="1"/>
    <xf numFmtId="0" fontId="26" fillId="0" borderId="0" xfId="0" applyFont="1" applyFill="1" applyBorder="1" applyProtection="1"/>
    <xf numFmtId="0" fontId="26" fillId="0" borderId="0" xfId="0" applyFont="1" applyFill="1" applyAlignment="1" applyProtection="1">
      <alignment horizontal="left"/>
    </xf>
    <xf numFmtId="0" fontId="7" fillId="9" borderId="2" xfId="0" applyFont="1" applyFill="1" applyBorder="1" applyAlignment="1" applyProtection="1">
      <alignment horizontal="center"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center" vertical="center" wrapText="1"/>
    </xf>
    <xf numFmtId="0" fontId="7" fillId="9" borderId="3" xfId="0" applyFont="1" applyFill="1" applyBorder="1" applyAlignment="1" applyProtection="1">
      <alignment horizontal="center" vertical="center" wrapText="1" shrinkToFit="1"/>
    </xf>
    <xf numFmtId="0" fontId="7" fillId="9" borderId="7" xfId="0" applyFont="1" applyFill="1" applyBorder="1" applyAlignment="1" applyProtection="1">
      <alignment horizontal="center" vertical="center" wrapText="1"/>
    </xf>
    <xf numFmtId="0" fontId="28" fillId="9" borderId="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37" fillId="0" borderId="0" xfId="0" applyFont="1" applyFill="1" applyProtection="1"/>
    <xf numFmtId="0" fontId="38" fillId="0" borderId="0" xfId="0" applyFont="1" applyAlignment="1" applyProtection="1"/>
    <xf numFmtId="0" fontId="28" fillId="11" borderId="2" xfId="0" applyFont="1" applyFill="1" applyBorder="1" applyAlignment="1" applyProtection="1">
      <alignment horizontal="center" vertical="center" wrapText="1"/>
    </xf>
    <xf numFmtId="0" fontId="28" fillId="11" borderId="3" xfId="0" applyFont="1" applyFill="1" applyBorder="1" applyAlignment="1" applyProtection="1">
      <alignment horizontal="center" vertical="center" wrapText="1"/>
    </xf>
    <xf numFmtId="0" fontId="28" fillId="11" borderId="3" xfId="0" applyFont="1" applyFill="1" applyBorder="1" applyAlignment="1" applyProtection="1">
      <alignment horizontal="center" vertical="center"/>
    </xf>
    <xf numFmtId="0" fontId="28" fillId="11" borderId="3" xfId="0" applyFont="1" applyFill="1" applyBorder="1" applyAlignment="1" applyProtection="1">
      <alignment horizontal="center" vertical="top" wrapText="1"/>
    </xf>
    <xf numFmtId="0" fontId="28" fillId="11" borderId="40" xfId="0" applyFont="1" applyFill="1" applyBorder="1" applyAlignment="1" applyProtection="1">
      <alignment horizontal="center" vertical="center" wrapText="1"/>
    </xf>
    <xf numFmtId="0" fontId="37" fillId="15" borderId="0" xfId="0" applyFont="1" applyFill="1" applyAlignment="1" applyProtection="1">
      <alignment horizontal="right"/>
    </xf>
    <xf numFmtId="0" fontId="7" fillId="2" borderId="1" xfId="20" applyFont="1" applyFill="1" applyBorder="1" applyAlignment="1" applyProtection="1">
      <alignment horizontal="center" vertical="center" wrapText="1"/>
    </xf>
    <xf numFmtId="0" fontId="7" fillId="8" borderId="1" xfId="20" applyFont="1" applyFill="1" applyBorder="1" applyAlignment="1" applyProtection="1">
      <alignment horizontal="center" vertical="center" wrapText="1"/>
    </xf>
    <xf numFmtId="0" fontId="7" fillId="7" borderId="1" xfId="20" applyFont="1" applyFill="1" applyBorder="1" applyAlignment="1" applyProtection="1">
      <alignment horizontal="center" vertical="center" wrapText="1"/>
    </xf>
    <xf numFmtId="0" fontId="7" fillId="4" borderId="1" xfId="20" applyFont="1" applyFill="1" applyBorder="1" applyAlignment="1" applyProtection="1">
      <alignment horizontal="center" vertical="center" wrapText="1"/>
    </xf>
    <xf numFmtId="0" fontId="26" fillId="0" borderId="0" xfId="0" applyFont="1" applyProtection="1">
      <protection locked="0"/>
    </xf>
    <xf numFmtId="0" fontId="26" fillId="7" borderId="1" xfId="0" applyFont="1" applyFill="1" applyBorder="1" applyProtection="1">
      <protection locked="0"/>
    </xf>
    <xf numFmtId="0" fontId="13" fillId="13" borderId="0" xfId="20" applyFont="1" applyFill="1" applyBorder="1" applyAlignment="1" applyProtection="1">
      <alignment horizontal="left"/>
      <protection locked="0"/>
    </xf>
    <xf numFmtId="0" fontId="37" fillId="15" borderId="1" xfId="0" applyFont="1" applyFill="1" applyBorder="1" applyAlignment="1">
      <alignment horizontal="right"/>
    </xf>
    <xf numFmtId="0" fontId="11" fillId="16" borderId="11" xfId="0" applyFont="1" applyFill="1" applyBorder="1" applyAlignment="1">
      <alignment horizontal="center" vertical="center" wrapText="1"/>
    </xf>
    <xf numFmtId="0" fontId="26" fillId="16" borderId="12" xfId="0"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8" fillId="15" borderId="37" xfId="0" applyFont="1" applyFill="1" applyBorder="1" applyAlignment="1">
      <alignment horizontal="right"/>
    </xf>
    <xf numFmtId="0" fontId="28" fillId="15" borderId="10" xfId="0" applyFont="1" applyFill="1" applyBorder="1" applyAlignment="1">
      <alignment horizontal="right"/>
    </xf>
    <xf numFmtId="0" fontId="28" fillId="15" borderId="38" xfId="0" applyFont="1" applyFill="1" applyBorder="1" applyAlignment="1">
      <alignment horizontal="right"/>
    </xf>
    <xf numFmtId="0" fontId="47" fillId="0" borderId="14" xfId="0" applyFont="1" applyBorder="1" applyAlignment="1" applyProtection="1">
      <alignment horizontal="left"/>
    </xf>
    <xf numFmtId="0" fontId="37" fillId="15" borderId="0" xfId="0" applyFont="1" applyFill="1" applyAlignment="1" applyProtection="1">
      <alignment horizontal="right"/>
    </xf>
    <xf numFmtId="0" fontId="29" fillId="17" borderId="0" xfId="0" applyFont="1" applyFill="1" applyAlignment="1" applyProtection="1">
      <alignment horizontal="center"/>
    </xf>
    <xf numFmtId="0" fontId="36" fillId="15" borderId="0" xfId="0" applyFont="1" applyFill="1" applyAlignment="1" applyProtection="1">
      <alignment horizontal="right"/>
    </xf>
    <xf numFmtId="0" fontId="48" fillId="17" borderId="0" xfId="0" applyFont="1" applyFill="1" applyAlignment="1" applyProtection="1">
      <alignment horizontal="center"/>
    </xf>
    <xf numFmtId="0" fontId="38" fillId="0" borderId="0" xfId="0" applyFont="1" applyAlignment="1" applyProtection="1">
      <alignment horizontal="left"/>
    </xf>
    <xf numFmtId="0" fontId="7" fillId="2" borderId="11" xfId="20" applyFont="1" applyFill="1" applyBorder="1" applyAlignment="1" applyProtection="1">
      <alignment horizontal="center" vertical="center"/>
    </xf>
    <xf numFmtId="0" fontId="7" fillId="2" borderId="12" xfId="20" applyFont="1" applyFill="1" applyBorder="1" applyAlignment="1" applyProtection="1">
      <alignment horizontal="center" vertical="center"/>
    </xf>
    <xf numFmtId="0" fontId="7" fillId="2" borderId="13" xfId="20" applyFont="1" applyFill="1" applyBorder="1" applyAlignment="1" applyProtection="1">
      <alignment horizontal="center" vertical="center"/>
    </xf>
    <xf numFmtId="0" fontId="7" fillId="2" borderId="8" xfId="20" applyFont="1" applyFill="1" applyBorder="1" applyAlignment="1" applyProtection="1">
      <alignment horizontal="center" vertical="center"/>
    </xf>
    <xf numFmtId="0" fontId="7" fillId="2" borderId="6" xfId="20" applyFont="1" applyFill="1" applyBorder="1" applyAlignment="1" applyProtection="1">
      <alignment horizontal="center" vertical="center"/>
    </xf>
    <xf numFmtId="0" fontId="7" fillId="2" borderId="9" xfId="20" applyFont="1" applyFill="1" applyBorder="1" applyAlignment="1" applyProtection="1">
      <alignment horizontal="center" vertical="center"/>
    </xf>
    <xf numFmtId="0" fontId="7" fillId="3" borderId="16" xfId="20" applyFont="1" applyFill="1" applyBorder="1" applyAlignment="1" applyProtection="1">
      <alignment horizontal="center" vertical="center"/>
    </xf>
    <xf numFmtId="0" fontId="7" fillId="3" borderId="17" xfId="20" applyFont="1" applyFill="1" applyBorder="1" applyAlignment="1" applyProtection="1">
      <alignment horizontal="center" vertical="center"/>
    </xf>
    <xf numFmtId="0" fontId="7" fillId="3" borderId="14" xfId="20" applyFont="1" applyFill="1" applyBorder="1" applyAlignment="1" applyProtection="1">
      <alignment horizontal="center" vertical="center"/>
    </xf>
    <xf numFmtId="0" fontId="7" fillId="3" borderId="18" xfId="20" applyFont="1" applyFill="1" applyBorder="1" applyAlignment="1" applyProtection="1">
      <alignment horizontal="center" vertical="center"/>
    </xf>
    <xf numFmtId="0" fontId="7" fillId="4" borderId="19" xfId="20" applyFont="1" applyFill="1" applyBorder="1" applyAlignment="1" applyProtection="1">
      <alignment horizontal="center"/>
    </xf>
    <xf numFmtId="0" fontId="7" fillId="4" borderId="16" xfId="20" applyFont="1" applyFill="1" applyBorder="1" applyAlignment="1" applyProtection="1">
      <alignment horizontal="center"/>
    </xf>
    <xf numFmtId="0" fontId="7" fillId="4" borderId="17" xfId="20" applyFont="1" applyFill="1" applyBorder="1" applyAlignment="1" applyProtection="1">
      <alignment horizontal="center"/>
    </xf>
    <xf numFmtId="0" fontId="7" fillId="4" borderId="20" xfId="20" applyFont="1" applyFill="1" applyBorder="1" applyAlignment="1" applyProtection="1">
      <alignment horizontal="center"/>
    </xf>
    <xf numFmtId="0" fontId="7" fillId="4" borderId="14" xfId="20" applyFont="1" applyFill="1" applyBorder="1" applyAlignment="1" applyProtection="1">
      <alignment horizontal="center"/>
    </xf>
    <xf numFmtId="0" fontId="7" fillId="4" borderId="18" xfId="20" applyFont="1" applyFill="1" applyBorder="1" applyAlignment="1" applyProtection="1">
      <alignment horizontal="center"/>
    </xf>
    <xf numFmtId="0" fontId="29" fillId="20" borderId="21" xfId="20" applyFont="1" applyFill="1" applyBorder="1" applyAlignment="1" applyProtection="1">
      <alignment horizontal="center" vertical="center"/>
    </xf>
    <xf numFmtId="0" fontId="29" fillId="20" borderId="22" xfId="20" applyFont="1" applyFill="1" applyBorder="1" applyAlignment="1" applyProtection="1">
      <alignment horizontal="center" vertical="center"/>
    </xf>
    <xf numFmtId="0" fontId="29" fillId="20" borderId="23" xfId="20" applyFont="1" applyFill="1" applyBorder="1" applyAlignment="1" applyProtection="1">
      <alignment horizontal="center" vertical="center"/>
    </xf>
    <xf numFmtId="0" fontId="7" fillId="7" borderId="19" xfId="20" applyFont="1" applyFill="1" applyBorder="1" applyAlignment="1" applyProtection="1">
      <alignment horizontal="center" vertical="center"/>
    </xf>
    <xf numFmtId="0" fontId="7" fillId="7" borderId="16" xfId="20" applyFont="1" applyFill="1" applyBorder="1" applyAlignment="1" applyProtection="1">
      <alignment horizontal="center" vertical="center"/>
    </xf>
    <xf numFmtId="0" fontId="7" fillId="7" borderId="17" xfId="20" applyFont="1" applyFill="1" applyBorder="1" applyAlignment="1" applyProtection="1">
      <alignment horizontal="center" vertical="center"/>
    </xf>
    <xf numFmtId="0" fontId="7" fillId="7" borderId="20" xfId="20" applyFont="1" applyFill="1" applyBorder="1" applyAlignment="1" applyProtection="1">
      <alignment horizontal="center" vertical="center"/>
    </xf>
    <xf numFmtId="0" fontId="7" fillId="7" borderId="14" xfId="20" applyFont="1" applyFill="1" applyBorder="1" applyAlignment="1" applyProtection="1">
      <alignment horizontal="center" vertical="center"/>
    </xf>
    <xf numFmtId="0" fontId="7" fillId="7" borderId="18" xfId="20" applyFont="1" applyFill="1" applyBorder="1" applyAlignment="1" applyProtection="1">
      <alignment horizontal="center" vertical="center"/>
    </xf>
    <xf numFmtId="0" fontId="7" fillId="2" borderId="5" xfId="20" applyFont="1" applyFill="1" applyBorder="1" applyAlignment="1" applyProtection="1">
      <alignment horizontal="center" vertical="center"/>
    </xf>
    <xf numFmtId="0" fontId="7" fillId="2" borderId="1" xfId="20" applyFont="1" applyFill="1" applyBorder="1" applyAlignment="1" applyProtection="1">
      <alignment horizontal="center" vertical="center"/>
    </xf>
    <xf numFmtId="0" fontId="7" fillId="7" borderId="24" xfId="20" applyFont="1" applyFill="1" applyBorder="1" applyAlignment="1" applyProtection="1">
      <alignment horizontal="center" vertical="center"/>
    </xf>
    <xf numFmtId="0" fontId="7" fillId="7" borderId="25" xfId="20" applyFont="1" applyFill="1" applyBorder="1" applyAlignment="1" applyProtection="1">
      <alignment horizontal="center" vertical="center"/>
    </xf>
    <xf numFmtId="0" fontId="7" fillId="2" borderId="1" xfId="20" applyFont="1" applyFill="1" applyBorder="1" applyAlignment="1" applyProtection="1">
      <alignment horizontal="center" vertical="center" wrapText="1"/>
    </xf>
    <xf numFmtId="0" fontId="7" fillId="4" borderId="1" xfId="20" applyFont="1" applyFill="1" applyBorder="1" applyAlignment="1" applyProtection="1">
      <alignment horizontal="center" vertical="center" wrapText="1"/>
    </xf>
    <xf numFmtId="0" fontId="7" fillId="7" borderId="1" xfId="20" applyFont="1" applyFill="1" applyBorder="1" applyAlignment="1" applyProtection="1">
      <alignment horizontal="center" vertical="center" wrapText="1"/>
    </xf>
    <xf numFmtId="0" fontId="29" fillId="24" borderId="1" xfId="20" applyFont="1" applyFill="1" applyBorder="1" applyAlignment="1" applyProtection="1">
      <alignment horizontal="center" vertical="center" wrapText="1"/>
    </xf>
    <xf numFmtId="0" fontId="7" fillId="5" borderId="1" xfId="20" applyFont="1" applyFill="1" applyBorder="1" applyAlignment="1" applyProtection="1">
      <alignment horizontal="center" vertical="center" wrapText="1"/>
    </xf>
    <xf numFmtId="0" fontId="7" fillId="5" borderId="4" xfId="20" applyFont="1" applyFill="1" applyBorder="1" applyAlignment="1" applyProtection="1">
      <alignment horizontal="center" vertical="center" wrapText="1"/>
    </xf>
    <xf numFmtId="0" fontId="29" fillId="25" borderId="12" xfId="20" applyFont="1" applyFill="1" applyBorder="1" applyAlignment="1" applyProtection="1">
      <alignment horizontal="center" vertical="center" wrapText="1"/>
    </xf>
    <xf numFmtId="0" fontId="29" fillId="25" borderId="1" xfId="20" applyFont="1" applyFill="1" applyBorder="1" applyAlignment="1" applyProtection="1">
      <alignment horizontal="center" vertical="center" wrapText="1"/>
    </xf>
    <xf numFmtId="0" fontId="7" fillId="8" borderId="1" xfId="20" applyFont="1" applyFill="1" applyBorder="1" applyAlignment="1" applyProtection="1">
      <alignment horizontal="center" vertical="center" wrapText="1"/>
    </xf>
    <xf numFmtId="0" fontId="29" fillId="26" borderId="12" xfId="20" applyFont="1" applyFill="1" applyBorder="1" applyAlignment="1" applyProtection="1">
      <alignment horizontal="center" vertical="center" wrapText="1"/>
    </xf>
    <xf numFmtId="0" fontId="29" fillId="26" borderId="13" xfId="20" applyFont="1" applyFill="1" applyBorder="1" applyAlignment="1" applyProtection="1">
      <alignment horizontal="center" vertical="center" wrapText="1"/>
    </xf>
    <xf numFmtId="0" fontId="29" fillId="26" borderId="1" xfId="20" applyFont="1" applyFill="1" applyBorder="1" applyAlignment="1" applyProtection="1">
      <alignment horizontal="center" vertical="center" wrapText="1"/>
    </xf>
    <xf numFmtId="0" fontId="29" fillId="26" borderId="4" xfId="20" applyFont="1" applyFill="1" applyBorder="1" applyAlignment="1" applyProtection="1">
      <alignment horizontal="center" vertical="center" wrapText="1"/>
    </xf>
    <xf numFmtId="0" fontId="22" fillId="13" borderId="0" xfId="20" applyFont="1" applyFill="1" applyBorder="1" applyAlignment="1" applyProtection="1">
      <alignment horizontal="left"/>
      <protection locked="0"/>
    </xf>
    <xf numFmtId="0" fontId="13" fillId="13" borderId="0" xfId="20" applyFont="1" applyFill="1" applyBorder="1" applyAlignment="1" applyProtection="1">
      <alignment horizontal="left"/>
      <protection locked="0"/>
    </xf>
    <xf numFmtId="0" fontId="51" fillId="19" borderId="0" xfId="0" applyFont="1" applyFill="1" applyAlignment="1" applyProtection="1">
      <alignment horizontal="left" vertical="center"/>
      <protection locked="0"/>
    </xf>
    <xf numFmtId="0" fontId="27" fillId="0" borderId="0" xfId="20" applyFont="1" applyProtection="1">
      <protection locked="0"/>
    </xf>
    <xf numFmtId="0" fontId="6" fillId="0" borderId="0" xfId="20" applyFont="1" applyFill="1" applyBorder="1" applyProtection="1">
      <protection locked="0"/>
    </xf>
    <xf numFmtId="0" fontId="6" fillId="0" borderId="0" xfId="20" applyFont="1" applyProtection="1">
      <protection locked="0"/>
    </xf>
    <xf numFmtId="0" fontId="28" fillId="15" borderId="0" xfId="0" applyFont="1" applyFill="1" applyAlignment="1" applyProtection="1">
      <alignment horizontal="right"/>
      <protection locked="0"/>
    </xf>
    <xf numFmtId="0" fontId="29" fillId="17" borderId="0" xfId="20" applyFont="1" applyFill="1" applyAlignment="1" applyProtection="1">
      <alignment horizontal="center"/>
      <protection locked="0"/>
    </xf>
    <xf numFmtId="0" fontId="7" fillId="0" borderId="0" xfId="20" applyFont="1" applyFill="1" applyAlignment="1" applyProtection="1">
      <protection locked="0"/>
    </xf>
    <xf numFmtId="0" fontId="27" fillId="0" borderId="0" xfId="20" applyFont="1" applyFill="1" applyProtection="1">
      <protection locked="0"/>
    </xf>
    <xf numFmtId="0" fontId="6" fillId="0" borderId="0" xfId="20" applyFont="1" applyFill="1" applyProtection="1">
      <protection locked="0"/>
    </xf>
    <xf numFmtId="0" fontId="47" fillId="0" borderId="0" xfId="20" applyFont="1" applyFill="1" applyAlignment="1" applyProtection="1">
      <alignment horizontal="left"/>
      <protection locked="0"/>
    </xf>
    <xf numFmtId="0" fontId="28" fillId="0" borderId="0" xfId="20" applyFont="1" applyFill="1" applyAlignment="1" applyProtection="1">
      <alignment horizontal="left"/>
      <protection locked="0"/>
    </xf>
    <xf numFmtId="0" fontId="7" fillId="14" borderId="15" xfId="8" applyFont="1" applyFill="1" applyBorder="1" applyAlignment="1" applyProtection="1">
      <alignment horizontal="left"/>
      <protection locked="0"/>
    </xf>
    <xf numFmtId="0" fontId="7" fillId="14" borderId="0" xfId="8" applyFont="1" applyFill="1" applyBorder="1" applyAlignment="1" applyProtection="1">
      <alignment horizontal="left"/>
      <protection locked="0"/>
    </xf>
    <xf numFmtId="0" fontId="0" fillId="0" borderId="0" xfId="0" applyProtection="1">
      <protection locked="0"/>
    </xf>
    <xf numFmtId="0" fontId="6" fillId="0" borderId="0" xfId="21" applyFont="1" applyBorder="1" applyProtection="1">
      <protection locked="0"/>
    </xf>
    <xf numFmtId="0" fontId="7" fillId="3" borderId="5" xfId="20" applyFont="1" applyFill="1" applyBorder="1" applyProtection="1">
      <protection locked="0"/>
    </xf>
    <xf numFmtId="0" fontId="6" fillId="7" borderId="5" xfId="20" applyFont="1" applyFill="1" applyBorder="1" applyAlignment="1" applyProtection="1">
      <alignment horizontal="center"/>
      <protection locked="0"/>
    </xf>
    <xf numFmtId="0" fontId="46" fillId="0" borderId="0" xfId="0" applyFont="1" applyProtection="1">
      <protection locked="0"/>
    </xf>
    <xf numFmtId="0" fontId="7" fillId="4" borderId="5" xfId="20" applyFont="1" applyFill="1" applyBorder="1" applyProtection="1">
      <protection locked="0"/>
    </xf>
    <xf numFmtId="0" fontId="7" fillId="7" borderId="5" xfId="20" applyFont="1" applyFill="1" applyBorder="1" applyProtection="1">
      <protection locked="0"/>
    </xf>
    <xf numFmtId="0" fontId="7" fillId="10" borderId="5" xfId="20" applyFont="1" applyFill="1" applyBorder="1" applyProtection="1">
      <protection locked="0"/>
    </xf>
    <xf numFmtId="0" fontId="7" fillId="8" borderId="8" xfId="20" applyFont="1" applyFill="1" applyBorder="1" applyAlignment="1" applyProtection="1">
      <alignment wrapText="1"/>
      <protection locked="0"/>
    </xf>
    <xf numFmtId="0" fontId="7" fillId="12" borderId="11" xfId="21" applyFont="1" applyFill="1" applyBorder="1" applyAlignment="1" applyProtection="1">
      <alignment horizontal="center" vertical="center"/>
    </xf>
    <xf numFmtId="0" fontId="7" fillId="12" borderId="28" xfId="21" applyFont="1" applyFill="1" applyBorder="1" applyAlignment="1" applyProtection="1">
      <alignment horizontal="center" vertical="center" wrapText="1"/>
    </xf>
    <xf numFmtId="0" fontId="7" fillId="12" borderId="12" xfId="21" applyFont="1" applyFill="1" applyBorder="1" applyAlignment="1" applyProtection="1">
      <alignment horizontal="center" vertical="center" wrapText="1"/>
    </xf>
    <xf numFmtId="0" fontId="7" fillId="12" borderId="29" xfId="21" applyFont="1" applyFill="1" applyBorder="1" applyAlignment="1" applyProtection="1">
      <alignment horizontal="center" vertical="center" wrapText="1"/>
    </xf>
    <xf numFmtId="0" fontId="7" fillId="12" borderId="22" xfId="21" applyFont="1" applyFill="1" applyBorder="1" applyAlignment="1" applyProtection="1">
      <alignment horizontal="center" vertical="center" wrapText="1"/>
    </xf>
    <xf numFmtId="0" fontId="7" fillId="12" borderId="23" xfId="21" applyFont="1" applyFill="1" applyBorder="1" applyAlignment="1" applyProtection="1">
      <alignment horizontal="center" vertical="center" wrapText="1"/>
    </xf>
    <xf numFmtId="0" fontId="7" fillId="12" borderId="12" xfId="21" applyFont="1" applyFill="1" applyBorder="1" applyAlignment="1" applyProtection="1">
      <alignment horizontal="center" vertical="center"/>
    </xf>
    <xf numFmtId="0" fontId="7" fillId="12" borderId="13" xfId="21" applyFont="1" applyFill="1" applyBorder="1" applyAlignment="1" applyProtection="1">
      <alignment horizontal="center" vertical="center"/>
    </xf>
    <xf numFmtId="0" fontId="6" fillId="0" borderId="0" xfId="21" applyFont="1" applyBorder="1" applyAlignment="1" applyProtection="1">
      <alignment vertical="center"/>
    </xf>
    <xf numFmtId="0" fontId="0" fillId="0" borderId="0" xfId="0" applyProtection="1"/>
    <xf numFmtId="0" fontId="7" fillId="12" borderId="5" xfId="21" applyFont="1" applyFill="1" applyBorder="1" applyAlignment="1" applyProtection="1">
      <alignment horizontal="center" vertical="center"/>
    </xf>
    <xf numFmtId="0" fontId="7" fillId="12" borderId="25" xfId="21" applyFont="1" applyFill="1" applyBorder="1" applyAlignment="1" applyProtection="1">
      <alignment horizontal="center" vertical="center" wrapText="1"/>
    </xf>
    <xf numFmtId="0" fontId="7" fillId="12" borderId="26" xfId="21" applyFont="1" applyFill="1" applyBorder="1" applyAlignment="1" applyProtection="1">
      <alignment horizontal="center" vertical="center" wrapText="1"/>
    </xf>
    <xf numFmtId="0" fontId="7" fillId="12" borderId="27" xfId="21" applyFont="1" applyFill="1" applyBorder="1" applyAlignment="1" applyProtection="1">
      <alignment horizontal="center" vertical="center" wrapText="1"/>
    </xf>
    <xf numFmtId="0" fontId="7" fillId="12" borderId="1" xfId="21" applyFont="1" applyFill="1" applyBorder="1" applyAlignment="1" applyProtection="1">
      <alignment horizontal="center" vertical="center"/>
    </xf>
    <xf numFmtId="0" fontId="7" fillId="12" borderId="1" xfId="21" applyFont="1" applyFill="1" applyBorder="1" applyAlignment="1" applyProtection="1">
      <alignment horizontal="center" vertical="center"/>
    </xf>
    <xf numFmtId="0" fontId="7" fillId="12" borderId="1" xfId="21" applyFont="1" applyFill="1" applyBorder="1" applyAlignment="1" applyProtection="1">
      <alignment horizontal="center" vertical="center" wrapText="1"/>
    </xf>
    <xf numFmtId="0" fontId="7" fillId="12" borderId="1" xfId="21" applyFont="1" applyFill="1" applyBorder="1" applyAlignment="1" applyProtection="1">
      <alignment horizontal="center" vertical="center" wrapText="1"/>
    </xf>
    <xf numFmtId="0" fontId="7" fillId="12" borderId="4" xfId="21" applyFont="1" applyFill="1" applyBorder="1" applyAlignment="1" applyProtection="1">
      <alignment horizontal="center" vertical="center" wrapText="1"/>
    </xf>
    <xf numFmtId="0" fontId="6" fillId="0" borderId="0" xfId="21" applyFont="1" applyBorder="1" applyAlignment="1" applyProtection="1">
      <alignment horizontal="center" vertical="center"/>
    </xf>
    <xf numFmtId="0" fontId="7" fillId="31" borderId="25" xfId="21" applyFont="1" applyFill="1" applyBorder="1" applyAlignment="1" applyProtection="1">
      <alignment horizontal="center" vertical="center" wrapText="1"/>
    </xf>
    <xf numFmtId="0" fontId="7" fillId="31" borderId="26" xfId="21" applyFont="1" applyFill="1" applyBorder="1" applyAlignment="1" applyProtection="1">
      <alignment horizontal="center" vertical="center" wrapText="1"/>
    </xf>
    <xf numFmtId="0" fontId="7" fillId="12" borderId="1" xfId="21" applyFont="1" applyFill="1" applyBorder="1" applyAlignment="1" applyProtection="1">
      <alignment horizontal="center"/>
    </xf>
    <xf numFmtId="0" fontId="7" fillId="12" borderId="4" xfId="21" applyFont="1" applyFill="1" applyBorder="1" applyAlignment="1" applyProtection="1">
      <alignment horizontal="center"/>
    </xf>
    <xf numFmtId="0" fontId="6" fillId="0" borderId="0" xfId="21" applyFont="1" applyBorder="1" applyProtection="1"/>
    <xf numFmtId="0" fontId="49" fillId="15" borderId="0" xfId="0" applyFont="1" applyFill="1" applyAlignment="1" applyProtection="1">
      <alignment horizontal="right"/>
      <protection locked="0"/>
    </xf>
    <xf numFmtId="0" fontId="7" fillId="0" borderId="0" xfId="20" applyFont="1" applyProtection="1">
      <protection locked="0"/>
    </xf>
    <xf numFmtId="0" fontId="6" fillId="0" borderId="0" xfId="20" applyFont="1" applyProtection="1"/>
    <xf numFmtId="0" fontId="29" fillId="17" borderId="0" xfId="20" applyFont="1" applyFill="1" applyBorder="1" applyAlignment="1" applyProtection="1">
      <alignment horizontal="center"/>
    </xf>
    <xf numFmtId="0" fontId="6" fillId="0" borderId="0" xfId="20" applyFont="1" applyFill="1" applyBorder="1" applyProtection="1"/>
    <xf numFmtId="0" fontId="7" fillId="0" borderId="0" xfId="20" applyFont="1" applyProtection="1"/>
    <xf numFmtId="0" fontId="28" fillId="27" borderId="0" xfId="0" applyFont="1" applyFill="1" applyBorder="1" applyAlignment="1" applyProtection="1">
      <alignment horizontal="left"/>
    </xf>
    <xf numFmtId="0" fontId="23" fillId="0" borderId="0" xfId="20" applyFont="1" applyFill="1" applyProtection="1"/>
    <xf numFmtId="0" fontId="47" fillId="0" borderId="0" xfId="0" applyFont="1" applyFill="1" applyBorder="1" applyAlignment="1" applyProtection="1">
      <alignment horizontal="left"/>
    </xf>
    <xf numFmtId="0" fontId="23" fillId="0" borderId="0" xfId="20" applyFont="1" applyFill="1" applyBorder="1" applyProtection="1"/>
    <xf numFmtId="0" fontId="26" fillId="0" borderId="0" xfId="0" applyFont="1" applyProtection="1"/>
    <xf numFmtId="0" fontId="28" fillId="0" borderId="1" xfId="0" applyFont="1" applyBorder="1" applyAlignment="1" applyProtection="1">
      <alignment horizontal="center"/>
    </xf>
    <xf numFmtId="0" fontId="28" fillId="0" borderId="26" xfId="0" applyFont="1" applyBorder="1" applyAlignment="1" applyProtection="1">
      <alignment horizontal="center"/>
    </xf>
    <xf numFmtId="0" fontId="28" fillId="0" borderId="27" xfId="0" applyFont="1" applyBorder="1" applyAlignment="1" applyProtection="1">
      <alignment horizontal="center"/>
    </xf>
    <xf numFmtId="0" fontId="26" fillId="0" borderId="0" xfId="0" applyFont="1" applyBorder="1" applyProtection="1"/>
    <xf numFmtId="0" fontId="33" fillId="19" borderId="0" xfId="0" applyFont="1" applyFill="1" applyAlignment="1" applyProtection="1">
      <alignment horizontal="left" vertical="center"/>
      <protection locked="0"/>
    </xf>
    <xf numFmtId="0" fontId="14" fillId="0" borderId="0" xfId="20" applyFont="1" applyFill="1" applyBorder="1" applyProtection="1">
      <protection locked="0"/>
    </xf>
    <xf numFmtId="0" fontId="37" fillId="15" borderId="0" xfId="0" applyFont="1" applyFill="1" applyAlignment="1" applyProtection="1">
      <alignment horizontal="right"/>
      <protection locked="0"/>
    </xf>
    <xf numFmtId="0" fontId="6" fillId="0" borderId="0" xfId="20" applyFont="1" applyFill="1" applyProtection="1"/>
    <xf numFmtId="0" fontId="29" fillId="17" borderId="0" xfId="20" applyFont="1" applyFill="1" applyAlignment="1" applyProtection="1">
      <alignment horizontal="center"/>
    </xf>
    <xf numFmtId="0" fontId="27" fillId="0" borderId="0" xfId="20" applyFont="1" applyFill="1" applyProtection="1"/>
    <xf numFmtId="0" fontId="47" fillId="0" borderId="0" xfId="20" applyFont="1" applyFill="1" applyAlignment="1" applyProtection="1">
      <alignment horizontal="left"/>
    </xf>
    <xf numFmtId="0" fontId="28" fillId="0" borderId="0" xfId="20" applyFont="1" applyFill="1" applyAlignment="1" applyProtection="1">
      <alignment horizontal="left"/>
    </xf>
    <xf numFmtId="0" fontId="6" fillId="0" borderId="0" xfId="21" applyFont="1" applyFill="1" applyBorder="1" applyProtection="1">
      <protection locked="0"/>
    </xf>
    <xf numFmtId="0" fontId="7" fillId="0" borderId="0" xfId="8" applyFont="1" applyFill="1" applyBorder="1" applyAlignment="1" applyProtection="1">
      <alignment horizontal="center"/>
      <protection locked="0"/>
    </xf>
    <xf numFmtId="0" fontId="6" fillId="0" borderId="5" xfId="20" applyFont="1" applyFill="1" applyBorder="1" applyAlignment="1" applyProtection="1">
      <alignment horizontal="center"/>
      <protection locked="0"/>
    </xf>
    <xf numFmtId="0" fontId="10" fillId="0" borderId="0" xfId="21" applyFont="1" applyBorder="1" applyProtection="1">
      <protection locked="0"/>
    </xf>
    <xf numFmtId="0" fontId="6" fillId="29" borderId="5" xfId="20" applyFont="1" applyFill="1" applyBorder="1" applyAlignment="1" applyProtection="1">
      <alignment horizontal="center"/>
      <protection locked="0"/>
    </xf>
    <xf numFmtId="0" fontId="7" fillId="17" borderId="1" xfId="21" applyFont="1" applyFill="1" applyBorder="1" applyProtection="1">
      <protection locked="0"/>
    </xf>
    <xf numFmtId="0" fontId="7" fillId="17" borderId="27" xfId="21" applyFont="1" applyFill="1" applyBorder="1" applyProtection="1">
      <protection locked="0"/>
    </xf>
    <xf numFmtId="0" fontId="7" fillId="17" borderId="6" xfId="21" applyFont="1" applyFill="1" applyBorder="1" applyProtection="1">
      <protection locked="0"/>
    </xf>
    <xf numFmtId="0" fontId="7" fillId="17" borderId="17" xfId="21" applyFont="1" applyFill="1" applyBorder="1" applyProtection="1">
      <protection locked="0"/>
    </xf>
    <xf numFmtId="0" fontId="7" fillId="29" borderId="6" xfId="21" applyFont="1" applyFill="1" applyBorder="1" applyProtection="1">
      <protection locked="0"/>
    </xf>
    <xf numFmtId="0" fontId="7" fillId="0" borderId="6" xfId="21" applyFont="1" applyBorder="1" applyProtection="1">
      <protection locked="0"/>
    </xf>
    <xf numFmtId="0" fontId="7" fillId="0" borderId="5" xfId="21" applyFont="1" applyBorder="1" applyProtection="1"/>
    <xf numFmtId="0" fontId="7" fillId="0" borderId="5" xfId="21" applyFont="1" applyBorder="1" applyAlignment="1" applyProtection="1">
      <alignment vertical="top" wrapText="1"/>
    </xf>
    <xf numFmtId="0" fontId="33" fillId="19" borderId="0" xfId="0" applyFont="1" applyFill="1" applyAlignment="1" applyProtection="1">
      <alignment horizontal="left" vertical="top"/>
      <protection locked="0"/>
    </xf>
    <xf numFmtId="0" fontId="7" fillId="0" borderId="0" xfId="20" applyFont="1" applyFill="1" applyProtection="1">
      <protection locked="0"/>
    </xf>
    <xf numFmtId="0" fontId="7" fillId="0" borderId="0" xfId="20" applyFont="1" applyFill="1" applyBorder="1" applyProtection="1">
      <protection locked="0"/>
    </xf>
    <xf numFmtId="0" fontId="6" fillId="10" borderId="5" xfId="20" applyFont="1" applyFill="1" applyBorder="1" applyAlignment="1" applyProtection="1">
      <alignment horizontal="center"/>
      <protection locked="0"/>
    </xf>
    <xf numFmtId="0" fontId="26" fillId="13" borderId="0" xfId="0" applyFont="1" applyFill="1" applyAlignment="1" applyProtection="1">
      <alignment horizontal="left" vertical="top"/>
      <protection locked="0"/>
    </xf>
    <xf numFmtId="0" fontId="29" fillId="17" borderId="0" xfId="20" applyFont="1" applyFill="1" applyAlignment="1" applyProtection="1">
      <alignment horizontal="center" vertical="center" wrapText="1"/>
    </xf>
    <xf numFmtId="0" fontId="47" fillId="0" borderId="0" xfId="20" applyFont="1" applyFill="1" applyAlignment="1" applyProtection="1">
      <alignment horizontal="left" vertical="center" wrapText="1"/>
    </xf>
    <xf numFmtId="0" fontId="14" fillId="0" borderId="0" xfId="20" applyFont="1" applyFill="1" applyBorder="1" applyProtection="1"/>
    <xf numFmtId="0" fontId="28" fillId="10" borderId="11" xfId="20" applyFont="1" applyFill="1" applyBorder="1" applyAlignment="1" applyProtection="1">
      <alignment horizontal="center" vertical="center"/>
    </xf>
    <xf numFmtId="0" fontId="28" fillId="10" borderId="28" xfId="20" applyFont="1" applyFill="1" applyBorder="1" applyAlignment="1" applyProtection="1">
      <alignment horizontal="center" vertical="center" wrapText="1"/>
    </xf>
    <xf numFmtId="0" fontId="28" fillId="10" borderId="12" xfId="20" applyFont="1" applyFill="1" applyBorder="1" applyAlignment="1" applyProtection="1">
      <alignment horizontal="center"/>
    </xf>
    <xf numFmtId="0" fontId="28" fillId="10" borderId="32" xfId="20" applyFont="1" applyFill="1" applyBorder="1" applyAlignment="1" applyProtection="1">
      <alignment horizontal="center" vertical="center" wrapText="1"/>
    </xf>
    <xf numFmtId="0" fontId="28" fillId="10" borderId="33" xfId="20" applyFont="1" applyFill="1" applyBorder="1" applyAlignment="1" applyProtection="1">
      <alignment horizontal="center" vertical="center" wrapText="1"/>
    </xf>
    <xf numFmtId="0" fontId="28" fillId="10" borderId="34" xfId="20" applyFont="1" applyFill="1" applyBorder="1" applyAlignment="1" applyProtection="1">
      <alignment horizontal="center" vertical="center" wrapText="1"/>
    </xf>
    <xf numFmtId="0" fontId="7" fillId="0" borderId="0" xfId="20" applyFont="1" applyFill="1" applyBorder="1" applyProtection="1"/>
    <xf numFmtId="0" fontId="7" fillId="0" borderId="0" xfId="20" applyFont="1" applyFill="1" applyProtection="1"/>
    <xf numFmtId="0" fontId="28" fillId="10" borderId="5" xfId="20" applyFont="1" applyFill="1" applyBorder="1" applyAlignment="1" applyProtection="1">
      <alignment horizontal="center" vertical="center"/>
    </xf>
    <xf numFmtId="0" fontId="28" fillId="10" borderId="30" xfId="20" applyFont="1" applyFill="1" applyBorder="1" applyAlignment="1" applyProtection="1">
      <alignment horizontal="center" vertical="center" wrapText="1"/>
    </xf>
    <xf numFmtId="0" fontId="28" fillId="10" borderId="1" xfId="20" applyFont="1" applyFill="1" applyBorder="1" applyAlignment="1" applyProtection="1">
      <alignment horizontal="center" wrapText="1"/>
    </xf>
    <xf numFmtId="0" fontId="28" fillId="10" borderId="25" xfId="20" applyFont="1" applyFill="1" applyBorder="1" applyAlignment="1" applyProtection="1">
      <alignment horizontal="center" vertical="center" wrapText="1"/>
    </xf>
    <xf numFmtId="0" fontId="28" fillId="10" borderId="20" xfId="20" applyFont="1" applyFill="1" applyBorder="1" applyAlignment="1" applyProtection="1">
      <alignment horizontal="center" vertical="center" wrapText="1"/>
    </xf>
    <xf numFmtId="0" fontId="28" fillId="10" borderId="14" xfId="20" applyFont="1" applyFill="1" applyBorder="1" applyAlignment="1" applyProtection="1">
      <alignment horizontal="center" vertical="center" wrapText="1"/>
    </xf>
    <xf numFmtId="0" fontId="28" fillId="10" borderId="35" xfId="20" applyFont="1" applyFill="1" applyBorder="1" applyAlignment="1" applyProtection="1">
      <alignment horizontal="center" vertical="center" wrapText="1"/>
    </xf>
    <xf numFmtId="0" fontId="28" fillId="10" borderId="1" xfId="20" applyFont="1" applyFill="1" applyBorder="1" applyAlignment="1" applyProtection="1">
      <alignment horizontal="center" wrapText="1"/>
    </xf>
    <xf numFmtId="0" fontId="57" fillId="10" borderId="1" xfId="20" applyFont="1" applyFill="1" applyBorder="1" applyAlignment="1" applyProtection="1">
      <alignment horizontal="center" vertical="center" wrapText="1"/>
    </xf>
    <xf numFmtId="0" fontId="7" fillId="31" borderId="30" xfId="20" applyFont="1" applyFill="1" applyBorder="1" applyAlignment="1" applyProtection="1">
      <alignment horizontal="center" vertical="center" wrapText="1"/>
    </xf>
    <xf numFmtId="0" fontId="28" fillId="10" borderId="1" xfId="20" applyFont="1" applyFill="1" applyBorder="1" applyAlignment="1" applyProtection="1">
      <alignment horizontal="center" vertical="top" wrapText="1"/>
    </xf>
    <xf numFmtId="0" fontId="28" fillId="10" borderId="1" xfId="0" applyFont="1" applyFill="1" applyBorder="1" applyProtection="1"/>
    <xf numFmtId="0" fontId="28" fillId="10" borderId="30" xfId="20" applyFont="1" applyFill="1" applyBorder="1" applyAlignment="1" applyProtection="1">
      <alignment vertical="top" wrapText="1"/>
    </xf>
    <xf numFmtId="0" fontId="28" fillId="10" borderId="25" xfId="20" applyFont="1" applyFill="1" applyBorder="1" applyAlignment="1" applyProtection="1">
      <alignment horizontal="center" vertical="top" wrapText="1"/>
    </xf>
    <xf numFmtId="0" fontId="28" fillId="10" borderId="10" xfId="20" applyFont="1" applyFill="1" applyBorder="1" applyAlignment="1" applyProtection="1">
      <alignment vertical="top" wrapText="1"/>
    </xf>
    <xf numFmtId="0" fontId="28" fillId="10" borderId="8" xfId="20" applyFont="1" applyFill="1" applyBorder="1" applyAlignment="1" applyProtection="1">
      <alignment horizontal="center" vertical="top" wrapText="1"/>
    </xf>
    <xf numFmtId="0" fontId="53" fillId="17" borderId="0" xfId="0" applyFont="1" applyFill="1" applyAlignment="1" applyProtection="1">
      <alignment horizontal="center"/>
    </xf>
    <xf numFmtId="0" fontId="54" fillId="0" borderId="0" xfId="0" applyFont="1" applyAlignment="1" applyProtection="1">
      <alignment horizontal="left"/>
    </xf>
    <xf numFmtId="0" fontId="34" fillId="0" borderId="0" xfId="0" applyFont="1" applyAlignment="1" applyProtection="1">
      <alignment horizontal="center"/>
    </xf>
    <xf numFmtId="0" fontId="31" fillId="0" borderId="0" xfId="0" applyFont="1" applyAlignment="1" applyProtection="1"/>
    <xf numFmtId="0" fontId="14" fillId="0" borderId="0" xfId="20" applyFont="1" applyFill="1" applyBorder="1" applyAlignment="1" applyProtection="1">
      <protection locked="0"/>
    </xf>
    <xf numFmtId="0" fontId="36" fillId="0" borderId="0" xfId="0" applyFont="1" applyFill="1" applyAlignment="1" applyProtection="1">
      <alignment horizontal="center"/>
      <protection locked="0"/>
    </xf>
    <xf numFmtId="0" fontId="28" fillId="0" borderId="0" xfId="0" applyFont="1" applyFill="1" applyBorder="1" applyProtection="1">
      <protection locked="0"/>
    </xf>
    <xf numFmtId="0" fontId="7" fillId="0" borderId="0" xfId="8" applyFont="1" applyFill="1" applyBorder="1" applyAlignment="1" applyProtection="1">
      <protection locked="0"/>
    </xf>
    <xf numFmtId="0" fontId="26" fillId="0" borderId="0" xfId="20" applyFont="1" applyFill="1" applyProtection="1">
      <protection locked="0"/>
    </xf>
    <xf numFmtId="0" fontId="26" fillId="0" borderId="1" xfId="20" applyFont="1" applyFill="1" applyBorder="1" applyAlignment="1" applyProtection="1">
      <alignment horizontal="center"/>
      <protection locked="0"/>
    </xf>
    <xf numFmtId="0" fontId="26" fillId="0" borderId="4" xfId="20" applyFont="1" applyFill="1" applyBorder="1" applyAlignment="1" applyProtection="1">
      <alignment horizontal="center"/>
      <protection locked="0"/>
    </xf>
    <xf numFmtId="0" fontId="6" fillId="0" borderId="0" xfId="20" applyFont="1" applyAlignment="1" applyProtection="1">
      <alignment horizontal="center" vertical="center"/>
      <protection locked="0"/>
    </xf>
    <xf numFmtId="0" fontId="6" fillId="0" borderId="1" xfId="20" applyFont="1" applyFill="1" applyBorder="1" applyAlignment="1" applyProtection="1">
      <alignment horizontal="center" vertical="center"/>
      <protection locked="0"/>
    </xf>
    <xf numFmtId="0" fontId="6" fillId="0" borderId="1" xfId="20" applyFont="1" applyFill="1" applyBorder="1" applyAlignment="1" applyProtection="1">
      <alignment horizontal="center"/>
      <protection locked="0"/>
    </xf>
    <xf numFmtId="0" fontId="6" fillId="0" borderId="6" xfId="20" applyFont="1" applyFill="1" applyBorder="1" applyAlignment="1" applyProtection="1">
      <alignment horizontal="center"/>
      <protection locked="0"/>
    </xf>
    <xf numFmtId="0" fontId="6" fillId="0" borderId="9" xfId="20" applyFont="1" applyFill="1" applyBorder="1" applyAlignment="1" applyProtection="1">
      <alignment horizontal="center"/>
      <protection locked="0"/>
    </xf>
    <xf numFmtId="0" fontId="6" fillId="13" borderId="0" xfId="20" applyFont="1" applyFill="1" applyBorder="1" applyProtection="1">
      <protection locked="0"/>
    </xf>
    <xf numFmtId="0" fontId="26" fillId="13" borderId="0" xfId="0" applyFont="1" applyFill="1" applyAlignment="1" applyProtection="1">
      <alignment vertical="top"/>
      <protection locked="0"/>
    </xf>
    <xf numFmtId="0" fontId="28" fillId="3" borderId="11" xfId="20" applyFont="1" applyFill="1" applyBorder="1" applyAlignment="1" applyProtection="1">
      <alignment horizontal="center" vertical="center"/>
    </xf>
    <xf numFmtId="0" fontId="28" fillId="3" borderId="12" xfId="20" applyFont="1" applyFill="1" applyBorder="1" applyAlignment="1" applyProtection="1">
      <alignment horizontal="center" vertical="top" wrapText="1"/>
    </xf>
    <xf numFmtId="0" fontId="28" fillId="3" borderId="12" xfId="20" applyFont="1" applyFill="1" applyBorder="1" applyAlignment="1" applyProtection="1">
      <alignment horizontal="center" vertical="center" wrapText="1"/>
    </xf>
    <xf numFmtId="0" fontId="28" fillId="3" borderId="13" xfId="20" applyFont="1" applyFill="1" applyBorder="1" applyAlignment="1" applyProtection="1">
      <alignment horizontal="center" vertical="center" wrapText="1"/>
    </xf>
    <xf numFmtId="0" fontId="28" fillId="3" borderId="5" xfId="20" applyFont="1" applyFill="1" applyBorder="1" applyAlignment="1" applyProtection="1">
      <alignment horizontal="center" vertical="center"/>
    </xf>
    <xf numFmtId="0" fontId="28" fillId="3" borderId="1" xfId="20" applyFont="1" applyFill="1" applyBorder="1" applyAlignment="1" applyProtection="1">
      <alignment horizontal="center" vertical="top" wrapText="1"/>
    </xf>
    <xf numFmtId="0" fontId="28" fillId="3" borderId="1" xfId="20" applyFont="1" applyFill="1" applyBorder="1" applyAlignment="1" applyProtection="1">
      <alignment horizontal="center" vertical="center" wrapText="1"/>
    </xf>
    <xf numFmtId="0" fontId="28" fillId="3" borderId="4" xfId="20" applyFont="1" applyFill="1" applyBorder="1" applyAlignment="1" applyProtection="1">
      <alignment horizontal="center" vertical="center" wrapText="1"/>
    </xf>
    <xf numFmtId="0" fontId="57" fillId="3" borderId="26" xfId="20" applyFont="1" applyFill="1" applyBorder="1" applyAlignment="1" applyProtection="1">
      <alignment horizontal="center" vertical="center" wrapText="1"/>
    </xf>
    <xf numFmtId="0" fontId="57" fillId="3" borderId="31" xfId="20" applyFont="1" applyFill="1" applyBorder="1" applyAlignment="1" applyProtection="1">
      <alignment horizontal="center" vertical="center" wrapText="1"/>
    </xf>
    <xf numFmtId="0" fontId="57" fillId="3" borderId="27" xfId="20" applyFont="1" applyFill="1" applyBorder="1" applyAlignment="1" applyProtection="1">
      <alignment horizontal="center" vertical="center" wrapText="1"/>
    </xf>
    <xf numFmtId="0" fontId="57" fillId="3" borderId="36" xfId="20" applyFont="1" applyFill="1" applyBorder="1" applyAlignment="1" applyProtection="1">
      <alignment horizontal="center" vertical="center" wrapText="1"/>
    </xf>
    <xf numFmtId="0" fontId="7" fillId="31" borderId="1" xfId="20" applyFont="1" applyFill="1" applyBorder="1" applyAlignment="1" applyProtection="1">
      <alignment horizontal="center" vertical="center" wrapText="1"/>
    </xf>
    <xf numFmtId="0" fontId="28" fillId="0" borderId="5" xfId="20" applyFont="1" applyFill="1" applyBorder="1" applyAlignment="1" applyProtection="1">
      <alignment vertical="top" wrapText="1"/>
    </xf>
    <xf numFmtId="0" fontId="28" fillId="0" borderId="5" xfId="20" applyFont="1" applyFill="1" applyBorder="1" applyAlignment="1" applyProtection="1">
      <alignment vertical="center" wrapText="1"/>
    </xf>
    <xf numFmtId="0" fontId="28" fillId="0" borderId="8" xfId="20" applyFont="1" applyFill="1" applyBorder="1" applyAlignment="1" applyProtection="1">
      <alignment vertical="top" wrapText="1"/>
    </xf>
    <xf numFmtId="0" fontId="6" fillId="0" borderId="0" xfId="20" applyFont="1" applyBorder="1" applyProtection="1">
      <protection locked="0"/>
    </xf>
    <xf numFmtId="0" fontId="51" fillId="19" borderId="0" xfId="0" applyFont="1" applyFill="1" applyAlignment="1" applyProtection="1">
      <alignment vertical="top"/>
      <protection locked="0"/>
    </xf>
    <xf numFmtId="0" fontId="27" fillId="0" borderId="0" xfId="20" applyFont="1" applyBorder="1" applyProtection="1">
      <protection locked="0"/>
    </xf>
    <xf numFmtId="0" fontId="14" fillId="0" borderId="0" xfId="20" applyFont="1" applyBorder="1" applyProtection="1">
      <protection locked="0"/>
    </xf>
    <xf numFmtId="0" fontId="14" fillId="17" borderId="1" xfId="20" applyFont="1" applyFill="1" applyBorder="1" applyProtection="1">
      <protection locked="0"/>
    </xf>
    <xf numFmtId="0" fontId="14" fillId="17" borderId="4" xfId="20" applyFont="1" applyFill="1" applyBorder="1" applyProtection="1">
      <protection locked="0"/>
    </xf>
    <xf numFmtId="0" fontId="14" fillId="7" borderId="1" xfId="20" applyFont="1" applyFill="1" applyBorder="1" applyAlignment="1" applyProtection="1">
      <alignment horizontal="center"/>
      <protection locked="0"/>
    </xf>
    <xf numFmtId="0" fontId="58" fillId="0" borderId="0" xfId="20" applyFont="1" applyBorder="1" applyProtection="1">
      <protection locked="0"/>
    </xf>
    <xf numFmtId="0" fontId="58" fillId="17" borderId="25" xfId="20" applyFont="1" applyFill="1" applyBorder="1" applyProtection="1">
      <protection locked="0"/>
    </xf>
    <xf numFmtId="0" fontId="56" fillId="17" borderId="0" xfId="0" applyFont="1" applyFill="1" applyAlignment="1" applyProtection="1">
      <alignment horizontal="center"/>
    </xf>
    <xf numFmtId="0" fontId="47" fillId="0" borderId="0" xfId="0" applyFont="1" applyAlignment="1" applyProtection="1"/>
    <xf numFmtId="0" fontId="14" fillId="0" borderId="0" xfId="20" applyFont="1" applyBorder="1" applyProtection="1"/>
    <xf numFmtId="0" fontId="16" fillId="3" borderId="12" xfId="20" applyFont="1" applyFill="1" applyBorder="1" applyAlignment="1" applyProtection="1">
      <alignment horizontal="center" vertical="center" wrapText="1"/>
    </xf>
    <xf numFmtId="0" fontId="55" fillId="20" borderId="12" xfId="20" applyFont="1" applyFill="1" applyBorder="1" applyAlignment="1" applyProtection="1">
      <alignment horizontal="center"/>
    </xf>
    <xf numFmtId="0" fontId="55" fillId="24" borderId="12" xfId="20" applyFont="1" applyFill="1" applyBorder="1" applyAlignment="1" applyProtection="1">
      <alignment horizontal="center"/>
    </xf>
    <xf numFmtId="0" fontId="15" fillId="17" borderId="12" xfId="20" applyFont="1" applyFill="1" applyBorder="1" applyAlignment="1" applyProtection="1">
      <alignment horizontal="center" vertical="center" wrapText="1"/>
    </xf>
    <xf numFmtId="0" fontId="15" fillId="17" borderId="13" xfId="20" applyFont="1" applyFill="1" applyBorder="1" applyAlignment="1" applyProtection="1">
      <alignment horizontal="center" vertical="center" wrapText="1"/>
    </xf>
    <xf numFmtId="0" fontId="16" fillId="3" borderId="1" xfId="20" applyFont="1" applyFill="1" applyBorder="1" applyAlignment="1" applyProtection="1">
      <alignment horizontal="center" vertical="center" wrapText="1"/>
    </xf>
    <xf numFmtId="0" fontId="15" fillId="2" borderId="1" xfId="20" applyFont="1" applyFill="1" applyBorder="1" applyAlignment="1" applyProtection="1">
      <alignment horizontal="center" vertical="center" wrapText="1"/>
    </xf>
    <xf numFmtId="0" fontId="15" fillId="3" borderId="1" xfId="20" applyFont="1" applyFill="1" applyBorder="1" applyAlignment="1" applyProtection="1">
      <alignment horizontal="center" vertical="center" wrapText="1"/>
    </xf>
    <xf numFmtId="0" fontId="15" fillId="11" borderId="1" xfId="20" applyFont="1" applyFill="1" applyBorder="1" applyAlignment="1" applyProtection="1">
      <alignment horizontal="center"/>
    </xf>
    <xf numFmtId="0" fontId="15" fillId="11" borderId="1" xfId="20" applyFont="1" applyFill="1" applyBorder="1" applyAlignment="1" applyProtection="1">
      <alignment horizontal="center" vertical="top" wrapText="1"/>
    </xf>
    <xf numFmtId="0" fontId="15" fillId="4" borderId="1" xfId="20" applyFont="1" applyFill="1" applyBorder="1" applyAlignment="1" applyProtection="1">
      <alignment horizontal="center" vertical="center" wrapText="1"/>
    </xf>
    <xf numFmtId="0" fontId="15" fillId="17" borderId="1" xfId="20" applyFont="1" applyFill="1" applyBorder="1" applyAlignment="1" applyProtection="1">
      <alignment horizontal="center" vertical="center" wrapText="1"/>
    </xf>
    <xf numFmtId="0" fontId="15" fillId="17" borderId="4" xfId="20" applyFont="1" applyFill="1" applyBorder="1" applyAlignment="1" applyProtection="1">
      <alignment horizontal="center" vertical="center" wrapText="1"/>
    </xf>
    <xf numFmtId="0" fontId="15" fillId="11" borderId="1" xfId="20" applyFont="1" applyFill="1" applyBorder="1" applyAlignment="1" applyProtection="1">
      <alignment horizontal="center" vertical="center" wrapText="1"/>
    </xf>
    <xf numFmtId="0" fontId="15" fillId="4" borderId="1" xfId="20" applyFont="1" applyFill="1" applyBorder="1" applyAlignment="1" applyProtection="1">
      <alignment horizontal="center" wrapText="1"/>
    </xf>
    <xf numFmtId="0" fontId="15" fillId="2" borderId="1" xfId="20" applyFont="1" applyFill="1" applyBorder="1" applyAlignment="1" applyProtection="1">
      <alignment horizontal="center" vertical="center"/>
    </xf>
    <xf numFmtId="0" fontId="15" fillId="4" borderId="1" xfId="20" applyFont="1" applyFill="1" applyBorder="1" applyAlignment="1" applyProtection="1">
      <alignment horizontal="center" vertical="center"/>
    </xf>
    <xf numFmtId="0" fontId="15" fillId="31" borderId="1" xfId="20" applyFont="1" applyFill="1" applyBorder="1" applyAlignment="1" applyProtection="1">
      <alignment horizontal="center" vertical="center" wrapText="1"/>
    </xf>
    <xf numFmtId="0" fontId="15" fillId="17" borderId="1" xfId="20" applyFont="1" applyFill="1" applyBorder="1" applyAlignment="1" applyProtection="1">
      <alignment horizontal="center" vertical="center" wrapText="1"/>
    </xf>
    <xf numFmtId="0" fontId="15" fillId="17" borderId="4" xfId="20" applyFont="1" applyFill="1" applyBorder="1" applyAlignment="1" applyProtection="1">
      <alignment horizontal="center" vertical="center" wrapText="1"/>
    </xf>
    <xf numFmtId="0" fontId="14" fillId="17" borderId="1" xfId="20" applyFont="1" applyFill="1" applyBorder="1" applyProtection="1"/>
    <xf numFmtId="0" fontId="14" fillId="17" borderId="4" xfId="20" applyFont="1" applyFill="1" applyBorder="1" applyProtection="1"/>
    <xf numFmtId="0" fontId="16" fillId="9" borderId="1" xfId="20" applyFont="1" applyFill="1" applyBorder="1" applyProtection="1"/>
    <xf numFmtId="0" fontId="59" fillId="17" borderId="25" xfId="20" applyFont="1" applyFill="1" applyBorder="1" applyAlignment="1" applyProtection="1">
      <alignment horizontal="right"/>
    </xf>
    <xf numFmtId="0" fontId="51" fillId="19" borderId="0" xfId="0" applyFont="1" applyFill="1" applyAlignment="1" applyProtection="1">
      <alignment horizontal="left" vertical="top"/>
      <protection locked="0"/>
    </xf>
    <xf numFmtId="0" fontId="26" fillId="0" borderId="0" xfId="0" applyFont="1" applyBorder="1" applyAlignment="1" applyProtection="1">
      <alignment vertical="center"/>
      <protection locked="0"/>
    </xf>
    <xf numFmtId="0" fontId="25" fillId="15" borderId="0" xfId="0" applyFont="1" applyFill="1" applyAlignment="1" applyProtection="1">
      <alignment horizontal="right"/>
    </xf>
    <xf numFmtId="0" fontId="52" fillId="17" borderId="0" xfId="0" applyFont="1" applyFill="1" applyAlignment="1" applyProtection="1">
      <alignment horizontal="center"/>
    </xf>
    <xf numFmtId="0" fontId="47" fillId="0" borderId="0" xfId="0" applyFont="1" applyAlignment="1" applyProtection="1">
      <alignment horizontal="left"/>
    </xf>
    <xf numFmtId="0" fontId="7" fillId="0" borderId="0" xfId="20" applyFont="1" applyBorder="1" applyAlignment="1" applyProtection="1">
      <alignment horizontal="center" vertical="center" wrapText="1"/>
    </xf>
    <xf numFmtId="0" fontId="29" fillId="20" borderId="11" xfId="20" applyFont="1" applyFill="1" applyBorder="1" applyAlignment="1" applyProtection="1">
      <alignment horizontal="center"/>
    </xf>
    <xf numFmtId="0" fontId="29" fillId="20" borderId="12" xfId="20" applyFont="1" applyFill="1" applyBorder="1" applyAlignment="1" applyProtection="1">
      <alignment horizontal="center"/>
    </xf>
    <xf numFmtId="0" fontId="29" fillId="24" borderId="29" xfId="20" applyFont="1" applyFill="1" applyBorder="1" applyAlignment="1" applyProtection="1">
      <alignment horizontal="center" vertical="center"/>
    </xf>
    <xf numFmtId="0" fontId="29" fillId="24" borderId="22" xfId="20" applyFont="1" applyFill="1" applyBorder="1" applyAlignment="1" applyProtection="1">
      <alignment horizontal="center" vertical="center"/>
    </xf>
    <xf numFmtId="0" fontId="29" fillId="24" borderId="23" xfId="20" applyFont="1" applyFill="1" applyBorder="1" applyAlignment="1" applyProtection="1">
      <alignment horizontal="center" vertical="center"/>
    </xf>
    <xf numFmtId="0" fontId="7" fillId="2" borderId="5" xfId="20" applyFont="1" applyFill="1" applyBorder="1" applyAlignment="1" applyProtection="1">
      <alignment horizontal="center" vertical="center" wrapText="1"/>
    </xf>
    <xf numFmtId="0" fontId="7" fillId="3" borderId="1" xfId="20" applyFont="1" applyFill="1" applyBorder="1" applyAlignment="1" applyProtection="1">
      <alignment horizontal="center" vertical="center" wrapText="1"/>
    </xf>
    <xf numFmtId="0" fontId="7" fillId="11" borderId="1" xfId="20" applyFont="1" applyFill="1" applyBorder="1" applyAlignment="1" applyProtection="1">
      <alignment horizontal="center"/>
    </xf>
    <xf numFmtId="0" fontId="7" fillId="11" borderId="1" xfId="20" applyFont="1" applyFill="1" applyBorder="1" applyAlignment="1" applyProtection="1">
      <alignment horizontal="center" vertical="top" wrapText="1"/>
    </xf>
    <xf numFmtId="0" fontId="7" fillId="18" borderId="19" xfId="20" applyFont="1" applyFill="1" applyBorder="1" applyAlignment="1" applyProtection="1">
      <alignment horizontal="center" vertical="center" wrapText="1"/>
    </xf>
    <xf numFmtId="0" fontId="7" fillId="18" borderId="16" xfId="20" applyFont="1" applyFill="1" applyBorder="1" applyAlignment="1" applyProtection="1">
      <alignment horizontal="center" vertical="center" wrapText="1"/>
    </xf>
    <xf numFmtId="0" fontId="7" fillId="2" borderId="16" xfId="20" applyFont="1" applyFill="1" applyBorder="1" applyAlignment="1" applyProtection="1">
      <alignment horizontal="center" vertical="center" wrapText="1"/>
    </xf>
    <xf numFmtId="0" fontId="6" fillId="0" borderId="0" xfId="20" applyFont="1" applyBorder="1" applyAlignment="1" applyProtection="1">
      <alignment horizontal="center" vertical="center"/>
    </xf>
    <xf numFmtId="0" fontId="7" fillId="18" borderId="20" xfId="20" applyFont="1" applyFill="1" applyBorder="1" applyAlignment="1" applyProtection="1">
      <alignment horizontal="center" vertical="center" wrapText="1"/>
    </xf>
    <xf numFmtId="0" fontId="7" fillId="18" borderId="14" xfId="20" applyFont="1" applyFill="1" applyBorder="1" applyAlignment="1" applyProtection="1">
      <alignment horizontal="center" vertical="center" wrapText="1"/>
    </xf>
    <xf numFmtId="0" fontId="7" fillId="2" borderId="14" xfId="20" applyFont="1" applyFill="1" applyBorder="1" applyAlignment="1" applyProtection="1">
      <alignment horizontal="center" vertical="center" wrapText="1"/>
    </xf>
    <xf numFmtId="0" fontId="7" fillId="11" borderId="1" xfId="20" applyFont="1" applyFill="1" applyBorder="1" applyAlignment="1" applyProtection="1">
      <alignment horizontal="center" vertical="center" wrapText="1"/>
    </xf>
    <xf numFmtId="0" fontId="7" fillId="18" borderId="1" xfId="20" applyFont="1" applyFill="1" applyBorder="1" applyAlignment="1" applyProtection="1">
      <alignment horizontal="center" vertical="center" wrapText="1"/>
    </xf>
    <xf numFmtId="0" fontId="7" fillId="18" borderId="1" xfId="20" applyFont="1" applyFill="1" applyBorder="1" applyAlignment="1" applyProtection="1">
      <alignment horizontal="center" vertical="center"/>
    </xf>
    <xf numFmtId="0" fontId="7" fillId="31" borderId="5" xfId="20" applyFont="1" applyFill="1" applyBorder="1" applyAlignment="1" applyProtection="1">
      <alignment horizontal="center" vertical="center" wrapText="1"/>
    </xf>
    <xf numFmtId="0" fontId="6" fillId="0" borderId="0" xfId="20" applyFont="1" applyFill="1" applyBorder="1" applyAlignment="1" applyProtection="1">
      <alignment horizontal="left"/>
      <protection locked="0"/>
    </xf>
    <xf numFmtId="0" fontId="6" fillId="7" borderId="1" xfId="20" applyFont="1" applyFill="1" applyBorder="1" applyAlignment="1" applyProtection="1">
      <alignment horizontal="center"/>
      <protection locked="0"/>
    </xf>
    <xf numFmtId="0" fontId="6" fillId="0" borderId="5" xfId="20" applyFont="1" applyBorder="1" applyProtection="1">
      <protection locked="0"/>
    </xf>
    <xf numFmtId="0" fontId="6" fillId="0" borderId="1" xfId="20" applyFont="1" applyBorder="1" applyProtection="1">
      <protection locked="0"/>
    </xf>
    <xf numFmtId="0" fontId="6" fillId="0" borderId="4" xfId="20" applyFont="1" applyBorder="1" applyProtection="1">
      <protection locked="0"/>
    </xf>
    <xf numFmtId="0" fontId="6" fillId="13" borderId="0" xfId="20" applyFont="1" applyFill="1" applyBorder="1" applyAlignment="1" applyProtection="1">
      <alignment horizontal="left"/>
      <protection locked="0"/>
    </xf>
    <xf numFmtId="0" fontId="36" fillId="15" borderId="0" xfId="0" applyFont="1" applyFill="1" applyAlignment="1" applyProtection="1">
      <alignment horizontal="center"/>
    </xf>
    <xf numFmtId="0" fontId="45" fillId="17" borderId="0" xfId="0" applyFont="1" applyFill="1" applyAlignment="1" applyProtection="1">
      <alignment horizontal="center"/>
    </xf>
    <xf numFmtId="0" fontId="38" fillId="0" borderId="0" xfId="0" applyFont="1" applyFill="1" applyAlignment="1" applyProtection="1">
      <alignment horizontal="left"/>
    </xf>
    <xf numFmtId="0" fontId="33" fillId="19" borderId="0" xfId="0" applyFont="1" applyFill="1" applyAlignment="1" applyProtection="1">
      <alignment horizontal="left" vertical="top"/>
      <protection locked="0"/>
    </xf>
    <xf numFmtId="0" fontId="7" fillId="14" borderId="0" xfId="8" applyFont="1" applyFill="1" applyBorder="1" applyAlignment="1" applyProtection="1">
      <alignment horizontal="left" vertical="top"/>
      <protection locked="0"/>
    </xf>
    <xf numFmtId="0" fontId="7" fillId="14" borderId="0" xfId="8" applyFont="1" applyFill="1" applyBorder="1" applyAlignment="1" applyProtection="1">
      <protection locked="0"/>
    </xf>
    <xf numFmtId="0" fontId="7" fillId="0" borderId="1" xfId="20" applyFont="1" applyFill="1" applyBorder="1" applyAlignment="1" applyProtection="1">
      <alignment horizontal="center" vertical="center" wrapText="1"/>
      <protection locked="0"/>
    </xf>
    <xf numFmtId="0" fontId="7" fillId="0" borderId="4" xfId="20" applyFont="1" applyFill="1" applyBorder="1" applyAlignment="1" applyProtection="1">
      <alignment horizontal="center" vertical="center" wrapText="1"/>
      <protection locked="0"/>
    </xf>
    <xf numFmtId="0" fontId="6" fillId="0" borderId="4" xfId="20" applyFont="1" applyFill="1" applyBorder="1" applyAlignment="1" applyProtection="1">
      <alignment horizontal="center"/>
      <protection locked="0"/>
    </xf>
    <xf numFmtId="0" fontId="6" fillId="0" borderId="0" xfId="20" applyFont="1" applyFill="1" applyBorder="1" applyAlignment="1" applyProtection="1">
      <alignment horizontal="center"/>
      <protection locked="0"/>
    </xf>
    <xf numFmtId="0" fontId="36" fillId="0" borderId="0" xfId="0" applyFont="1" applyFill="1" applyAlignment="1" applyProtection="1">
      <alignment horizontal="center"/>
    </xf>
    <xf numFmtId="0" fontId="45" fillId="17" borderId="0" xfId="0" applyFont="1" applyFill="1" applyAlignment="1" applyProtection="1">
      <alignment horizontal="center" vertical="center"/>
    </xf>
    <xf numFmtId="0" fontId="33" fillId="0" borderId="0" xfId="0" applyFont="1" applyAlignment="1" applyProtection="1"/>
    <xf numFmtId="0" fontId="30" fillId="0" borderId="0" xfId="0" applyFont="1" applyAlignment="1" applyProtection="1"/>
    <xf numFmtId="0" fontId="38" fillId="0" borderId="0" xfId="0" applyFont="1" applyFill="1" applyAlignment="1" applyProtection="1">
      <alignment horizontal="left" vertical="center"/>
    </xf>
    <xf numFmtId="0" fontId="7" fillId="19" borderId="16" xfId="20" applyFont="1" applyFill="1" applyBorder="1" applyAlignment="1" applyProtection="1">
      <alignment horizontal="center" vertical="center" wrapText="1"/>
    </xf>
    <xf numFmtId="0" fontId="29" fillId="20" borderId="12" xfId="20" applyFont="1" applyFill="1" applyBorder="1" applyAlignment="1" applyProtection="1">
      <alignment horizontal="center" vertical="center"/>
    </xf>
    <xf numFmtId="0" fontId="29" fillId="21" borderId="12" xfId="20" applyFont="1" applyFill="1" applyBorder="1" applyAlignment="1" applyProtection="1">
      <alignment horizontal="center" vertical="center" wrapText="1"/>
    </xf>
    <xf numFmtId="0" fontId="29" fillId="22" borderId="12" xfId="20" applyFont="1" applyFill="1" applyBorder="1" applyAlignment="1" applyProtection="1">
      <alignment horizontal="center" vertical="center" wrapText="1"/>
    </xf>
    <xf numFmtId="0" fontId="29" fillId="23" borderId="12" xfId="20" applyFont="1" applyFill="1" applyBorder="1" applyAlignment="1" applyProtection="1">
      <alignment horizontal="center" vertical="center" wrapText="1"/>
    </xf>
    <xf numFmtId="0" fontId="29" fillId="24" borderId="12" xfId="20" applyFont="1" applyFill="1" applyBorder="1" applyAlignment="1" applyProtection="1">
      <alignment horizontal="center" vertical="center" wrapText="1"/>
    </xf>
    <xf numFmtId="0" fontId="29" fillId="24" borderId="13" xfId="20" applyFont="1" applyFill="1" applyBorder="1" applyAlignment="1" applyProtection="1">
      <alignment horizontal="center" vertical="center" wrapText="1"/>
    </xf>
    <xf numFmtId="0" fontId="29" fillId="0" borderId="0" xfId="20" applyFont="1" applyFill="1" applyBorder="1" applyAlignment="1" applyProtection="1">
      <alignment horizontal="center" vertical="center"/>
    </xf>
    <xf numFmtId="0" fontId="7" fillId="19" borderId="0" xfId="20" applyFont="1" applyFill="1" applyBorder="1" applyAlignment="1" applyProtection="1">
      <alignment horizontal="center" vertical="center" wrapText="1"/>
    </xf>
    <xf numFmtId="0" fontId="29" fillId="20" borderId="27" xfId="20" applyFont="1" applyFill="1" applyBorder="1" applyAlignment="1" applyProtection="1">
      <alignment horizontal="center" vertical="center"/>
    </xf>
    <xf numFmtId="0" fontId="29" fillId="20" borderId="1" xfId="20" applyFont="1" applyFill="1" applyBorder="1" applyAlignment="1" applyProtection="1">
      <alignment horizontal="center" vertical="center"/>
    </xf>
    <xf numFmtId="0" fontId="7" fillId="10" borderId="1" xfId="20" applyFont="1" applyFill="1" applyBorder="1" applyAlignment="1" applyProtection="1">
      <alignment horizontal="center" vertical="center" wrapText="1"/>
    </xf>
    <xf numFmtId="0" fontId="7" fillId="8" borderId="4" xfId="20" applyFont="1" applyFill="1" applyBorder="1" applyAlignment="1" applyProtection="1">
      <alignment horizontal="center" vertical="center" wrapText="1"/>
    </xf>
    <xf numFmtId="0" fontId="7" fillId="0" borderId="0" xfId="20" applyFont="1" applyFill="1" applyBorder="1" applyAlignment="1" applyProtection="1">
      <alignment horizontal="center" vertical="center"/>
    </xf>
    <xf numFmtId="0" fontId="7" fillId="2" borderId="27" xfId="20" applyFont="1" applyFill="1" applyBorder="1" applyAlignment="1" applyProtection="1">
      <alignment horizontal="center" vertical="center" wrapText="1"/>
    </xf>
    <xf numFmtId="0" fontId="7" fillId="10" borderId="1" xfId="20" applyFont="1" applyFill="1" applyBorder="1" applyAlignment="1" applyProtection="1">
      <alignment horizontal="center" vertical="center" wrapText="1"/>
    </xf>
    <xf numFmtId="0" fontId="7" fillId="8" borderId="4" xfId="20" applyFont="1" applyFill="1" applyBorder="1" applyAlignment="1" applyProtection="1">
      <alignment horizontal="center" vertical="center" wrapText="1"/>
    </xf>
    <xf numFmtId="0" fontId="6" fillId="31" borderId="5" xfId="20" applyFont="1" applyFill="1" applyBorder="1" applyAlignment="1" applyProtection="1">
      <alignment horizontal="center"/>
    </xf>
    <xf numFmtId="0" fontId="7" fillId="19" borderId="39" xfId="20" applyFont="1" applyFill="1" applyBorder="1" applyAlignment="1" applyProtection="1">
      <alignment horizontal="center" vertical="center" wrapText="1"/>
    </xf>
    <xf numFmtId="0" fontId="6" fillId="0" borderId="24" xfId="20" applyFont="1" applyFill="1" applyBorder="1" applyProtection="1"/>
    <xf numFmtId="0" fontId="6" fillId="0" borderId="5" xfId="20" applyFont="1" applyFill="1" applyBorder="1" applyProtection="1"/>
    <xf numFmtId="0" fontId="6" fillId="0" borderId="8" xfId="20" applyFont="1" applyFill="1" applyBorder="1" applyAlignment="1" applyProtection="1">
      <alignment wrapText="1"/>
    </xf>
    <xf numFmtId="0" fontId="13" fillId="13" borderId="0" xfId="20" applyFont="1" applyFill="1" applyBorder="1" applyAlignment="1" applyProtection="1">
      <alignment horizontal="left"/>
    </xf>
    <xf numFmtId="0" fontId="6" fillId="13" borderId="0" xfId="20" applyFont="1" applyFill="1" applyBorder="1" applyProtection="1"/>
    <xf numFmtId="0" fontId="26" fillId="13" borderId="0" xfId="0" applyFont="1" applyFill="1" applyAlignment="1" applyProtection="1">
      <alignment vertical="top"/>
    </xf>
    <xf numFmtId="0" fontId="6" fillId="13" borderId="0" xfId="20" applyFont="1" applyFill="1" applyBorder="1" applyAlignment="1" applyProtection="1">
      <alignment horizontal="left"/>
    </xf>
    <xf numFmtId="0" fontId="7" fillId="14" borderId="0" xfId="8" applyFont="1" applyFill="1" applyBorder="1" applyAlignment="1" applyProtection="1">
      <alignment horizontal="left" vertical="top"/>
      <protection locked="0"/>
    </xf>
    <xf numFmtId="0" fontId="6" fillId="0" borderId="5" xfId="20" applyFont="1" applyFill="1" applyBorder="1" applyAlignment="1" applyProtection="1">
      <alignment horizontal="left"/>
      <protection locked="0"/>
    </xf>
    <xf numFmtId="0" fontId="6" fillId="0" borderId="1" xfId="20" applyFont="1" applyFill="1" applyBorder="1" applyProtection="1">
      <protection locked="0"/>
    </xf>
    <xf numFmtId="0" fontId="6" fillId="0" borderId="4" xfId="20" applyFont="1" applyFill="1" applyBorder="1" applyProtection="1">
      <protection locked="0"/>
    </xf>
    <xf numFmtId="0" fontId="29" fillId="20" borderId="11" xfId="20" applyFont="1" applyFill="1" applyBorder="1" applyAlignment="1" applyProtection="1">
      <alignment horizontal="center" vertical="center"/>
    </xf>
    <xf numFmtId="0" fontId="29" fillId="21" borderId="29" xfId="20" applyFont="1" applyFill="1" applyBorder="1" applyAlignment="1" applyProtection="1">
      <alignment horizontal="center" vertical="center"/>
    </xf>
    <xf numFmtId="0" fontId="29" fillId="21" borderId="22" xfId="20" applyFont="1" applyFill="1" applyBorder="1" applyAlignment="1" applyProtection="1">
      <alignment horizontal="center" vertical="center"/>
    </xf>
    <xf numFmtId="0" fontId="7" fillId="2" borderId="22" xfId="20" applyFont="1" applyFill="1" applyBorder="1" applyAlignment="1" applyProtection="1">
      <alignment horizontal="center" vertical="center"/>
    </xf>
    <xf numFmtId="0" fontId="7" fillId="2" borderId="23" xfId="20" applyFont="1" applyFill="1" applyBorder="1" applyAlignment="1" applyProtection="1">
      <alignment horizontal="center" vertical="center"/>
    </xf>
    <xf numFmtId="0" fontId="29" fillId="17" borderId="12" xfId="20" applyFont="1" applyFill="1" applyBorder="1" applyAlignment="1" applyProtection="1">
      <alignment horizontal="center" vertical="center"/>
    </xf>
    <xf numFmtId="0" fontId="29" fillId="17" borderId="13" xfId="20" applyFont="1" applyFill="1" applyBorder="1" applyAlignment="1" applyProtection="1">
      <alignment horizontal="center" vertical="center"/>
    </xf>
    <xf numFmtId="0" fontId="7" fillId="7" borderId="1" xfId="20" applyFont="1" applyFill="1" applyBorder="1" applyAlignment="1" applyProtection="1">
      <alignment horizontal="center" vertical="center"/>
    </xf>
    <xf numFmtId="0" fontId="7" fillId="11" borderId="19" xfId="20" applyFont="1" applyFill="1" applyBorder="1" applyAlignment="1" applyProtection="1">
      <alignment horizontal="center" vertical="top" wrapText="1"/>
    </xf>
    <xf numFmtId="0" fontId="7" fillId="11" borderId="16" xfId="20" applyFont="1" applyFill="1" applyBorder="1" applyAlignment="1" applyProtection="1">
      <alignment horizontal="center" vertical="top" wrapText="1"/>
    </xf>
    <xf numFmtId="0" fontId="7" fillId="11" borderId="17" xfId="20" applyFont="1" applyFill="1" applyBorder="1" applyAlignment="1" applyProtection="1">
      <alignment horizontal="center" vertical="top" wrapText="1"/>
    </xf>
    <xf numFmtId="0" fontId="7" fillId="6" borderId="1" xfId="20" applyFont="1" applyFill="1" applyBorder="1" applyAlignment="1" applyProtection="1">
      <alignment horizontal="center"/>
    </xf>
    <xf numFmtId="0" fontId="7" fillId="6" borderId="4" xfId="20" applyFont="1" applyFill="1" applyBorder="1" applyAlignment="1" applyProtection="1">
      <alignment horizontal="center"/>
    </xf>
    <xf numFmtId="0" fontId="7" fillId="0" borderId="0" xfId="20" applyFont="1" applyBorder="1" applyAlignment="1" applyProtection="1">
      <alignment horizontal="center" vertical="center"/>
    </xf>
    <xf numFmtId="0" fontId="7" fillId="2" borderId="5" xfId="20" applyFont="1" applyFill="1" applyBorder="1" applyAlignment="1" applyProtection="1">
      <alignment horizontal="center" vertical="center" wrapText="1"/>
    </xf>
    <xf numFmtId="0" fontId="7" fillId="3" borderId="1" xfId="20" applyFont="1" applyFill="1" applyBorder="1" applyAlignment="1" applyProtection="1">
      <alignment horizontal="center" vertical="center" wrapText="1"/>
    </xf>
    <xf numFmtId="0" fontId="7" fillId="11" borderId="20" xfId="20" applyFont="1" applyFill="1" applyBorder="1" applyAlignment="1" applyProtection="1">
      <alignment horizontal="center" vertical="top" wrapText="1"/>
    </xf>
    <xf numFmtId="0" fontId="7" fillId="11" borderId="14" xfId="20" applyFont="1" applyFill="1" applyBorder="1" applyAlignment="1" applyProtection="1">
      <alignment horizontal="center" vertical="top" wrapText="1"/>
    </xf>
    <xf numFmtId="0" fontId="7" fillId="11" borderId="18" xfId="20" applyFont="1" applyFill="1" applyBorder="1" applyAlignment="1" applyProtection="1">
      <alignment horizontal="center" vertical="top" wrapText="1"/>
    </xf>
    <xf numFmtId="0" fontId="7" fillId="18" borderId="1" xfId="20" applyFont="1" applyFill="1" applyBorder="1" applyAlignment="1" applyProtection="1">
      <alignment horizontal="center" vertical="center" wrapText="1"/>
    </xf>
    <xf numFmtId="0" fontId="7" fillId="11" borderId="1" xfId="20" applyFont="1" applyFill="1" applyBorder="1" applyAlignment="1" applyProtection="1">
      <alignment horizontal="center" vertical="center" wrapText="1"/>
    </xf>
    <xf numFmtId="0" fontId="7" fillId="6" borderId="1" xfId="20" applyFont="1" applyFill="1" applyBorder="1" applyAlignment="1" applyProtection="1">
      <alignment horizontal="center" vertical="center" wrapText="1"/>
    </xf>
    <xf numFmtId="0" fontId="7" fillId="6" borderId="4" xfId="20" applyFont="1" applyFill="1" applyBorder="1" applyAlignment="1" applyProtection="1">
      <alignment horizontal="center" vertical="center" wrapText="1"/>
    </xf>
    <xf numFmtId="0" fontId="6" fillId="31" borderId="1" xfId="20" applyFont="1" applyFill="1" applyBorder="1" applyAlignment="1" applyProtection="1">
      <alignment horizontal="center"/>
    </xf>
    <xf numFmtId="0" fontId="7" fillId="2" borderId="5" xfId="20" applyFont="1" applyFill="1" applyBorder="1" applyAlignment="1" applyProtection="1">
      <alignment horizontal="left" vertical="center" wrapText="1"/>
    </xf>
    <xf numFmtId="0" fontId="7" fillId="2" borderId="1" xfId="20" applyFont="1" applyFill="1" applyBorder="1" applyAlignment="1" applyProtection="1">
      <alignment horizontal="left" vertical="center" wrapText="1"/>
    </xf>
    <xf numFmtId="0" fontId="7" fillId="19" borderId="15" xfId="8" applyFont="1" applyFill="1" applyBorder="1" applyAlignment="1" applyProtection="1">
      <alignment horizontal="left"/>
      <protection locked="0"/>
    </xf>
    <xf numFmtId="0" fontId="7" fillId="19" borderId="0" xfId="8" applyFont="1" applyFill="1" applyBorder="1" applyAlignment="1" applyProtection="1">
      <alignment horizontal="left"/>
      <protection locked="0"/>
    </xf>
    <xf numFmtId="0" fontId="7" fillId="0" borderId="0" xfId="8" applyFont="1" applyFill="1" applyBorder="1" applyAlignment="1" applyProtection="1">
      <alignment horizontal="left"/>
      <protection locked="0"/>
    </xf>
    <xf numFmtId="0" fontId="26" fillId="5" borderId="1" xfId="0" quotePrefix="1" applyFont="1" applyFill="1" applyBorder="1" applyProtection="1">
      <protection locked="0"/>
    </xf>
    <xf numFmtId="0" fontId="26" fillId="5" borderId="1" xfId="0" applyFont="1" applyFill="1" applyBorder="1" applyAlignment="1" applyProtection="1">
      <alignment horizontal="center"/>
      <protection locked="0"/>
    </xf>
    <xf numFmtId="0" fontId="13" fillId="0" borderId="0" xfId="8" applyFont="1" applyFill="1" applyBorder="1" applyAlignment="1" applyProtection="1">
      <protection locked="0"/>
    </xf>
    <xf numFmtId="0" fontId="28" fillId="0" borderId="0" xfId="0" applyFont="1" applyFill="1" applyProtection="1"/>
    <xf numFmtId="0" fontId="49" fillId="15" borderId="0" xfId="0" applyFont="1" applyFill="1" applyAlignment="1" applyProtection="1">
      <alignment horizontal="right"/>
    </xf>
    <xf numFmtId="0" fontId="50" fillId="17" borderId="0" xfId="0" applyFont="1" applyFill="1" applyAlignment="1" applyProtection="1">
      <alignment horizontal="center"/>
    </xf>
    <xf numFmtId="0" fontId="28" fillId="0" borderId="0" xfId="0" applyFont="1" applyAlignment="1" applyProtection="1">
      <alignment horizontal="center" vertical="center"/>
    </xf>
    <xf numFmtId="0" fontId="28" fillId="5" borderId="1" xfId="0"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12" fontId="28"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35" fillId="0" borderId="0" xfId="0" applyFont="1" applyFill="1" applyBorder="1" applyProtection="1">
      <protection locked="0"/>
    </xf>
    <xf numFmtId="0" fontId="15" fillId="19" borderId="15" xfId="8" applyFont="1" applyFill="1" applyBorder="1" applyAlignment="1" applyProtection="1">
      <alignment horizontal="left"/>
      <protection locked="0"/>
    </xf>
    <xf numFmtId="0" fontId="15" fillId="19" borderId="0" xfId="8" applyFont="1" applyFill="1" applyBorder="1" applyAlignment="1" applyProtection="1">
      <alignment horizontal="left"/>
      <protection locked="0"/>
    </xf>
    <xf numFmtId="0" fontId="37" fillId="0" borderId="0" xfId="0" applyFont="1" applyFill="1" applyBorder="1" applyProtection="1">
      <protection locked="0"/>
    </xf>
    <xf numFmtId="0" fontId="15" fillId="0" borderId="0" xfId="8" applyFont="1" applyFill="1" applyBorder="1" applyAlignment="1" applyProtection="1">
      <alignment horizontal="center"/>
      <protection locked="0"/>
    </xf>
    <xf numFmtId="0" fontId="26" fillId="11" borderId="25" xfId="0" quotePrefix="1" applyFont="1" applyFill="1" applyBorder="1" applyProtection="1">
      <protection locked="0"/>
    </xf>
    <xf numFmtId="0" fontId="26" fillId="0" borderId="25" xfId="0" applyFont="1" applyBorder="1" applyProtection="1">
      <protection locked="0"/>
    </xf>
    <xf numFmtId="0" fontId="26" fillId="0" borderId="25" xfId="0" applyFont="1" applyFill="1" applyBorder="1" applyProtection="1">
      <protection locked="0"/>
    </xf>
    <xf numFmtId="0" fontId="7" fillId="14" borderId="0" xfId="8" applyFont="1" applyFill="1" applyBorder="1" applyAlignment="1" applyProtection="1">
      <alignment horizontal="left"/>
      <protection locked="0"/>
    </xf>
  </cellXfs>
  <cellStyles count="24">
    <cellStyle name="Comma 2" xfId="1"/>
    <cellStyle name="Comma 2 2" xfId="2"/>
    <cellStyle name="Comma 3" xfId="3"/>
    <cellStyle name="Comma 5" xfId="4"/>
    <cellStyle name="Comma 5 2" xfId="5"/>
    <cellStyle name="Hyperlink 2" xfId="6"/>
    <cellStyle name="Hyperlink 3" xfId="7"/>
    <cellStyle name="Normal" xfId="0" builtinId="0"/>
    <cellStyle name="Normal 2" xfId="8"/>
    <cellStyle name="Normal 2 2" xfId="9"/>
    <cellStyle name="Normal 2 3" xfId="10"/>
    <cellStyle name="Normal 2 3 2" xfId="11"/>
    <cellStyle name="Normal 3" xfId="12"/>
    <cellStyle name="Normal 4" xfId="13"/>
    <cellStyle name="Normal 5" xfId="14"/>
    <cellStyle name="Normal 5 2" xfId="15"/>
    <cellStyle name="Normal 5 2 2" xfId="16"/>
    <cellStyle name="Normal 5 6" xfId="17"/>
    <cellStyle name="Normal 6" xfId="18"/>
    <cellStyle name="Normal 6 2" xfId="19"/>
    <cellStyle name="Normal 7" xfId="20"/>
    <cellStyle name="Normal 7 2" xfId="21"/>
    <cellStyle name="Percent 2" xfId="22"/>
    <cellStyle name="Percent 4" xfId="23"/>
  </cellStyles>
  <dxfs count="0"/>
  <tableStyles count="0" defaultTableStyle="TableStyleMedium9" defaultPivotStyle="PivotStyleLight16"/>
  <colors>
    <mruColors>
      <color rgb="FFCC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C37"/>
  <sheetViews>
    <sheetView workbookViewId="0">
      <selection activeCell="F32" sqref="F32"/>
    </sheetView>
  </sheetViews>
  <sheetFormatPr defaultRowHeight="15"/>
  <cols>
    <col min="1" max="1" width="9.140625" style="20"/>
    <col min="2" max="2" width="6.85546875" style="20" bestFit="1" customWidth="1"/>
    <col min="3" max="3" width="96.5703125" style="20" customWidth="1"/>
    <col min="4" max="16384" width="9.140625" style="20"/>
  </cols>
  <sheetData>
    <row r="1" spans="2:3" ht="18.75">
      <c r="B1" s="42"/>
      <c r="C1" s="37" t="s">
        <v>195</v>
      </c>
    </row>
    <row r="2" spans="2:3" ht="18.75">
      <c r="B2" s="42"/>
      <c r="C2" s="37" t="s">
        <v>194</v>
      </c>
    </row>
    <row r="3" spans="2:3" ht="18.75">
      <c r="B3" s="108" t="s">
        <v>227</v>
      </c>
      <c r="C3" s="108"/>
    </row>
    <row r="4" spans="2:3" ht="25.5">
      <c r="B4" s="42"/>
      <c r="C4" s="43" t="s">
        <v>196</v>
      </c>
    </row>
    <row r="5" spans="2:3" ht="28.5">
      <c r="B5" s="38" t="s">
        <v>87</v>
      </c>
      <c r="C5" s="41" t="s">
        <v>447</v>
      </c>
    </row>
    <row r="6" spans="2:3" s="4" customFormat="1" ht="15.75">
      <c r="B6" s="34">
        <v>1</v>
      </c>
      <c r="C6" s="35" t="s">
        <v>197</v>
      </c>
    </row>
    <row r="7" spans="2:3" s="4" customFormat="1" ht="15.75">
      <c r="B7" s="34">
        <f>B6+1</f>
        <v>2</v>
      </c>
      <c r="C7" s="35" t="s">
        <v>520</v>
      </c>
    </row>
    <row r="8" spans="2:3" s="4" customFormat="1" ht="15.75">
      <c r="B8" s="34">
        <f t="shared" ref="B8:B21" si="0">B7+1</f>
        <v>3</v>
      </c>
      <c r="C8" s="35" t="s">
        <v>521</v>
      </c>
    </row>
    <row r="9" spans="2:3" s="4" customFormat="1" ht="60.75" customHeight="1">
      <c r="B9" s="34">
        <f t="shared" si="0"/>
        <v>4</v>
      </c>
      <c r="C9" s="44" t="s">
        <v>226</v>
      </c>
    </row>
    <row r="10" spans="2:3" s="4" customFormat="1" ht="15.75">
      <c r="B10" s="34">
        <f t="shared" si="0"/>
        <v>5</v>
      </c>
      <c r="C10" s="35" t="s">
        <v>452</v>
      </c>
    </row>
    <row r="11" spans="2:3" s="4" customFormat="1" ht="31.5">
      <c r="B11" s="34">
        <f t="shared" si="0"/>
        <v>6</v>
      </c>
      <c r="C11" s="36" t="s">
        <v>451</v>
      </c>
    </row>
    <row r="12" spans="2:3" s="4" customFormat="1" ht="15.75">
      <c r="B12" s="34">
        <f t="shared" si="0"/>
        <v>7</v>
      </c>
      <c r="C12" s="35" t="s">
        <v>448</v>
      </c>
    </row>
    <row r="13" spans="2:3" s="4" customFormat="1" ht="15.75">
      <c r="B13" s="34">
        <f t="shared" si="0"/>
        <v>8</v>
      </c>
      <c r="C13" s="35" t="s">
        <v>453</v>
      </c>
    </row>
    <row r="14" spans="2:3" s="4" customFormat="1" ht="15.75">
      <c r="B14" s="34">
        <f t="shared" si="0"/>
        <v>9</v>
      </c>
      <c r="C14" s="36" t="s">
        <v>271</v>
      </c>
    </row>
    <row r="15" spans="2:3" s="4" customFormat="1" ht="31.5">
      <c r="B15" s="34">
        <f t="shared" si="0"/>
        <v>10</v>
      </c>
      <c r="C15" s="36" t="s">
        <v>272</v>
      </c>
    </row>
    <row r="16" spans="2:3" s="4" customFormat="1" ht="31.5">
      <c r="B16" s="34">
        <f t="shared" si="0"/>
        <v>11</v>
      </c>
      <c r="C16" s="36" t="s">
        <v>449</v>
      </c>
    </row>
    <row r="17" spans="2:3" s="4" customFormat="1" ht="31.5">
      <c r="B17" s="34">
        <f t="shared" si="0"/>
        <v>12</v>
      </c>
      <c r="C17" s="36" t="s">
        <v>499</v>
      </c>
    </row>
    <row r="18" spans="2:3" ht="15.75">
      <c r="B18" s="34">
        <f t="shared" si="0"/>
        <v>13</v>
      </c>
      <c r="C18" s="55" t="s">
        <v>273</v>
      </c>
    </row>
    <row r="19" spans="2:3" ht="31.5">
      <c r="B19" s="34">
        <f t="shared" si="0"/>
        <v>14</v>
      </c>
      <c r="C19" s="36" t="s">
        <v>451</v>
      </c>
    </row>
    <row r="20" spans="2:3" ht="15.75">
      <c r="B20" s="34">
        <f t="shared" si="0"/>
        <v>15</v>
      </c>
      <c r="C20" s="35" t="s">
        <v>442</v>
      </c>
    </row>
    <row r="21" spans="2:3" ht="31.5">
      <c r="B21" s="34">
        <f t="shared" si="0"/>
        <v>16</v>
      </c>
      <c r="C21" s="36" t="s">
        <v>450</v>
      </c>
    </row>
    <row r="22" spans="2:3" ht="15.75">
      <c r="B22" s="33"/>
      <c r="C22" s="39" t="s">
        <v>441</v>
      </c>
    </row>
    <row r="23" spans="2:3" s="21" customFormat="1" ht="15.75">
      <c r="B23" s="47"/>
      <c r="C23" s="48"/>
    </row>
    <row r="24" spans="2:3">
      <c r="B24" s="40"/>
      <c r="C24" s="46" t="s">
        <v>193</v>
      </c>
    </row>
    <row r="25" spans="2:3">
      <c r="B25" s="40"/>
      <c r="C25" s="33" t="s">
        <v>435</v>
      </c>
    </row>
    <row r="26" spans="2:3">
      <c r="B26" s="40"/>
      <c r="C26" s="33" t="s">
        <v>434</v>
      </c>
    </row>
    <row r="27" spans="2:3">
      <c r="B27" s="40"/>
      <c r="C27" s="33" t="s">
        <v>436</v>
      </c>
    </row>
    <row r="28" spans="2:3">
      <c r="B28" s="40"/>
      <c r="C28" s="33" t="s">
        <v>437</v>
      </c>
    </row>
    <row r="29" spans="2:3">
      <c r="B29" s="33"/>
      <c r="C29" s="33" t="s">
        <v>438</v>
      </c>
    </row>
    <row r="30" spans="2:3" s="17" customFormat="1"/>
    <row r="31" spans="2:3" ht="15.75">
      <c r="C31" s="31"/>
    </row>
    <row r="37" spans="3:3">
      <c r="C37" s="49"/>
    </row>
  </sheetData>
  <sheetProtection password="C551" sheet="1" formatCells="0" formatColumns="0" formatRows="0" insertColumns="0" insertRows="0" insertHyperlinks="0" deleteColumns="0" deleteRows="0"/>
  <mergeCells count="1">
    <mergeCell ref="B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indexed="41"/>
    <pageSetUpPr fitToPage="1"/>
  </sheetPr>
  <dimension ref="A1:AG23"/>
  <sheetViews>
    <sheetView zoomScaleNormal="100" zoomScalePageLayoutView="90" workbookViewId="0">
      <selection activeCell="C12" sqref="C12"/>
    </sheetView>
  </sheetViews>
  <sheetFormatPr defaultRowHeight="15.75"/>
  <cols>
    <col min="1" max="1" width="9.140625" style="5"/>
    <col min="2" max="2" width="33.85546875" style="5" customWidth="1"/>
    <col min="3" max="18" width="10.7109375" style="5" customWidth="1"/>
    <col min="19" max="19" width="16.85546875" style="5" customWidth="1"/>
    <col min="20" max="31" width="10.7109375" style="5" customWidth="1"/>
    <col min="32" max="16384" width="9.140625" style="5"/>
  </cols>
  <sheetData>
    <row r="1" spans="1:33">
      <c r="A1" s="314"/>
      <c r="B1" s="315" t="s">
        <v>411</v>
      </c>
      <c r="C1" s="315"/>
      <c r="D1" s="315"/>
      <c r="E1" s="315"/>
      <c r="F1" s="315"/>
      <c r="G1" s="315"/>
      <c r="H1" s="315"/>
      <c r="I1" s="315"/>
      <c r="J1" s="315"/>
      <c r="K1" s="315"/>
      <c r="L1" s="314"/>
      <c r="M1" s="314"/>
      <c r="N1" s="314"/>
      <c r="O1" s="314"/>
      <c r="P1" s="314"/>
      <c r="Q1" s="314"/>
      <c r="R1" s="314"/>
      <c r="S1" s="314"/>
      <c r="T1" s="314"/>
      <c r="U1" s="314"/>
      <c r="V1" s="314"/>
      <c r="W1" s="314"/>
      <c r="X1" s="314"/>
      <c r="Y1" s="314"/>
      <c r="Z1" s="314"/>
      <c r="AA1" s="314"/>
      <c r="AB1" s="314"/>
      <c r="AC1" s="314"/>
      <c r="AD1" s="314"/>
      <c r="AE1" s="314"/>
      <c r="AF1" s="314"/>
      <c r="AG1" s="314"/>
    </row>
    <row r="2" spans="1:33" s="7" customFormat="1" ht="18.75">
      <c r="B2" s="118" t="s">
        <v>491</v>
      </c>
      <c r="C2" s="118"/>
      <c r="D2" s="118"/>
      <c r="E2" s="118"/>
      <c r="F2" s="118"/>
      <c r="G2" s="118"/>
      <c r="H2" s="118"/>
      <c r="I2" s="118"/>
      <c r="J2" s="118"/>
      <c r="K2" s="118"/>
    </row>
    <row r="3" spans="1:33" s="7" customFormat="1" ht="21">
      <c r="B3" s="323" t="s">
        <v>488</v>
      </c>
      <c r="C3" s="323"/>
      <c r="D3" s="323"/>
      <c r="E3" s="323"/>
      <c r="F3" s="323"/>
      <c r="G3" s="323"/>
      <c r="H3" s="323"/>
      <c r="I3" s="323"/>
      <c r="J3" s="323"/>
      <c r="K3" s="323"/>
    </row>
    <row r="4" spans="1:33" s="7" customFormat="1">
      <c r="B4" s="324" t="s">
        <v>489</v>
      </c>
      <c r="C4" s="324"/>
      <c r="D4" s="324"/>
      <c r="E4" s="324"/>
      <c r="F4" s="324"/>
      <c r="G4" s="324"/>
      <c r="H4" s="324"/>
      <c r="I4" s="324"/>
      <c r="J4" s="324"/>
      <c r="K4" s="324"/>
      <c r="L4" s="324"/>
      <c r="M4" s="324"/>
      <c r="N4" s="324"/>
      <c r="O4" s="324"/>
      <c r="P4" s="324"/>
      <c r="Q4" s="324"/>
    </row>
    <row r="5" spans="1:33">
      <c r="A5" s="314"/>
      <c r="B5" s="177" t="s">
        <v>251</v>
      </c>
      <c r="C5" s="177"/>
      <c r="D5" s="177"/>
      <c r="E5" s="177"/>
      <c r="F5" s="177"/>
      <c r="G5" s="177"/>
      <c r="H5" s="177"/>
      <c r="I5" s="177"/>
      <c r="J5" s="177"/>
      <c r="K5" s="177"/>
      <c r="L5" s="314"/>
      <c r="M5" s="314"/>
      <c r="N5" s="314"/>
      <c r="O5" s="314"/>
      <c r="P5" s="314"/>
      <c r="Q5" s="314"/>
      <c r="R5" s="314"/>
      <c r="S5" s="314"/>
      <c r="T5" s="314"/>
      <c r="U5" s="314"/>
      <c r="V5" s="314"/>
      <c r="W5" s="314"/>
      <c r="X5" s="314"/>
      <c r="Y5" s="314"/>
      <c r="Z5" s="314"/>
      <c r="AA5" s="314"/>
      <c r="AB5" s="314"/>
      <c r="AC5" s="314"/>
      <c r="AD5" s="314"/>
      <c r="AE5" s="314"/>
      <c r="AF5" s="314"/>
      <c r="AG5" s="314"/>
    </row>
    <row r="6" spans="1:33" ht="16.5" thickBot="1">
      <c r="A6" s="314"/>
      <c r="B6" s="314"/>
      <c r="C6" s="314"/>
      <c r="D6" s="316"/>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33" s="325" customFormat="1" ht="26.25" customHeight="1">
      <c r="B7" s="326" t="s">
        <v>204</v>
      </c>
      <c r="C7" s="327" t="s">
        <v>62</v>
      </c>
      <c r="D7" s="327"/>
      <c r="E7" s="327"/>
      <c r="F7" s="327"/>
      <c r="G7" s="327"/>
      <c r="H7" s="327"/>
      <c r="I7" s="327"/>
      <c r="J7" s="327"/>
      <c r="K7" s="327"/>
      <c r="L7" s="327"/>
      <c r="M7" s="327"/>
      <c r="N7" s="327"/>
      <c r="O7" s="327"/>
      <c r="P7" s="327"/>
      <c r="Q7" s="327"/>
      <c r="R7" s="327"/>
      <c r="S7" s="327"/>
      <c r="T7" s="328" t="s">
        <v>63</v>
      </c>
      <c r="U7" s="328"/>
      <c r="V7" s="328"/>
      <c r="W7" s="328"/>
      <c r="X7" s="328"/>
      <c r="Y7" s="328"/>
      <c r="Z7" s="328"/>
      <c r="AA7" s="328"/>
      <c r="AB7" s="328"/>
      <c r="AC7" s="328"/>
      <c r="AD7" s="328"/>
      <c r="AE7" s="328"/>
      <c r="AF7" s="329" t="s">
        <v>211</v>
      </c>
      <c r="AG7" s="330"/>
    </row>
    <row r="8" spans="1:33" s="325" customFormat="1" ht="47.25" customHeight="1">
      <c r="B8" s="331"/>
      <c r="C8" s="332" t="s">
        <v>64</v>
      </c>
      <c r="D8" s="332"/>
      <c r="E8" s="332"/>
      <c r="F8" s="332"/>
      <c r="G8" s="332"/>
      <c r="H8" s="332"/>
      <c r="I8" s="333" t="s">
        <v>244</v>
      </c>
      <c r="J8" s="333"/>
      <c r="K8" s="334" t="s">
        <v>65</v>
      </c>
      <c r="L8" s="334"/>
      <c r="M8" s="334"/>
      <c r="N8" s="334"/>
      <c r="O8" s="334"/>
      <c r="P8" s="334"/>
      <c r="Q8" s="334"/>
      <c r="R8" s="334"/>
      <c r="S8" s="335" t="s">
        <v>66</v>
      </c>
      <c r="T8" s="336" t="s">
        <v>67</v>
      </c>
      <c r="U8" s="336"/>
      <c r="V8" s="336"/>
      <c r="W8" s="336"/>
      <c r="X8" s="336"/>
      <c r="Y8" s="336"/>
      <c r="Z8" s="336"/>
      <c r="AA8" s="336"/>
      <c r="AB8" s="336"/>
      <c r="AC8" s="336"/>
      <c r="AD8" s="336"/>
      <c r="AE8" s="336"/>
      <c r="AF8" s="337"/>
      <c r="AG8" s="338"/>
    </row>
    <row r="9" spans="1:33" s="325" customFormat="1" ht="15.75" customHeight="1">
      <c r="B9" s="331"/>
      <c r="C9" s="332"/>
      <c r="D9" s="332"/>
      <c r="E9" s="332"/>
      <c r="F9" s="332"/>
      <c r="G9" s="332"/>
      <c r="H9" s="332"/>
      <c r="I9" s="333"/>
      <c r="J9" s="333"/>
      <c r="K9" s="334"/>
      <c r="L9" s="334"/>
      <c r="M9" s="334"/>
      <c r="N9" s="334"/>
      <c r="O9" s="334"/>
      <c r="P9" s="334"/>
      <c r="Q9" s="334"/>
      <c r="R9" s="334"/>
      <c r="S9" s="335"/>
      <c r="T9" s="336" t="s">
        <v>97</v>
      </c>
      <c r="U9" s="336"/>
      <c r="V9" s="336"/>
      <c r="W9" s="336"/>
      <c r="X9" s="336"/>
      <c r="Y9" s="336"/>
      <c r="Z9" s="336" t="s">
        <v>509</v>
      </c>
      <c r="AA9" s="336"/>
      <c r="AB9" s="336"/>
      <c r="AC9" s="336"/>
      <c r="AD9" s="336"/>
      <c r="AE9" s="336"/>
      <c r="AF9" s="337"/>
      <c r="AG9" s="338"/>
    </row>
    <row r="10" spans="1:33" s="325" customFormat="1" ht="94.5" customHeight="1">
      <c r="B10" s="331"/>
      <c r="C10" s="332" t="s">
        <v>68</v>
      </c>
      <c r="D10" s="332"/>
      <c r="E10" s="332" t="s">
        <v>106</v>
      </c>
      <c r="F10" s="332"/>
      <c r="G10" s="332"/>
      <c r="H10" s="332"/>
      <c r="I10" s="333" t="s">
        <v>245</v>
      </c>
      <c r="J10" s="333"/>
      <c r="K10" s="339" t="s">
        <v>246</v>
      </c>
      <c r="L10" s="339"/>
      <c r="M10" s="339" t="s">
        <v>247</v>
      </c>
      <c r="N10" s="339"/>
      <c r="O10" s="339" t="s">
        <v>105</v>
      </c>
      <c r="P10" s="339"/>
      <c r="Q10" s="339" t="s">
        <v>178</v>
      </c>
      <c r="R10" s="339"/>
      <c r="S10" s="335"/>
      <c r="T10" s="336" t="s">
        <v>68</v>
      </c>
      <c r="U10" s="336"/>
      <c r="V10" s="340" t="s">
        <v>179</v>
      </c>
      <c r="W10" s="340"/>
      <c r="X10" s="340"/>
      <c r="Y10" s="340"/>
      <c r="Z10" s="336" t="s">
        <v>68</v>
      </c>
      <c r="AA10" s="336"/>
      <c r="AB10" s="340" t="s">
        <v>179</v>
      </c>
      <c r="AC10" s="340"/>
      <c r="AD10" s="340"/>
      <c r="AE10" s="340"/>
      <c r="AF10" s="337"/>
      <c r="AG10" s="338"/>
    </row>
    <row r="11" spans="1:33" s="325" customFormat="1" ht="33.75" customHeight="1">
      <c r="B11" s="331"/>
      <c r="C11" s="332"/>
      <c r="D11" s="332"/>
      <c r="E11" s="341" t="s">
        <v>100</v>
      </c>
      <c r="F11" s="341"/>
      <c r="G11" s="332" t="s">
        <v>101</v>
      </c>
      <c r="H11" s="341"/>
      <c r="I11" s="333"/>
      <c r="J11" s="333"/>
      <c r="K11" s="339"/>
      <c r="L11" s="339"/>
      <c r="M11" s="339"/>
      <c r="N11" s="339"/>
      <c r="O11" s="339"/>
      <c r="P11" s="339"/>
      <c r="Q11" s="339"/>
      <c r="R11" s="339"/>
      <c r="S11" s="335"/>
      <c r="T11" s="336"/>
      <c r="U11" s="336"/>
      <c r="V11" s="342" t="s">
        <v>100</v>
      </c>
      <c r="W11" s="342"/>
      <c r="X11" s="342" t="s">
        <v>101</v>
      </c>
      <c r="Y11" s="342"/>
      <c r="Z11" s="336"/>
      <c r="AA11" s="336"/>
      <c r="AB11" s="342" t="s">
        <v>100</v>
      </c>
      <c r="AC11" s="342"/>
      <c r="AD11" s="342" t="s">
        <v>101</v>
      </c>
      <c r="AE11" s="342"/>
      <c r="AF11" s="337"/>
      <c r="AG11" s="338"/>
    </row>
    <row r="12" spans="1:33" s="325" customFormat="1" ht="33.75" customHeight="1">
      <c r="B12" s="331"/>
      <c r="C12" s="343">
        <f>'9.ATMs-POS'!AD12+1</f>
        <v>110</v>
      </c>
      <c r="D12" s="343">
        <f>C12+1</f>
        <v>111</v>
      </c>
      <c r="E12" s="343">
        <f t="shared" ref="E12:AE12" si="0">D12+1</f>
        <v>112</v>
      </c>
      <c r="F12" s="343">
        <f t="shared" si="0"/>
        <v>113</v>
      </c>
      <c r="G12" s="343">
        <f t="shared" si="0"/>
        <v>114</v>
      </c>
      <c r="H12" s="343">
        <f t="shared" si="0"/>
        <v>115</v>
      </c>
      <c r="I12" s="343">
        <f t="shared" si="0"/>
        <v>116</v>
      </c>
      <c r="J12" s="343">
        <f t="shared" si="0"/>
        <v>117</v>
      </c>
      <c r="K12" s="343">
        <f t="shared" si="0"/>
        <v>118</v>
      </c>
      <c r="L12" s="343">
        <f t="shared" si="0"/>
        <v>119</v>
      </c>
      <c r="M12" s="343">
        <f t="shared" si="0"/>
        <v>120</v>
      </c>
      <c r="N12" s="343">
        <f t="shared" si="0"/>
        <v>121</v>
      </c>
      <c r="O12" s="343">
        <f t="shared" si="0"/>
        <v>122</v>
      </c>
      <c r="P12" s="343">
        <f t="shared" si="0"/>
        <v>123</v>
      </c>
      <c r="Q12" s="343">
        <f t="shared" si="0"/>
        <v>124</v>
      </c>
      <c r="R12" s="343">
        <f t="shared" si="0"/>
        <v>125</v>
      </c>
      <c r="S12" s="343">
        <f t="shared" si="0"/>
        <v>126</v>
      </c>
      <c r="T12" s="343">
        <f t="shared" si="0"/>
        <v>127</v>
      </c>
      <c r="U12" s="343">
        <f t="shared" si="0"/>
        <v>128</v>
      </c>
      <c r="V12" s="343">
        <f t="shared" si="0"/>
        <v>129</v>
      </c>
      <c r="W12" s="343">
        <f t="shared" si="0"/>
        <v>130</v>
      </c>
      <c r="X12" s="343">
        <f t="shared" si="0"/>
        <v>131</v>
      </c>
      <c r="Y12" s="343">
        <f t="shared" si="0"/>
        <v>132</v>
      </c>
      <c r="Z12" s="343">
        <f t="shared" si="0"/>
        <v>133</v>
      </c>
      <c r="AA12" s="343">
        <f t="shared" si="0"/>
        <v>134</v>
      </c>
      <c r="AB12" s="343">
        <f t="shared" si="0"/>
        <v>135</v>
      </c>
      <c r="AC12" s="343">
        <f t="shared" si="0"/>
        <v>136</v>
      </c>
      <c r="AD12" s="343">
        <f t="shared" si="0"/>
        <v>137</v>
      </c>
      <c r="AE12" s="343">
        <f t="shared" si="0"/>
        <v>138</v>
      </c>
      <c r="AF12" s="344"/>
      <c r="AG12" s="345"/>
    </row>
    <row r="13" spans="1:33" s="325" customFormat="1" ht="20.25" customHeight="1">
      <c r="B13" s="331"/>
      <c r="C13" s="27" t="s">
        <v>70</v>
      </c>
      <c r="D13" s="27" t="s">
        <v>73</v>
      </c>
      <c r="E13" s="27" t="s">
        <v>70</v>
      </c>
      <c r="F13" s="27" t="s">
        <v>73</v>
      </c>
      <c r="G13" s="27" t="s">
        <v>70</v>
      </c>
      <c r="H13" s="27" t="s">
        <v>73</v>
      </c>
      <c r="I13" s="28" t="s">
        <v>70</v>
      </c>
      <c r="J13" s="28" t="s">
        <v>73</v>
      </c>
      <c r="K13" s="29" t="s">
        <v>70</v>
      </c>
      <c r="L13" s="29" t="s">
        <v>73</v>
      </c>
      <c r="M13" s="29" t="s">
        <v>70</v>
      </c>
      <c r="N13" s="29" t="s">
        <v>73</v>
      </c>
      <c r="O13" s="29" t="s">
        <v>70</v>
      </c>
      <c r="P13" s="29" t="s">
        <v>73</v>
      </c>
      <c r="Q13" s="29" t="s">
        <v>70</v>
      </c>
      <c r="R13" s="29" t="s">
        <v>73</v>
      </c>
      <c r="S13" s="29" t="s">
        <v>70</v>
      </c>
      <c r="T13" s="30" t="s">
        <v>70</v>
      </c>
      <c r="U13" s="30" t="s">
        <v>73</v>
      </c>
      <c r="V13" s="30" t="s">
        <v>70</v>
      </c>
      <c r="W13" s="30" t="s">
        <v>73</v>
      </c>
      <c r="X13" s="30" t="s">
        <v>70</v>
      </c>
      <c r="Y13" s="30" t="s">
        <v>73</v>
      </c>
      <c r="Z13" s="30" t="s">
        <v>70</v>
      </c>
      <c r="AA13" s="30" t="s">
        <v>73</v>
      </c>
      <c r="AB13" s="30" t="s">
        <v>70</v>
      </c>
      <c r="AC13" s="30" t="s">
        <v>73</v>
      </c>
      <c r="AD13" s="30" t="s">
        <v>70</v>
      </c>
      <c r="AE13" s="30" t="s">
        <v>73</v>
      </c>
      <c r="AF13" s="346" t="s">
        <v>70</v>
      </c>
      <c r="AG13" s="347" t="s">
        <v>73</v>
      </c>
    </row>
    <row r="14" spans="1:33" s="26" customFormat="1" ht="26.25" customHeight="1">
      <c r="A14" s="317"/>
      <c r="B14" s="348" t="s">
        <v>12</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18"/>
      <c r="AG14" s="319"/>
    </row>
    <row r="15" spans="1:33" s="26" customFormat="1" ht="20.25" customHeight="1">
      <c r="A15" s="317"/>
      <c r="B15" s="348" t="s">
        <v>13</v>
      </c>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18"/>
      <c r="AG15" s="319"/>
    </row>
    <row r="16" spans="1:33" s="26" customFormat="1" ht="20.25" customHeight="1">
      <c r="A16" s="317"/>
      <c r="B16" s="348" t="s">
        <v>15</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18"/>
      <c r="AG16" s="319"/>
    </row>
    <row r="17" spans="1:33" s="26" customFormat="1" ht="20.25" customHeight="1">
      <c r="A17" s="317"/>
      <c r="B17" s="348" t="s">
        <v>14</v>
      </c>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18"/>
      <c r="AG17" s="319"/>
    </row>
    <row r="18" spans="1:33" s="26" customFormat="1" ht="20.25" customHeight="1">
      <c r="A18" s="317"/>
      <c r="B18" s="348" t="s">
        <v>50</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18"/>
      <c r="AG18" s="319"/>
    </row>
    <row r="19" spans="1:33" s="26" customFormat="1" ht="20.25" customHeight="1">
      <c r="A19" s="317"/>
      <c r="B19" s="348" t="s">
        <v>205</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18"/>
      <c r="AG19" s="319"/>
    </row>
    <row r="20" spans="1:33" s="58" customFormat="1" ht="18.75">
      <c r="A20" s="321"/>
      <c r="B20" s="349" t="s">
        <v>210</v>
      </c>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row>
    <row r="21" spans="1:33" s="15" customFormat="1"/>
    <row r="22" spans="1:33">
      <c r="B22" s="19" t="s">
        <v>203</v>
      </c>
      <c r="C22" s="18"/>
    </row>
    <row r="23" spans="1:33">
      <c r="B23" s="32" t="s">
        <v>209</v>
      </c>
      <c r="C23" s="18"/>
    </row>
  </sheetData>
  <sheetProtection password="C551" sheet="1" objects="1" scenarios="1"/>
  <mergeCells count="32">
    <mergeCell ref="S8:S11"/>
    <mergeCell ref="T8:AE8"/>
    <mergeCell ref="O10:P11"/>
    <mergeCell ref="K8:R9"/>
    <mergeCell ref="B1:K1"/>
    <mergeCell ref="B2:K2"/>
    <mergeCell ref="B3:K3"/>
    <mergeCell ref="B5:K5"/>
    <mergeCell ref="C10:D11"/>
    <mergeCell ref="K10:L11"/>
    <mergeCell ref="B7:B13"/>
    <mergeCell ref="E10:H10"/>
    <mergeCell ref="I10:J11"/>
    <mergeCell ref="C8:H9"/>
    <mergeCell ref="I8:J9"/>
    <mergeCell ref="C7:S7"/>
    <mergeCell ref="Q10:R11"/>
    <mergeCell ref="E11:F11"/>
    <mergeCell ref="G11:H11"/>
    <mergeCell ref="M10:N11"/>
    <mergeCell ref="AF7:AG11"/>
    <mergeCell ref="T7:AE7"/>
    <mergeCell ref="T9:Y9"/>
    <mergeCell ref="Z9:AE9"/>
    <mergeCell ref="AB11:AC11"/>
    <mergeCell ref="X11:Y11"/>
    <mergeCell ref="V11:W11"/>
    <mergeCell ref="AD11:AE11"/>
    <mergeCell ref="V10:Y10"/>
    <mergeCell ref="Z10:AA11"/>
    <mergeCell ref="AB10:AE10"/>
    <mergeCell ref="T10:U11"/>
  </mergeCells>
  <pageMargins left="0.1076388888888889" right="0.75" top="1" bottom="1" header="0.5" footer="0.5"/>
  <pageSetup paperSize="5" scale="67" orientation="landscape" r:id="rId1"/>
  <headerFooter alignWithMargins="0"/>
</worksheet>
</file>

<file path=xl/worksheets/sheet11.xml><?xml version="1.0" encoding="utf-8"?>
<worksheet xmlns="http://schemas.openxmlformats.org/spreadsheetml/2006/main" xmlns:r="http://schemas.openxmlformats.org/officeDocument/2006/relationships">
  <sheetPr>
    <tabColor indexed="45"/>
    <pageSetUpPr fitToPage="1"/>
  </sheetPr>
  <dimension ref="A1:O18"/>
  <sheetViews>
    <sheetView workbookViewId="0">
      <selection activeCell="B2" sqref="B2:I2"/>
    </sheetView>
  </sheetViews>
  <sheetFormatPr defaultRowHeight="15.75"/>
  <cols>
    <col min="1" max="1" width="9.140625" style="168"/>
    <col min="2" max="2" width="29.5703125" style="168" customWidth="1"/>
    <col min="3" max="3" width="32.7109375" style="168" customWidth="1"/>
    <col min="4" max="5" width="19.85546875" style="168" customWidth="1"/>
    <col min="6" max="13" width="15.7109375" style="168" customWidth="1"/>
    <col min="14" max="14" width="23.85546875" style="173" bestFit="1" customWidth="1"/>
    <col min="15" max="16384" width="9.140625" style="168"/>
  </cols>
  <sheetData>
    <row r="1" spans="1:15" ht="19.5">
      <c r="B1" s="248" t="s">
        <v>411</v>
      </c>
      <c r="C1" s="248"/>
      <c r="D1" s="248"/>
      <c r="E1" s="248"/>
      <c r="F1" s="248"/>
      <c r="G1" s="248"/>
      <c r="H1" s="248"/>
      <c r="I1" s="248"/>
    </row>
    <row r="2" spans="1:15" s="228" customFormat="1" ht="17.25" customHeight="1">
      <c r="B2" s="116" t="s">
        <v>222</v>
      </c>
      <c r="C2" s="116"/>
      <c r="D2" s="116"/>
      <c r="E2" s="116"/>
      <c r="F2" s="116"/>
      <c r="G2" s="116"/>
      <c r="H2" s="116"/>
      <c r="I2" s="116"/>
      <c r="K2" s="284"/>
      <c r="N2" s="285"/>
    </row>
    <row r="3" spans="1:15" s="214" customFormat="1" ht="21">
      <c r="B3" s="280" t="s">
        <v>267</v>
      </c>
      <c r="C3" s="280"/>
      <c r="D3" s="280"/>
      <c r="E3" s="280"/>
      <c r="F3" s="280"/>
      <c r="G3" s="280"/>
      <c r="H3" s="280"/>
      <c r="I3" s="280"/>
      <c r="N3" s="230"/>
    </row>
    <row r="4" spans="1:15" s="214" customFormat="1" ht="21">
      <c r="B4" s="281" t="s">
        <v>446</v>
      </c>
      <c r="C4" s="281"/>
      <c r="D4" s="281"/>
      <c r="E4" s="281"/>
      <c r="F4" s="281"/>
      <c r="G4" s="281"/>
      <c r="H4" s="282"/>
      <c r="I4" s="283"/>
      <c r="N4" s="230"/>
    </row>
    <row r="5" spans="1:15" s="286" customFormat="1">
      <c r="B5" s="176" t="s">
        <v>478</v>
      </c>
      <c r="C5" s="177"/>
      <c r="D5" s="177"/>
      <c r="E5" s="177"/>
      <c r="F5" s="177"/>
      <c r="G5" s="177"/>
      <c r="H5" s="177"/>
      <c r="I5" s="177"/>
      <c r="K5" s="287"/>
      <c r="L5" s="287"/>
      <c r="M5" s="287"/>
      <c r="N5" s="236"/>
      <c r="O5" s="236"/>
    </row>
    <row r="6" spans="1:15" s="286" customFormat="1">
      <c r="B6" s="236"/>
      <c r="C6" s="236"/>
      <c r="D6" s="236"/>
      <c r="E6" s="236"/>
      <c r="F6" s="236"/>
      <c r="G6" s="236"/>
      <c r="K6" s="287"/>
      <c r="L6" s="287"/>
      <c r="M6" s="287"/>
      <c r="N6" s="236"/>
      <c r="O6" s="236"/>
    </row>
    <row r="7" spans="1:15" s="249" customFormat="1" ht="16.5" thickBot="1">
      <c r="B7" s="236"/>
      <c r="C7" s="236"/>
      <c r="D7" s="236"/>
      <c r="E7" s="236"/>
      <c r="F7" s="236"/>
      <c r="G7" s="236"/>
      <c r="H7" s="236"/>
      <c r="I7" s="236"/>
      <c r="K7" s="236"/>
      <c r="L7" s="236"/>
      <c r="M7" s="236"/>
    </row>
    <row r="8" spans="1:15" s="214" customFormat="1" ht="15.75" customHeight="1">
      <c r="B8" s="298" t="s">
        <v>69</v>
      </c>
      <c r="C8" s="299" t="s">
        <v>473</v>
      </c>
      <c r="D8" s="300" t="s">
        <v>249</v>
      </c>
      <c r="E8" s="300" t="s">
        <v>511</v>
      </c>
      <c r="F8" s="300" t="s">
        <v>230</v>
      </c>
      <c r="G8" s="300"/>
      <c r="H8" s="300" t="s">
        <v>231</v>
      </c>
      <c r="I8" s="300"/>
      <c r="J8" s="300" t="s">
        <v>420</v>
      </c>
      <c r="K8" s="300"/>
      <c r="L8" s="300" t="s">
        <v>421</v>
      </c>
      <c r="M8" s="300"/>
      <c r="N8" s="301" t="s">
        <v>7</v>
      </c>
    </row>
    <row r="9" spans="1:15" s="214" customFormat="1" ht="100.5" customHeight="1">
      <c r="B9" s="302"/>
      <c r="C9" s="303"/>
      <c r="D9" s="304"/>
      <c r="E9" s="304"/>
      <c r="F9" s="304"/>
      <c r="G9" s="304"/>
      <c r="H9" s="304"/>
      <c r="I9" s="304"/>
      <c r="J9" s="304"/>
      <c r="K9" s="304"/>
      <c r="L9" s="304"/>
      <c r="M9" s="304"/>
      <c r="N9" s="305"/>
    </row>
    <row r="10" spans="1:15" s="214" customFormat="1">
      <c r="B10" s="302"/>
      <c r="C10" s="306" t="s">
        <v>483</v>
      </c>
      <c r="D10" s="307"/>
      <c r="E10" s="308"/>
      <c r="F10" s="306" t="s">
        <v>479</v>
      </c>
      <c r="G10" s="307"/>
      <c r="H10" s="307"/>
      <c r="I10" s="307"/>
      <c r="J10" s="307"/>
      <c r="K10" s="307"/>
      <c r="L10" s="307"/>
      <c r="M10" s="307"/>
      <c r="N10" s="309"/>
    </row>
    <row r="11" spans="1:15" s="214" customFormat="1">
      <c r="B11" s="302"/>
      <c r="C11" s="310">
        <f>'10 .ATMs POS Cards'!AE12+1</f>
        <v>139</v>
      </c>
      <c r="D11" s="310">
        <f>C11+1</f>
        <v>140</v>
      </c>
      <c r="E11" s="310">
        <f t="shared" ref="E11:N11" si="0">D11+1</f>
        <v>141</v>
      </c>
      <c r="F11" s="310">
        <f t="shared" si="0"/>
        <v>142</v>
      </c>
      <c r="G11" s="310">
        <f t="shared" si="0"/>
        <v>143</v>
      </c>
      <c r="H11" s="310">
        <f t="shared" si="0"/>
        <v>144</v>
      </c>
      <c r="I11" s="310">
        <f t="shared" si="0"/>
        <v>145</v>
      </c>
      <c r="J11" s="310">
        <f t="shared" si="0"/>
        <v>146</v>
      </c>
      <c r="K11" s="310">
        <f t="shared" si="0"/>
        <v>147</v>
      </c>
      <c r="L11" s="310">
        <f t="shared" si="0"/>
        <v>148</v>
      </c>
      <c r="M11" s="310">
        <f t="shared" si="0"/>
        <v>149</v>
      </c>
      <c r="N11" s="310">
        <f t="shared" si="0"/>
        <v>150</v>
      </c>
    </row>
    <row r="12" spans="1:15" s="214" customFormat="1" ht="21" customHeight="1">
      <c r="B12" s="302"/>
      <c r="C12" s="9" t="s">
        <v>70</v>
      </c>
      <c r="D12" s="9" t="s">
        <v>70</v>
      </c>
      <c r="E12" s="9" t="s">
        <v>70</v>
      </c>
      <c r="F12" s="9" t="s">
        <v>70</v>
      </c>
      <c r="G12" s="9" t="s">
        <v>73</v>
      </c>
      <c r="H12" s="9" t="s">
        <v>70</v>
      </c>
      <c r="I12" s="9" t="s">
        <v>73</v>
      </c>
      <c r="J12" s="9" t="s">
        <v>70</v>
      </c>
      <c r="K12" s="9" t="s">
        <v>73</v>
      </c>
      <c r="L12" s="9" t="s">
        <v>70</v>
      </c>
      <c r="M12" s="9" t="s">
        <v>73</v>
      </c>
      <c r="N12" s="14" t="s">
        <v>70</v>
      </c>
    </row>
    <row r="13" spans="1:15" s="172" customFormat="1" ht="34.5" customHeight="1">
      <c r="A13" s="288"/>
      <c r="B13" s="311" t="s">
        <v>472</v>
      </c>
      <c r="C13" s="289"/>
      <c r="D13" s="289"/>
      <c r="E13" s="289"/>
      <c r="F13" s="289"/>
      <c r="G13" s="289"/>
      <c r="H13" s="289"/>
      <c r="I13" s="289"/>
      <c r="J13" s="289"/>
      <c r="K13" s="289"/>
      <c r="L13" s="289"/>
      <c r="M13" s="289"/>
      <c r="N13" s="290"/>
    </row>
    <row r="14" spans="1:15" s="291" customFormat="1" ht="67.5" customHeight="1">
      <c r="B14" s="312" t="s">
        <v>248</v>
      </c>
      <c r="C14" s="292"/>
      <c r="D14" s="292"/>
      <c r="E14" s="292"/>
      <c r="F14" s="292"/>
      <c r="G14" s="292"/>
      <c r="H14" s="292"/>
      <c r="I14" s="292"/>
      <c r="J14" s="292"/>
      <c r="K14" s="292"/>
      <c r="L14" s="292"/>
      <c r="M14" s="292"/>
      <c r="N14" s="292"/>
    </row>
    <row r="15" spans="1:15" ht="16.5" thickBot="1">
      <c r="B15" s="313" t="s">
        <v>182</v>
      </c>
      <c r="C15" s="293"/>
      <c r="D15" s="294"/>
      <c r="E15" s="294"/>
      <c r="F15" s="294"/>
      <c r="G15" s="294"/>
      <c r="H15" s="294"/>
      <c r="I15" s="294"/>
      <c r="J15" s="294"/>
      <c r="K15" s="294"/>
      <c r="L15" s="294"/>
      <c r="M15" s="294"/>
      <c r="N15" s="295"/>
    </row>
    <row r="17" spans="2:7">
      <c r="B17" s="107" t="s">
        <v>203</v>
      </c>
      <c r="C17" s="296"/>
      <c r="D17" s="167"/>
      <c r="E17" s="167"/>
      <c r="F17" s="167"/>
      <c r="G17" s="167"/>
    </row>
    <row r="18" spans="2:7">
      <c r="B18" s="297" t="s">
        <v>482</v>
      </c>
      <c r="C18" s="296"/>
      <c r="D18" s="167"/>
      <c r="E18" s="167"/>
      <c r="F18" s="167"/>
      <c r="G18" s="167"/>
    </row>
  </sheetData>
  <sheetProtection password="C551" sheet="1" objects="1" scenarios="1"/>
  <mergeCells count="16">
    <mergeCell ref="N8:N9"/>
    <mergeCell ref="J8:K9"/>
    <mergeCell ref="L8:M9"/>
    <mergeCell ref="B4:G4"/>
    <mergeCell ref="B8:B12"/>
    <mergeCell ref="C10:E10"/>
    <mergeCell ref="F10:N10"/>
    <mergeCell ref="C8:C9"/>
    <mergeCell ref="D8:D9"/>
    <mergeCell ref="F8:G9"/>
    <mergeCell ref="E8:E9"/>
    <mergeCell ref="B1:I1"/>
    <mergeCell ref="B2:I2"/>
    <mergeCell ref="B3:I3"/>
    <mergeCell ref="B5:I5"/>
    <mergeCell ref="H8:I9"/>
  </mergeCells>
  <pageMargins left="0.75" right="0.75" top="1" bottom="1" header="0.5" footer="0.5"/>
  <pageSetup paperSize="5" orientation="landscape" r:id="rId1"/>
  <headerFooter alignWithMargins="0"/>
</worksheet>
</file>

<file path=xl/worksheets/sheet12.xml><?xml version="1.0" encoding="utf-8"?>
<worksheet xmlns="http://schemas.openxmlformats.org/spreadsheetml/2006/main" xmlns:r="http://schemas.openxmlformats.org/officeDocument/2006/relationships">
  <sheetPr>
    <tabColor indexed="45"/>
    <pageSetUpPr fitToPage="1"/>
  </sheetPr>
  <dimension ref="B1:Y18"/>
  <sheetViews>
    <sheetView workbookViewId="0">
      <selection activeCell="I22" sqref="I22"/>
    </sheetView>
  </sheetViews>
  <sheetFormatPr defaultRowHeight="15.75"/>
  <cols>
    <col min="1" max="1" width="9.140625" style="168"/>
    <col min="2" max="2" width="20.42578125" style="168" bestFit="1" customWidth="1"/>
    <col min="3" max="3" width="32.140625" style="168" hidden="1" customWidth="1"/>
    <col min="4" max="5" width="0" style="166" hidden="1" customWidth="1"/>
    <col min="6" max="6" width="14" style="166" hidden="1" customWidth="1"/>
    <col min="7" max="7" width="12" style="166" hidden="1" customWidth="1"/>
    <col min="8" max="8" width="18.5703125" style="168" customWidth="1"/>
    <col min="9" max="10" width="9.140625" style="166"/>
    <col min="11" max="11" width="14" style="166" customWidth="1"/>
    <col min="12" max="12" width="12" style="166" customWidth="1"/>
    <col min="13" max="25" width="9.140625" style="167"/>
    <col min="26" max="16384" width="9.140625" style="168"/>
  </cols>
  <sheetData>
    <row r="1" spans="2:25" ht="19.5">
      <c r="B1" s="248" t="s">
        <v>411</v>
      </c>
      <c r="C1" s="248"/>
      <c r="D1" s="248"/>
      <c r="E1" s="248"/>
      <c r="F1" s="248"/>
      <c r="G1" s="248"/>
      <c r="H1" s="248"/>
      <c r="I1" s="248"/>
      <c r="J1" s="248"/>
      <c r="K1" s="248"/>
      <c r="L1" s="248"/>
    </row>
    <row r="2" spans="2:25" s="255" customFormat="1" ht="18.75">
      <c r="B2" s="116" t="s">
        <v>223</v>
      </c>
      <c r="C2" s="116"/>
      <c r="D2" s="116"/>
      <c r="E2" s="116"/>
      <c r="F2" s="116"/>
      <c r="G2" s="116"/>
      <c r="H2" s="116"/>
      <c r="I2" s="116"/>
      <c r="J2" s="116"/>
      <c r="K2" s="116"/>
      <c r="L2" s="116"/>
    </row>
    <row r="3" spans="2:25" s="214" customFormat="1" ht="32.25" customHeight="1">
      <c r="B3" s="253" t="s">
        <v>419</v>
      </c>
      <c r="C3" s="253"/>
      <c r="D3" s="253"/>
      <c r="E3" s="253"/>
      <c r="F3" s="253"/>
      <c r="G3" s="253"/>
      <c r="H3" s="253"/>
      <c r="I3" s="253"/>
      <c r="J3" s="253"/>
      <c r="K3" s="253"/>
      <c r="L3" s="253"/>
      <c r="M3" s="216"/>
      <c r="N3" s="216"/>
      <c r="O3" s="216"/>
      <c r="P3" s="216"/>
      <c r="Q3" s="216"/>
      <c r="R3" s="216"/>
      <c r="S3" s="216"/>
      <c r="T3" s="216"/>
      <c r="U3" s="216"/>
      <c r="V3" s="216"/>
      <c r="W3" s="216"/>
      <c r="X3" s="216"/>
      <c r="Y3" s="216"/>
    </row>
    <row r="4" spans="2:25" s="214" customFormat="1" ht="21" customHeight="1">
      <c r="B4" s="254" t="s">
        <v>446</v>
      </c>
      <c r="C4" s="254"/>
      <c r="D4" s="254"/>
      <c r="E4" s="254"/>
      <c r="F4" s="254"/>
      <c r="G4" s="254"/>
      <c r="H4" s="254"/>
      <c r="I4" s="254"/>
      <c r="J4" s="254"/>
      <c r="K4" s="254"/>
      <c r="L4" s="254"/>
      <c r="M4" s="216"/>
      <c r="N4" s="216"/>
      <c r="O4" s="216"/>
      <c r="P4" s="216"/>
      <c r="Q4" s="216"/>
      <c r="R4" s="216"/>
      <c r="S4" s="216"/>
      <c r="T4" s="216"/>
      <c r="U4" s="216"/>
      <c r="V4" s="216"/>
      <c r="W4" s="216"/>
      <c r="X4" s="216"/>
      <c r="Y4" s="216"/>
    </row>
    <row r="5" spans="2:25">
      <c r="B5" s="177" t="s">
        <v>478</v>
      </c>
      <c r="C5" s="177"/>
      <c r="D5" s="177"/>
      <c r="E5" s="177"/>
      <c r="F5" s="177"/>
      <c r="G5" s="177"/>
      <c r="H5" s="177"/>
      <c r="I5" s="177"/>
      <c r="J5" s="177"/>
      <c r="K5" s="177"/>
      <c r="L5" s="177"/>
    </row>
    <row r="7" spans="2:25" s="249" customFormat="1" ht="16.5" thickBot="1">
      <c r="C7" s="236"/>
      <c r="H7" s="236"/>
      <c r="M7" s="250"/>
      <c r="N7" s="250"/>
      <c r="O7" s="250"/>
      <c r="P7" s="250"/>
      <c r="Q7" s="250"/>
      <c r="R7" s="250"/>
      <c r="S7" s="250"/>
      <c r="T7" s="250"/>
      <c r="U7" s="250"/>
      <c r="V7" s="250"/>
      <c r="W7" s="250"/>
      <c r="X7" s="250"/>
      <c r="Y7" s="250"/>
    </row>
    <row r="8" spans="2:25" s="263" customFormat="1" ht="15.75" customHeight="1">
      <c r="B8" s="256" t="s">
        <v>69</v>
      </c>
      <c r="C8" s="257" t="s">
        <v>233</v>
      </c>
      <c r="D8" s="258" t="s">
        <v>191</v>
      </c>
      <c r="E8" s="258"/>
      <c r="F8" s="258"/>
      <c r="G8" s="258"/>
      <c r="H8" s="257" t="s">
        <v>481</v>
      </c>
      <c r="I8" s="259" t="s">
        <v>433</v>
      </c>
      <c r="J8" s="260"/>
      <c r="K8" s="260"/>
      <c r="L8" s="261"/>
      <c r="M8" s="262"/>
      <c r="N8" s="262"/>
      <c r="O8" s="262"/>
      <c r="P8" s="262"/>
      <c r="Q8" s="262"/>
      <c r="R8" s="262"/>
      <c r="S8" s="262"/>
      <c r="T8" s="262"/>
      <c r="U8" s="262"/>
      <c r="V8" s="262"/>
      <c r="W8" s="262"/>
      <c r="X8" s="262"/>
      <c r="Y8" s="262"/>
    </row>
    <row r="9" spans="2:25" s="217" customFormat="1" ht="63.75" customHeight="1">
      <c r="B9" s="264"/>
      <c r="C9" s="265"/>
      <c r="D9" s="266" t="s">
        <v>241</v>
      </c>
      <c r="E9" s="266"/>
      <c r="F9" s="266"/>
      <c r="G9" s="266"/>
      <c r="H9" s="267"/>
      <c r="I9" s="268"/>
      <c r="J9" s="269"/>
      <c r="K9" s="269"/>
      <c r="L9" s="270"/>
      <c r="M9" s="262"/>
      <c r="N9" s="262"/>
      <c r="O9" s="262"/>
      <c r="P9" s="262"/>
      <c r="Q9" s="262"/>
      <c r="R9" s="262"/>
      <c r="S9" s="262"/>
      <c r="T9" s="262"/>
      <c r="U9" s="262"/>
      <c r="V9" s="262"/>
      <c r="W9" s="262"/>
      <c r="X9" s="262"/>
      <c r="Y9" s="262"/>
    </row>
    <row r="10" spans="2:25" s="217" customFormat="1" ht="63.75" customHeight="1">
      <c r="B10" s="264"/>
      <c r="C10" s="265"/>
      <c r="D10" s="271"/>
      <c r="E10" s="271"/>
      <c r="F10" s="271"/>
      <c r="G10" s="271"/>
      <c r="H10" s="272" t="s">
        <v>480</v>
      </c>
      <c r="I10" s="272" t="s">
        <v>479</v>
      </c>
      <c r="J10" s="272"/>
      <c r="K10" s="272"/>
      <c r="L10" s="272"/>
      <c r="M10" s="262"/>
      <c r="N10" s="262"/>
      <c r="O10" s="262"/>
      <c r="P10" s="262"/>
      <c r="Q10" s="262"/>
      <c r="R10" s="262"/>
      <c r="S10" s="262"/>
      <c r="T10" s="262"/>
      <c r="U10" s="262"/>
      <c r="V10" s="262"/>
      <c r="W10" s="262"/>
      <c r="X10" s="262"/>
      <c r="Y10" s="262"/>
    </row>
    <row r="11" spans="2:25" s="217" customFormat="1" ht="23.25" customHeight="1">
      <c r="B11" s="264"/>
      <c r="C11" s="265"/>
      <c r="D11" s="271"/>
      <c r="E11" s="271"/>
      <c r="F11" s="271"/>
      <c r="G11" s="271"/>
      <c r="H11" s="272"/>
      <c r="I11" s="272"/>
      <c r="J11" s="272"/>
      <c r="K11" s="272"/>
      <c r="L11" s="272"/>
      <c r="M11" s="262"/>
      <c r="N11" s="262"/>
      <c r="O11" s="262"/>
      <c r="P11" s="262"/>
      <c r="Q11" s="262"/>
      <c r="R11" s="262"/>
      <c r="S11" s="262"/>
      <c r="T11" s="262"/>
      <c r="U11" s="262"/>
      <c r="V11" s="262"/>
      <c r="W11" s="262"/>
      <c r="X11" s="262"/>
      <c r="Y11" s="262"/>
    </row>
    <row r="12" spans="2:25" s="217" customFormat="1" ht="23.25" customHeight="1">
      <c r="B12" s="264"/>
      <c r="C12" s="265"/>
      <c r="D12" s="271"/>
      <c r="E12" s="271"/>
      <c r="F12" s="271"/>
      <c r="G12" s="271"/>
      <c r="H12" s="273">
        <f>'11.Internet Mobile Call Banking'!N11+1</f>
        <v>151</v>
      </c>
      <c r="I12" s="273">
        <f>H12+1</f>
        <v>152</v>
      </c>
      <c r="J12" s="273">
        <f>I12+1</f>
        <v>153</v>
      </c>
      <c r="K12" s="273">
        <f>J12+1</f>
        <v>154</v>
      </c>
      <c r="L12" s="273">
        <f>K12+1</f>
        <v>155</v>
      </c>
      <c r="M12" s="262"/>
      <c r="N12" s="262"/>
      <c r="O12" s="262"/>
      <c r="P12" s="262"/>
      <c r="Q12" s="262"/>
      <c r="R12" s="262"/>
      <c r="S12" s="262"/>
      <c r="T12" s="262"/>
      <c r="U12" s="262"/>
      <c r="V12" s="262"/>
      <c r="W12" s="262"/>
      <c r="X12" s="262"/>
      <c r="Y12" s="262"/>
    </row>
    <row r="13" spans="2:25" s="217" customFormat="1">
      <c r="B13" s="264"/>
      <c r="C13" s="265"/>
      <c r="D13" s="274" t="s">
        <v>100</v>
      </c>
      <c r="E13" s="275"/>
      <c r="F13" s="274" t="s">
        <v>101</v>
      </c>
      <c r="G13" s="274"/>
      <c r="H13" s="276"/>
      <c r="I13" s="277" t="s">
        <v>100</v>
      </c>
      <c r="J13" s="277"/>
      <c r="K13" s="277" t="s">
        <v>101</v>
      </c>
      <c r="L13" s="277"/>
      <c r="M13" s="262"/>
      <c r="N13" s="262"/>
      <c r="O13" s="262"/>
      <c r="P13" s="262"/>
      <c r="Q13" s="262"/>
      <c r="R13" s="262"/>
      <c r="S13" s="262"/>
      <c r="T13" s="262"/>
      <c r="U13" s="262"/>
      <c r="V13" s="262"/>
      <c r="W13" s="262"/>
      <c r="X13" s="262"/>
      <c r="Y13" s="262"/>
    </row>
    <row r="14" spans="2:25" s="217" customFormat="1">
      <c r="B14" s="264"/>
      <c r="C14" s="57" t="s">
        <v>70</v>
      </c>
      <c r="D14" s="57" t="s">
        <v>70</v>
      </c>
      <c r="E14" s="57" t="s">
        <v>73</v>
      </c>
      <c r="F14" s="57" t="s">
        <v>70</v>
      </c>
      <c r="G14" s="57" t="s">
        <v>73</v>
      </c>
      <c r="H14" s="278" t="s">
        <v>70</v>
      </c>
      <c r="I14" s="57" t="s">
        <v>57</v>
      </c>
      <c r="J14" s="57" t="s">
        <v>73</v>
      </c>
      <c r="K14" s="57" t="s">
        <v>70</v>
      </c>
      <c r="L14" s="57" t="s">
        <v>73</v>
      </c>
      <c r="M14" s="262"/>
      <c r="N14" s="262"/>
      <c r="O14" s="262"/>
      <c r="P14" s="262"/>
      <c r="Q14" s="262"/>
      <c r="R14" s="262"/>
      <c r="S14" s="262"/>
      <c r="T14" s="262"/>
      <c r="U14" s="262"/>
      <c r="V14" s="262"/>
      <c r="W14" s="262"/>
      <c r="X14" s="262"/>
      <c r="Y14" s="262"/>
    </row>
    <row r="15" spans="2:25" s="213" customFormat="1" ht="16.5" thickBot="1">
      <c r="B15" s="279" t="s">
        <v>269</v>
      </c>
      <c r="C15" s="251">
        <f>'11.Internet Mobile Call Banking'!N15+1</f>
        <v>1</v>
      </c>
      <c r="D15" s="251">
        <f>C15+1</f>
        <v>2</v>
      </c>
      <c r="E15" s="251">
        <f>D15+1</f>
        <v>3</v>
      </c>
      <c r="F15" s="251">
        <f>E15+1</f>
        <v>4</v>
      </c>
      <c r="G15" s="251">
        <f>F15+1</f>
        <v>5</v>
      </c>
      <c r="H15" s="251"/>
      <c r="I15" s="251"/>
      <c r="J15" s="251"/>
      <c r="K15" s="251"/>
      <c r="L15" s="251"/>
      <c r="M15" s="250"/>
      <c r="N15" s="250"/>
      <c r="O15" s="250"/>
      <c r="P15" s="250"/>
      <c r="Q15" s="250"/>
      <c r="R15" s="250"/>
      <c r="S15" s="250"/>
      <c r="T15" s="250"/>
      <c r="U15" s="250"/>
      <c r="V15" s="250"/>
      <c r="W15" s="250"/>
      <c r="X15" s="250"/>
      <c r="Y15" s="250"/>
    </row>
    <row r="17" spans="2:12">
      <c r="B17" s="164" t="s">
        <v>203</v>
      </c>
      <c r="C17" s="164"/>
      <c r="D17" s="164"/>
      <c r="E17" s="164"/>
      <c r="F17" s="164"/>
      <c r="G17" s="164"/>
      <c r="H17" s="164"/>
      <c r="I17" s="164"/>
      <c r="J17" s="164"/>
      <c r="K17" s="164"/>
      <c r="L17" s="164"/>
    </row>
    <row r="18" spans="2:12">
      <c r="B18" s="252" t="s">
        <v>482</v>
      </c>
      <c r="C18" s="252"/>
      <c r="D18" s="252"/>
      <c r="E18" s="252"/>
      <c r="F18" s="252"/>
      <c r="G18" s="252"/>
      <c r="H18" s="252"/>
      <c r="I18" s="252"/>
      <c r="J18" s="252"/>
      <c r="K18" s="252"/>
      <c r="L18" s="252"/>
    </row>
  </sheetData>
  <sheetProtection password="C551" sheet="1" objects="1" scenarios="1"/>
  <mergeCells count="19">
    <mergeCell ref="B1:L1"/>
    <mergeCell ref="B2:L2"/>
    <mergeCell ref="B3:L3"/>
    <mergeCell ref="B5:L5"/>
    <mergeCell ref="C8:C13"/>
    <mergeCell ref="I10:L11"/>
    <mergeCell ref="H8:H9"/>
    <mergeCell ref="H10:H11"/>
    <mergeCell ref="B4:L4"/>
    <mergeCell ref="I8:L9"/>
    <mergeCell ref="B18:L18"/>
    <mergeCell ref="B17:L17"/>
    <mergeCell ref="I13:J13"/>
    <mergeCell ref="D9:G9"/>
    <mergeCell ref="F13:G13"/>
    <mergeCell ref="D13:E13"/>
    <mergeCell ref="B8:B14"/>
    <mergeCell ref="K13:L13"/>
    <mergeCell ref="D8:G8"/>
  </mergeCells>
  <pageMargins left="0.75" right="0.75" top="1" bottom="1" header="0.5" footer="0.5"/>
  <pageSetup paperSize="5" scale="94" orientation="landscape" r:id="rId1"/>
  <headerFooter alignWithMargins="0"/>
</worksheet>
</file>

<file path=xl/worksheets/sheet13.xml><?xml version="1.0" encoding="utf-8"?>
<worksheet xmlns="http://schemas.openxmlformats.org/spreadsheetml/2006/main" xmlns:r="http://schemas.openxmlformats.org/officeDocument/2006/relationships">
  <dimension ref="B1:AC18"/>
  <sheetViews>
    <sheetView workbookViewId="0">
      <selection activeCell="D18" sqref="D18"/>
    </sheetView>
  </sheetViews>
  <sheetFormatPr defaultRowHeight="15"/>
  <cols>
    <col min="1" max="1" width="9.140625" style="178"/>
    <col min="2" max="2" width="35.42578125" style="178" bestFit="1" customWidth="1"/>
    <col min="3" max="3" width="28.5703125" style="178" customWidth="1"/>
    <col min="4" max="25" width="15.7109375" style="178" customWidth="1"/>
    <col min="26" max="26" width="14.42578125" style="178" customWidth="1"/>
    <col min="27" max="27" width="18.5703125" style="178" bestFit="1" customWidth="1"/>
    <col min="28" max="28" width="19.85546875" style="178" bestFit="1" customWidth="1"/>
    <col min="29" max="38" width="15.7109375" style="178" customWidth="1"/>
    <col min="39" max="16384" width="9.140625" style="178"/>
  </cols>
  <sheetData>
    <row r="1" spans="2:29" s="168" customFormat="1" ht="19.5">
      <c r="B1" s="227" t="s">
        <v>411</v>
      </c>
      <c r="C1" s="227"/>
      <c r="D1" s="227"/>
      <c r="E1" s="227"/>
      <c r="F1" s="227"/>
      <c r="G1" s="227"/>
      <c r="H1" s="227"/>
      <c r="I1" s="227"/>
      <c r="J1" s="227"/>
      <c r="K1" s="227"/>
      <c r="L1" s="227"/>
      <c r="M1" s="227"/>
      <c r="N1" s="227"/>
      <c r="O1" s="166"/>
      <c r="P1" s="167"/>
      <c r="Q1" s="167"/>
      <c r="R1" s="167"/>
      <c r="S1" s="167"/>
      <c r="T1" s="167"/>
      <c r="U1" s="167"/>
      <c r="V1" s="167"/>
      <c r="W1" s="167"/>
      <c r="X1" s="167"/>
    </row>
    <row r="2" spans="2:29" s="228" customFormat="1" ht="18.75">
      <c r="B2" s="229" t="s">
        <v>224</v>
      </c>
      <c r="C2" s="229"/>
      <c r="D2" s="229"/>
      <c r="E2" s="229"/>
      <c r="F2" s="229"/>
      <c r="G2" s="229"/>
      <c r="H2" s="229"/>
      <c r="I2" s="229"/>
      <c r="J2" s="229"/>
      <c r="K2" s="229"/>
      <c r="L2" s="229"/>
      <c r="M2" s="229"/>
      <c r="N2" s="229"/>
      <c r="O2" s="167"/>
    </row>
    <row r="3" spans="2:29" s="230" customFormat="1" ht="15.75">
      <c r="B3" s="231" t="s">
        <v>423</v>
      </c>
      <c r="C3" s="231"/>
      <c r="D3" s="231"/>
      <c r="E3" s="231"/>
      <c r="F3" s="231"/>
      <c r="G3" s="231"/>
      <c r="H3" s="231"/>
      <c r="I3" s="231"/>
      <c r="J3" s="231"/>
      <c r="K3" s="231"/>
      <c r="L3" s="231"/>
      <c r="M3" s="231"/>
      <c r="N3" s="231"/>
      <c r="O3" s="232"/>
      <c r="P3" s="216"/>
      <c r="Q3" s="216"/>
      <c r="R3" s="216"/>
      <c r="S3" s="216"/>
      <c r="T3" s="216"/>
      <c r="U3" s="216"/>
      <c r="V3" s="216"/>
      <c r="W3" s="216"/>
      <c r="X3" s="216"/>
    </row>
    <row r="4" spans="2:29" s="230" customFormat="1" ht="15.75">
      <c r="B4" s="233" t="s">
        <v>492</v>
      </c>
      <c r="C4" s="234"/>
      <c r="D4" s="234"/>
      <c r="E4" s="234"/>
      <c r="F4" s="234"/>
      <c r="G4" s="234"/>
      <c r="H4" s="234"/>
      <c r="I4" s="234"/>
      <c r="J4" s="234"/>
      <c r="K4" s="234"/>
      <c r="L4" s="234"/>
      <c r="M4" s="234"/>
      <c r="N4" s="234"/>
      <c r="O4" s="232"/>
      <c r="P4" s="216"/>
      <c r="Q4" s="216"/>
      <c r="R4" s="216"/>
      <c r="S4" s="216"/>
      <c r="T4" s="216"/>
      <c r="U4" s="216"/>
      <c r="V4" s="216"/>
      <c r="W4" s="216"/>
      <c r="X4" s="216"/>
    </row>
    <row r="5" spans="2:29" s="168" customFormat="1" ht="15.75">
      <c r="B5" s="176" t="s">
        <v>486</v>
      </c>
      <c r="C5" s="177"/>
      <c r="D5" s="177"/>
      <c r="E5" s="177"/>
      <c r="F5" s="177"/>
      <c r="G5" s="177"/>
      <c r="H5" s="177"/>
      <c r="I5" s="177"/>
      <c r="J5" s="177"/>
      <c r="K5" s="177"/>
      <c r="L5" s="177"/>
      <c r="M5" s="177"/>
      <c r="N5" s="177"/>
      <c r="O5" s="166"/>
      <c r="P5" s="167"/>
      <c r="Q5" s="167"/>
      <c r="R5" s="167"/>
      <c r="S5" s="167"/>
      <c r="T5" s="167"/>
      <c r="U5" s="167"/>
      <c r="V5" s="167"/>
      <c r="W5" s="167"/>
      <c r="X5" s="167"/>
    </row>
    <row r="6" spans="2:29" ht="16.5" thickBot="1">
      <c r="B6" s="235"/>
      <c r="C6" s="235"/>
      <c r="D6" s="236"/>
      <c r="E6" s="236"/>
      <c r="F6" s="236"/>
      <c r="G6" s="236"/>
      <c r="H6" s="236"/>
      <c r="I6" s="236"/>
      <c r="J6" s="236"/>
      <c r="K6" s="236"/>
      <c r="L6" s="236"/>
      <c r="M6" s="236"/>
      <c r="N6" s="236"/>
      <c r="O6" s="236"/>
      <c r="P6" s="236"/>
      <c r="Q6" s="236"/>
      <c r="R6" s="236"/>
      <c r="S6" s="236"/>
      <c r="T6" s="236"/>
      <c r="U6" s="236"/>
      <c r="V6" s="236"/>
      <c r="W6" s="236"/>
      <c r="X6" s="236"/>
      <c r="Y6" s="235"/>
      <c r="Z6" s="235"/>
      <c r="AA6" s="235"/>
      <c r="AB6" s="235"/>
      <c r="AC6" s="235"/>
    </row>
    <row r="7" spans="2:29" s="196" customFormat="1" ht="87" customHeight="1">
      <c r="B7" s="187" t="s">
        <v>180</v>
      </c>
      <c r="C7" s="188" t="s">
        <v>181</v>
      </c>
      <c r="D7" s="189" t="s">
        <v>512</v>
      </c>
      <c r="E7" s="189"/>
      <c r="F7" s="189"/>
      <c r="G7" s="189"/>
      <c r="H7" s="189" t="s">
        <v>513</v>
      </c>
      <c r="I7" s="189"/>
      <c r="J7" s="189"/>
      <c r="K7" s="189"/>
      <c r="L7" s="189" t="s">
        <v>514</v>
      </c>
      <c r="M7" s="189"/>
      <c r="N7" s="189"/>
      <c r="O7" s="189"/>
      <c r="P7" s="190" t="s">
        <v>515</v>
      </c>
      <c r="Q7" s="191"/>
      <c r="R7" s="191"/>
      <c r="S7" s="192"/>
      <c r="T7" s="190" t="s">
        <v>516</v>
      </c>
      <c r="U7" s="191"/>
      <c r="V7" s="191"/>
      <c r="W7" s="191"/>
      <c r="X7" s="192"/>
      <c r="Y7" s="189" t="s">
        <v>498</v>
      </c>
      <c r="Z7" s="189"/>
      <c r="AA7" s="193" t="s">
        <v>72</v>
      </c>
      <c r="AB7" s="194"/>
      <c r="AC7" s="195"/>
    </row>
    <row r="8" spans="2:29" s="196" customFormat="1" ht="36" customHeight="1">
      <c r="B8" s="197"/>
      <c r="C8" s="198"/>
      <c r="D8" s="199" t="s">
        <v>413</v>
      </c>
      <c r="E8" s="200"/>
      <c r="F8" s="199" t="s">
        <v>414</v>
      </c>
      <c r="G8" s="200"/>
      <c r="H8" s="199" t="s">
        <v>413</v>
      </c>
      <c r="I8" s="200"/>
      <c r="J8" s="201" t="s">
        <v>416</v>
      </c>
      <c r="K8" s="201"/>
      <c r="L8" s="199" t="s">
        <v>415</v>
      </c>
      <c r="M8" s="200"/>
      <c r="N8" s="199" t="s">
        <v>416</v>
      </c>
      <c r="O8" s="200"/>
      <c r="P8" s="201" t="s">
        <v>413</v>
      </c>
      <c r="Q8" s="201"/>
      <c r="R8" s="201" t="s">
        <v>416</v>
      </c>
      <c r="S8" s="201"/>
      <c r="T8" s="199" t="s">
        <v>415</v>
      </c>
      <c r="U8" s="200"/>
      <c r="V8" s="199" t="s">
        <v>416</v>
      </c>
      <c r="W8" s="200"/>
      <c r="X8" s="202" t="s">
        <v>183</v>
      </c>
      <c r="Y8" s="203"/>
      <c r="Z8" s="203"/>
      <c r="AA8" s="204" t="s">
        <v>417</v>
      </c>
      <c r="AB8" s="205" t="s">
        <v>418</v>
      </c>
      <c r="AC8" s="206"/>
    </row>
    <row r="9" spans="2:29" s="196" customFormat="1" ht="36" customHeight="1">
      <c r="B9" s="197"/>
      <c r="C9" s="207">
        <f>'12.-eCommerce Transactions'!L12+1</f>
        <v>156</v>
      </c>
      <c r="D9" s="208">
        <f>C9+1</f>
        <v>157</v>
      </c>
      <c r="E9" s="208">
        <f t="shared" ref="E9:AB9" si="0">D9+1</f>
        <v>158</v>
      </c>
      <c r="F9" s="208">
        <f t="shared" si="0"/>
        <v>159</v>
      </c>
      <c r="G9" s="208">
        <f t="shared" si="0"/>
        <v>160</v>
      </c>
      <c r="H9" s="208">
        <f t="shared" si="0"/>
        <v>161</v>
      </c>
      <c r="I9" s="208">
        <f t="shared" si="0"/>
        <v>162</v>
      </c>
      <c r="J9" s="208">
        <f t="shared" si="0"/>
        <v>163</v>
      </c>
      <c r="K9" s="208">
        <f t="shared" si="0"/>
        <v>164</v>
      </c>
      <c r="L9" s="208">
        <f t="shared" si="0"/>
        <v>165</v>
      </c>
      <c r="M9" s="208">
        <f t="shared" si="0"/>
        <v>166</v>
      </c>
      <c r="N9" s="208">
        <f t="shared" si="0"/>
        <v>167</v>
      </c>
      <c r="O9" s="208">
        <f t="shared" si="0"/>
        <v>168</v>
      </c>
      <c r="P9" s="208">
        <f t="shared" si="0"/>
        <v>169</v>
      </c>
      <c r="Q9" s="208">
        <f t="shared" si="0"/>
        <v>170</v>
      </c>
      <c r="R9" s="208">
        <f t="shared" si="0"/>
        <v>171</v>
      </c>
      <c r="S9" s="208">
        <f t="shared" si="0"/>
        <v>172</v>
      </c>
      <c r="T9" s="208">
        <f t="shared" si="0"/>
        <v>173</v>
      </c>
      <c r="U9" s="208">
        <f t="shared" si="0"/>
        <v>174</v>
      </c>
      <c r="V9" s="208">
        <f t="shared" si="0"/>
        <v>175</v>
      </c>
      <c r="W9" s="208">
        <f t="shared" si="0"/>
        <v>176</v>
      </c>
      <c r="X9" s="208">
        <f t="shared" si="0"/>
        <v>177</v>
      </c>
      <c r="Y9" s="208">
        <f t="shared" si="0"/>
        <v>178</v>
      </c>
      <c r="Z9" s="208">
        <f t="shared" si="0"/>
        <v>179</v>
      </c>
      <c r="AA9" s="208">
        <f t="shared" si="0"/>
        <v>180</v>
      </c>
      <c r="AB9" s="208">
        <f t="shared" si="0"/>
        <v>181</v>
      </c>
      <c r="AC9" s="206"/>
    </row>
    <row r="10" spans="2:29" s="196" customFormat="1" ht="20.25" customHeight="1">
      <c r="B10" s="197"/>
      <c r="C10" s="209" t="s">
        <v>73</v>
      </c>
      <c r="D10" s="209" t="s">
        <v>70</v>
      </c>
      <c r="E10" s="209" t="s">
        <v>73</v>
      </c>
      <c r="F10" s="209" t="s">
        <v>70</v>
      </c>
      <c r="G10" s="209" t="s">
        <v>73</v>
      </c>
      <c r="H10" s="209" t="s">
        <v>70</v>
      </c>
      <c r="I10" s="209" t="s">
        <v>73</v>
      </c>
      <c r="J10" s="209" t="s">
        <v>70</v>
      </c>
      <c r="K10" s="209" t="s">
        <v>73</v>
      </c>
      <c r="L10" s="209" t="s">
        <v>70</v>
      </c>
      <c r="M10" s="209" t="s">
        <v>73</v>
      </c>
      <c r="N10" s="209" t="s">
        <v>70</v>
      </c>
      <c r="O10" s="209" t="s">
        <v>73</v>
      </c>
      <c r="P10" s="209" t="s">
        <v>70</v>
      </c>
      <c r="Q10" s="209" t="s">
        <v>73</v>
      </c>
      <c r="R10" s="209" t="s">
        <v>70</v>
      </c>
      <c r="S10" s="209" t="s">
        <v>73</v>
      </c>
      <c r="T10" s="209" t="s">
        <v>70</v>
      </c>
      <c r="U10" s="209" t="s">
        <v>73</v>
      </c>
      <c r="V10" s="209" t="s">
        <v>70</v>
      </c>
      <c r="W10" s="209" t="s">
        <v>73</v>
      </c>
      <c r="X10" s="209"/>
      <c r="Y10" s="209" t="s">
        <v>70</v>
      </c>
      <c r="Z10" s="209" t="s">
        <v>73</v>
      </c>
      <c r="AA10" s="209" t="s">
        <v>70</v>
      </c>
      <c r="AB10" s="210" t="s">
        <v>70</v>
      </c>
      <c r="AC10" s="211"/>
    </row>
    <row r="11" spans="2:29" ht="20.25">
      <c r="B11" s="246" t="s">
        <v>493</v>
      </c>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8"/>
    </row>
    <row r="12" spans="2:29" ht="20.25">
      <c r="B12" s="246" t="s">
        <v>494</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9"/>
      <c r="AB12" s="239"/>
      <c r="AC12" s="238"/>
    </row>
    <row r="13" spans="2:29" ht="31.5">
      <c r="B13" s="247" t="s">
        <v>495</v>
      </c>
      <c r="C13" s="237"/>
      <c r="D13" s="237"/>
      <c r="E13" s="237"/>
      <c r="F13" s="240"/>
      <c r="G13" s="240"/>
      <c r="H13" s="241"/>
      <c r="I13" s="241"/>
      <c r="J13" s="241"/>
      <c r="K13" s="241"/>
      <c r="L13" s="237"/>
      <c r="M13" s="237"/>
      <c r="N13" s="240"/>
      <c r="O13" s="240"/>
      <c r="P13" s="237"/>
      <c r="Q13" s="237"/>
      <c r="R13" s="240"/>
      <c r="S13" s="240"/>
      <c r="T13" s="241"/>
      <c r="U13" s="241"/>
      <c r="V13" s="241"/>
      <c r="W13" s="241"/>
      <c r="X13" s="241"/>
      <c r="Y13" s="237"/>
      <c r="Z13" s="237"/>
      <c r="AA13" s="239"/>
      <c r="AB13" s="239"/>
      <c r="AC13" s="238"/>
    </row>
    <row r="14" spans="2:29" ht="63.75" thickBot="1">
      <c r="B14" s="247" t="s">
        <v>496</v>
      </c>
      <c r="C14" s="237"/>
      <c r="D14" s="237"/>
      <c r="E14" s="237"/>
      <c r="F14" s="242"/>
      <c r="G14" s="242"/>
      <c r="H14" s="243"/>
      <c r="I14" s="243"/>
      <c r="J14" s="243"/>
      <c r="K14" s="243"/>
      <c r="L14" s="237"/>
      <c r="M14" s="237"/>
      <c r="N14" s="242"/>
      <c r="O14" s="242"/>
      <c r="P14" s="237"/>
      <c r="Q14" s="237"/>
      <c r="R14" s="242"/>
      <c r="S14" s="242"/>
      <c r="T14" s="243"/>
      <c r="U14" s="243"/>
      <c r="V14" s="243"/>
      <c r="W14" s="243"/>
      <c r="X14" s="243"/>
      <c r="Y14" s="237"/>
      <c r="Z14" s="237"/>
      <c r="AA14" s="244"/>
      <c r="AB14" s="239"/>
      <c r="AC14" s="238"/>
    </row>
    <row r="15" spans="2:29" ht="32.25" thickBot="1">
      <c r="B15" s="247" t="s">
        <v>497</v>
      </c>
      <c r="C15" s="237"/>
      <c r="D15" s="237"/>
      <c r="E15" s="237"/>
      <c r="F15" s="242"/>
      <c r="G15" s="242"/>
      <c r="H15" s="243"/>
      <c r="I15" s="243"/>
      <c r="J15" s="243"/>
      <c r="K15" s="243"/>
      <c r="L15" s="237"/>
      <c r="M15" s="237"/>
      <c r="N15" s="242"/>
      <c r="O15" s="242"/>
      <c r="P15" s="237"/>
      <c r="Q15" s="237"/>
      <c r="R15" s="242"/>
      <c r="S15" s="242"/>
      <c r="T15" s="243"/>
      <c r="U15" s="243"/>
      <c r="V15" s="243"/>
      <c r="W15" s="243"/>
      <c r="X15" s="243"/>
      <c r="Y15" s="237"/>
      <c r="Z15" s="237"/>
      <c r="AA15" s="244"/>
      <c r="AB15" s="239"/>
      <c r="AC15" s="238"/>
    </row>
    <row r="16" spans="2:29" ht="15.75">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row>
    <row r="17" spans="2:29" ht="15.75">
      <c r="B17" s="164" t="s">
        <v>203</v>
      </c>
      <c r="C17" s="164"/>
      <c r="O17" s="179"/>
      <c r="P17" s="179"/>
      <c r="Q17" s="179"/>
      <c r="R17" s="179"/>
      <c r="S17" s="179"/>
      <c r="T17" s="179"/>
      <c r="U17" s="179"/>
      <c r="V17" s="179"/>
      <c r="W17" s="179"/>
      <c r="X17" s="179"/>
      <c r="Y17" s="179"/>
      <c r="Z17" s="179"/>
      <c r="AA17" s="179"/>
      <c r="AB17" s="179"/>
      <c r="AC17" s="179"/>
    </row>
    <row r="18" spans="2:29" ht="16.5" thickBot="1">
      <c r="B18" s="163" t="s">
        <v>477</v>
      </c>
      <c r="C18" s="163"/>
      <c r="Y18" s="245"/>
    </row>
  </sheetData>
  <sheetProtection password="C551" sheet="1" objects="1" scenarios="1"/>
  <mergeCells count="26">
    <mergeCell ref="Y7:Z8"/>
    <mergeCell ref="AA7:AB7"/>
    <mergeCell ref="D8:E8"/>
    <mergeCell ref="F8:G8"/>
    <mergeCell ref="L8:M8"/>
    <mergeCell ref="N8:O8"/>
    <mergeCell ref="P7:S7"/>
    <mergeCell ref="D7:G7"/>
    <mergeCell ref="L7:O7"/>
    <mergeCell ref="H7:K7"/>
    <mergeCell ref="H8:I8"/>
    <mergeCell ref="T7:X7"/>
    <mergeCell ref="T8:U8"/>
    <mergeCell ref="V8:W8"/>
    <mergeCell ref="P8:Q8"/>
    <mergeCell ref="R8:S8"/>
    <mergeCell ref="B18:C18"/>
    <mergeCell ref="B17:C17"/>
    <mergeCell ref="B1:N1"/>
    <mergeCell ref="B2:N2"/>
    <mergeCell ref="B3:N3"/>
    <mergeCell ref="B5:N5"/>
    <mergeCell ref="B7:B10"/>
    <mergeCell ref="C7:C8"/>
    <mergeCell ref="J8:K8"/>
    <mergeCell ref="B4:N4"/>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dimension ref="B1:AC17"/>
  <sheetViews>
    <sheetView workbookViewId="0">
      <selection activeCell="B6" sqref="B6:B9"/>
    </sheetView>
  </sheetViews>
  <sheetFormatPr defaultRowHeight="15.75"/>
  <cols>
    <col min="1" max="1" width="9.140625" style="182"/>
    <col min="2" max="2" width="35.42578125" style="182" bestFit="1" customWidth="1"/>
    <col min="3" max="3" width="28.5703125" style="182" customWidth="1"/>
    <col min="4" max="4" width="15.7109375" style="182" customWidth="1"/>
    <col min="5" max="5" width="17.42578125" style="182" customWidth="1"/>
    <col min="6" max="13" width="15.7109375" style="182" customWidth="1"/>
    <col min="14" max="14" width="21.140625" style="182" customWidth="1"/>
    <col min="15" max="15" width="26.42578125" style="182" customWidth="1"/>
    <col min="16" max="27" width="15.7109375" style="182" customWidth="1"/>
    <col min="28" max="16384" width="9.140625" style="182"/>
  </cols>
  <sheetData>
    <row r="1" spans="2:29" s="168" customFormat="1">
      <c r="B1" s="165" t="s">
        <v>411</v>
      </c>
      <c r="C1" s="165"/>
      <c r="D1" s="165"/>
      <c r="E1" s="165"/>
      <c r="F1" s="165"/>
      <c r="G1" s="165"/>
      <c r="H1" s="165"/>
      <c r="I1" s="165"/>
      <c r="J1" s="166"/>
      <c r="K1" s="166"/>
      <c r="L1" s="166"/>
      <c r="M1" s="167"/>
      <c r="N1" s="167"/>
      <c r="O1" s="167"/>
      <c r="P1" s="167"/>
      <c r="Q1" s="167"/>
      <c r="R1" s="167"/>
      <c r="S1" s="167"/>
      <c r="T1" s="167"/>
      <c r="U1" s="167"/>
      <c r="V1" s="167"/>
      <c r="W1" s="167"/>
      <c r="X1" s="167"/>
      <c r="Y1" s="167"/>
    </row>
    <row r="2" spans="2:29" s="167" customFormat="1">
      <c r="B2" s="169" t="s">
        <v>225</v>
      </c>
      <c r="C2" s="169"/>
      <c r="D2" s="169"/>
      <c r="E2" s="169"/>
      <c r="F2" s="169"/>
      <c r="G2" s="169"/>
      <c r="H2" s="169"/>
      <c r="I2" s="169"/>
    </row>
    <row r="3" spans="2:29" s="173" customFormat="1">
      <c r="B3" s="170" t="s">
        <v>440</v>
      </c>
      <c r="C3" s="170"/>
      <c r="D3" s="170"/>
      <c r="E3" s="170"/>
      <c r="F3" s="170"/>
      <c r="G3" s="170"/>
      <c r="H3" s="170"/>
      <c r="I3" s="170"/>
      <c r="J3" s="171"/>
      <c r="K3" s="171"/>
      <c r="L3" s="172"/>
      <c r="M3" s="167"/>
      <c r="N3" s="167"/>
      <c r="O3" s="167"/>
      <c r="P3" s="167"/>
      <c r="Q3" s="167"/>
      <c r="R3" s="167"/>
      <c r="S3" s="167"/>
      <c r="T3" s="167"/>
      <c r="U3" s="167"/>
      <c r="V3" s="167"/>
      <c r="W3" s="167"/>
      <c r="X3" s="167"/>
      <c r="Y3" s="167"/>
    </row>
    <row r="4" spans="2:29" s="173" customFormat="1">
      <c r="B4" s="174" t="s">
        <v>446</v>
      </c>
      <c r="C4" s="175"/>
      <c r="D4" s="175"/>
      <c r="E4" s="175"/>
      <c r="F4" s="175"/>
      <c r="G4" s="175"/>
      <c r="H4" s="175"/>
      <c r="I4" s="175"/>
      <c r="J4" s="171"/>
      <c r="K4" s="171"/>
      <c r="L4" s="172"/>
      <c r="M4" s="167"/>
      <c r="N4" s="167"/>
      <c r="O4" s="167"/>
      <c r="P4" s="167"/>
      <c r="Q4" s="167"/>
      <c r="R4" s="167"/>
      <c r="S4" s="167"/>
      <c r="T4" s="167"/>
      <c r="U4" s="167"/>
      <c r="V4" s="167"/>
      <c r="W4" s="167"/>
      <c r="X4" s="167"/>
      <c r="Y4" s="167"/>
    </row>
    <row r="5" spans="2:29" s="168" customFormat="1" ht="16.5" thickBot="1">
      <c r="B5" s="176" t="s">
        <v>478</v>
      </c>
      <c r="C5" s="177"/>
      <c r="D5" s="177"/>
      <c r="E5" s="177"/>
      <c r="F5" s="177"/>
      <c r="G5" s="177"/>
      <c r="H5" s="177"/>
      <c r="I5" s="177"/>
      <c r="J5" s="166"/>
      <c r="K5" s="166"/>
      <c r="L5" s="166"/>
      <c r="M5" s="167"/>
      <c r="N5" s="167"/>
      <c r="O5" s="167"/>
      <c r="P5" s="167"/>
      <c r="Q5" s="167"/>
      <c r="R5" s="167"/>
      <c r="S5" s="167"/>
      <c r="T5" s="167"/>
      <c r="U5" s="167"/>
      <c r="V5" s="167"/>
      <c r="W5" s="167"/>
      <c r="X5" s="167"/>
      <c r="Y5" s="167"/>
    </row>
    <row r="6" spans="2:29" s="196" customFormat="1" ht="87" customHeight="1">
      <c r="B6" s="187" t="s">
        <v>180</v>
      </c>
      <c r="C6" s="188" t="s">
        <v>181</v>
      </c>
      <c r="D6" s="189" t="s">
        <v>512</v>
      </c>
      <c r="E6" s="189"/>
      <c r="F6" s="189"/>
      <c r="G6" s="189"/>
      <c r="H6" s="189" t="s">
        <v>513</v>
      </c>
      <c r="I6" s="189"/>
      <c r="J6" s="189"/>
      <c r="K6" s="189"/>
      <c r="L6" s="189" t="s">
        <v>514</v>
      </c>
      <c r="M6" s="189"/>
      <c r="N6" s="189"/>
      <c r="O6" s="189"/>
      <c r="P6" s="190" t="s">
        <v>517</v>
      </c>
      <c r="Q6" s="191"/>
      <c r="R6" s="191"/>
      <c r="S6" s="192"/>
      <c r="T6" s="190" t="s">
        <v>516</v>
      </c>
      <c r="U6" s="191"/>
      <c r="V6" s="191"/>
      <c r="W6" s="191"/>
      <c r="X6" s="192"/>
      <c r="Y6" s="189" t="s">
        <v>498</v>
      </c>
      <c r="Z6" s="189"/>
      <c r="AA6" s="193" t="s">
        <v>72</v>
      </c>
      <c r="AB6" s="194"/>
      <c r="AC6" s="195"/>
    </row>
    <row r="7" spans="2:29" s="196" customFormat="1" ht="36" customHeight="1">
      <c r="B7" s="197"/>
      <c r="C7" s="198"/>
      <c r="D7" s="199" t="s">
        <v>413</v>
      </c>
      <c r="E7" s="200"/>
      <c r="F7" s="199" t="s">
        <v>414</v>
      </c>
      <c r="G7" s="200"/>
      <c r="H7" s="199" t="s">
        <v>413</v>
      </c>
      <c r="I7" s="200"/>
      <c r="J7" s="201" t="s">
        <v>416</v>
      </c>
      <c r="K7" s="201"/>
      <c r="L7" s="199" t="s">
        <v>415</v>
      </c>
      <c r="M7" s="200"/>
      <c r="N7" s="199" t="s">
        <v>416</v>
      </c>
      <c r="O7" s="200"/>
      <c r="P7" s="201" t="s">
        <v>413</v>
      </c>
      <c r="Q7" s="201"/>
      <c r="R7" s="201" t="s">
        <v>416</v>
      </c>
      <c r="S7" s="201"/>
      <c r="T7" s="199" t="s">
        <v>415</v>
      </c>
      <c r="U7" s="200"/>
      <c r="V7" s="199" t="s">
        <v>416</v>
      </c>
      <c r="W7" s="200"/>
      <c r="X7" s="202" t="s">
        <v>183</v>
      </c>
      <c r="Y7" s="203"/>
      <c r="Z7" s="203"/>
      <c r="AA7" s="204" t="s">
        <v>417</v>
      </c>
      <c r="AB7" s="205" t="s">
        <v>418</v>
      </c>
      <c r="AC7" s="206"/>
    </row>
    <row r="8" spans="2:29" s="196" customFormat="1" ht="36" customHeight="1">
      <c r="B8" s="197"/>
      <c r="C8" s="207">
        <f>'13.Suspense Transaction Channel'!AB9+1</f>
        <v>182</v>
      </c>
      <c r="D8" s="208">
        <f>C8+1</f>
        <v>183</v>
      </c>
      <c r="E8" s="208">
        <f t="shared" ref="E8:AB8" si="0">D8+1</f>
        <v>184</v>
      </c>
      <c r="F8" s="208">
        <f t="shared" si="0"/>
        <v>185</v>
      </c>
      <c r="G8" s="208">
        <f t="shared" si="0"/>
        <v>186</v>
      </c>
      <c r="H8" s="208">
        <f t="shared" si="0"/>
        <v>187</v>
      </c>
      <c r="I8" s="208">
        <f t="shared" si="0"/>
        <v>188</v>
      </c>
      <c r="J8" s="208">
        <f t="shared" si="0"/>
        <v>189</v>
      </c>
      <c r="K8" s="208">
        <f t="shared" si="0"/>
        <v>190</v>
      </c>
      <c r="L8" s="208">
        <f t="shared" si="0"/>
        <v>191</v>
      </c>
      <c r="M8" s="208">
        <f t="shared" si="0"/>
        <v>192</v>
      </c>
      <c r="N8" s="208">
        <f t="shared" si="0"/>
        <v>193</v>
      </c>
      <c r="O8" s="208">
        <f t="shared" si="0"/>
        <v>194</v>
      </c>
      <c r="P8" s="208">
        <f t="shared" si="0"/>
        <v>195</v>
      </c>
      <c r="Q8" s="208">
        <f t="shared" si="0"/>
        <v>196</v>
      </c>
      <c r="R8" s="208">
        <f t="shared" si="0"/>
        <v>197</v>
      </c>
      <c r="S8" s="208">
        <f t="shared" si="0"/>
        <v>198</v>
      </c>
      <c r="T8" s="208">
        <f t="shared" si="0"/>
        <v>199</v>
      </c>
      <c r="U8" s="208">
        <f t="shared" si="0"/>
        <v>200</v>
      </c>
      <c r="V8" s="208">
        <f t="shared" si="0"/>
        <v>201</v>
      </c>
      <c r="W8" s="208">
        <f t="shared" si="0"/>
        <v>202</v>
      </c>
      <c r="X8" s="208">
        <f t="shared" si="0"/>
        <v>203</v>
      </c>
      <c r="Y8" s="208">
        <f t="shared" si="0"/>
        <v>204</v>
      </c>
      <c r="Z8" s="208">
        <f t="shared" si="0"/>
        <v>205</v>
      </c>
      <c r="AA8" s="208">
        <f t="shared" si="0"/>
        <v>206</v>
      </c>
      <c r="AB8" s="208">
        <f t="shared" si="0"/>
        <v>207</v>
      </c>
      <c r="AC8" s="206"/>
    </row>
    <row r="9" spans="2:29" s="196" customFormat="1" ht="20.25" customHeight="1">
      <c r="B9" s="197"/>
      <c r="C9" s="209" t="s">
        <v>73</v>
      </c>
      <c r="D9" s="209" t="s">
        <v>70</v>
      </c>
      <c r="E9" s="209" t="s">
        <v>73</v>
      </c>
      <c r="F9" s="209" t="s">
        <v>70</v>
      </c>
      <c r="G9" s="209" t="s">
        <v>73</v>
      </c>
      <c r="H9" s="209" t="s">
        <v>70</v>
      </c>
      <c r="I9" s="209" t="s">
        <v>73</v>
      </c>
      <c r="J9" s="209" t="s">
        <v>70</v>
      </c>
      <c r="K9" s="209" t="s">
        <v>73</v>
      </c>
      <c r="L9" s="209" t="s">
        <v>70</v>
      </c>
      <c r="M9" s="209" t="s">
        <v>73</v>
      </c>
      <c r="N9" s="209" t="s">
        <v>70</v>
      </c>
      <c r="O9" s="209" t="s">
        <v>73</v>
      </c>
      <c r="P9" s="209" t="s">
        <v>70</v>
      </c>
      <c r="Q9" s="209" t="s">
        <v>73</v>
      </c>
      <c r="R9" s="209" t="s">
        <v>70</v>
      </c>
      <c r="S9" s="209" t="s">
        <v>73</v>
      </c>
      <c r="T9" s="209" t="s">
        <v>70</v>
      </c>
      <c r="U9" s="209" t="s">
        <v>73</v>
      </c>
      <c r="V9" s="209" t="s">
        <v>70</v>
      </c>
      <c r="W9" s="209" t="s">
        <v>73</v>
      </c>
      <c r="X9" s="209"/>
      <c r="Y9" s="209" t="s">
        <v>70</v>
      </c>
      <c r="Z9" s="209" t="s">
        <v>73</v>
      </c>
      <c r="AA9" s="209" t="s">
        <v>70</v>
      </c>
      <c r="AB9" s="210" t="s">
        <v>70</v>
      </c>
      <c r="AC9" s="211"/>
    </row>
    <row r="10" spans="2:29">
      <c r="B10" s="180" t="s">
        <v>412</v>
      </c>
      <c r="C10" s="181" t="s">
        <v>523</v>
      </c>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row>
    <row r="11" spans="2:29">
      <c r="B11" s="183" t="s">
        <v>13</v>
      </c>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row>
    <row r="12" spans="2:29">
      <c r="B12" s="184" t="s">
        <v>15</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row>
    <row r="13" spans="2:29">
      <c r="B13" s="185" t="s">
        <v>14</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row>
    <row r="14" spans="2:29" ht="32.25" thickBot="1">
      <c r="B14" s="186" t="s">
        <v>518</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row>
    <row r="15" spans="2:29">
      <c r="B15" s="179"/>
      <c r="C15" s="179"/>
      <c r="D15" s="179"/>
      <c r="E15" s="179"/>
      <c r="F15" s="179"/>
      <c r="G15" s="179"/>
      <c r="H15" s="179"/>
      <c r="I15" s="179"/>
      <c r="J15" s="179"/>
      <c r="K15" s="179"/>
      <c r="L15" s="179"/>
      <c r="M15" s="179"/>
      <c r="N15" s="179"/>
      <c r="O15" s="179"/>
      <c r="P15" s="179"/>
      <c r="Q15" s="179"/>
      <c r="R15" s="179"/>
    </row>
    <row r="16" spans="2:29">
      <c r="B16" s="164" t="s">
        <v>203</v>
      </c>
      <c r="C16" s="164"/>
      <c r="D16" s="179"/>
      <c r="E16" s="179"/>
      <c r="F16" s="179"/>
      <c r="G16" s="179"/>
      <c r="H16" s="179"/>
      <c r="I16" s="179"/>
      <c r="J16" s="179"/>
      <c r="K16" s="179"/>
      <c r="L16" s="179"/>
      <c r="M16" s="179"/>
      <c r="N16" s="179"/>
      <c r="O16" s="179"/>
      <c r="P16" s="179"/>
      <c r="Q16" s="179"/>
      <c r="R16" s="179"/>
    </row>
    <row r="17" spans="2:18">
      <c r="B17" s="163" t="s">
        <v>443</v>
      </c>
      <c r="C17" s="163"/>
      <c r="D17" s="179"/>
      <c r="E17" s="179"/>
      <c r="F17" s="179"/>
      <c r="G17" s="179"/>
      <c r="H17" s="179"/>
      <c r="I17" s="179"/>
      <c r="J17" s="179"/>
      <c r="K17" s="179"/>
      <c r="L17" s="179"/>
      <c r="M17" s="179"/>
      <c r="N17" s="179"/>
      <c r="O17" s="179"/>
      <c r="P17" s="179"/>
      <c r="Q17" s="179"/>
      <c r="R17" s="179"/>
    </row>
  </sheetData>
  <sheetProtection password="C551" sheet="1" objects="1" scenarios="1"/>
  <mergeCells count="26">
    <mergeCell ref="Y6:Z7"/>
    <mergeCell ref="AA6:AB6"/>
    <mergeCell ref="D7:E7"/>
    <mergeCell ref="F7:G7"/>
    <mergeCell ref="H7:I7"/>
    <mergeCell ref="J7:K7"/>
    <mergeCell ref="L7:M7"/>
    <mergeCell ref="N7:O7"/>
    <mergeCell ref="P7:Q7"/>
    <mergeCell ref="R7:S7"/>
    <mergeCell ref="L6:O6"/>
    <mergeCell ref="P6:S6"/>
    <mergeCell ref="T6:X6"/>
    <mergeCell ref="T7:U7"/>
    <mergeCell ref="V7:W7"/>
    <mergeCell ref="B4:I4"/>
    <mergeCell ref="B16:C16"/>
    <mergeCell ref="B17:C17"/>
    <mergeCell ref="B1:I1"/>
    <mergeCell ref="B2:I2"/>
    <mergeCell ref="B3:I3"/>
    <mergeCell ref="B5:I5"/>
    <mergeCell ref="B6:B9"/>
    <mergeCell ref="C6:C7"/>
    <mergeCell ref="D6:G6"/>
    <mergeCell ref="H6:K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dimension ref="A1:AL15"/>
  <sheetViews>
    <sheetView workbookViewId="0">
      <selection activeCell="D24" sqref="D24"/>
    </sheetView>
  </sheetViews>
  <sheetFormatPr defaultRowHeight="15.75"/>
  <cols>
    <col min="1" max="1" width="9.140625" style="105"/>
    <col min="2" max="2" width="13.5703125" style="105" bestFit="1" customWidth="1"/>
    <col min="3" max="4" width="24.85546875" style="105" bestFit="1" customWidth="1"/>
    <col min="5" max="34" width="9.140625" style="105"/>
    <col min="35" max="37" width="9.140625" style="75"/>
    <col min="38" max="38" width="12.28515625" style="75" bestFit="1" customWidth="1"/>
    <col min="39" max="16384" width="9.140625" style="75"/>
  </cols>
  <sheetData>
    <row r="1" spans="1:38" s="168" customFormat="1">
      <c r="B1" s="165" t="s">
        <v>411</v>
      </c>
      <c r="C1" s="165"/>
      <c r="D1" s="165"/>
      <c r="E1" s="165"/>
      <c r="F1" s="165"/>
      <c r="G1" s="165"/>
      <c r="H1" s="165"/>
      <c r="I1" s="165"/>
      <c r="J1" s="165"/>
      <c r="K1" s="165"/>
      <c r="L1" s="165"/>
      <c r="M1" s="165"/>
      <c r="N1" s="165"/>
      <c r="O1" s="165"/>
      <c r="P1" s="165"/>
      <c r="Q1" s="165"/>
      <c r="R1" s="167"/>
      <c r="S1" s="167"/>
      <c r="T1" s="167"/>
      <c r="U1" s="167"/>
      <c r="V1" s="167"/>
      <c r="W1" s="167"/>
      <c r="X1" s="167"/>
      <c r="Y1" s="167"/>
    </row>
    <row r="2" spans="1:38" s="167" customFormat="1">
      <c r="B2" s="212" t="s">
        <v>445</v>
      </c>
      <c r="C2" s="212"/>
      <c r="D2" s="212"/>
      <c r="E2" s="212"/>
      <c r="F2" s="212"/>
      <c r="G2" s="212"/>
      <c r="H2" s="212"/>
      <c r="I2" s="212"/>
      <c r="J2" s="212"/>
      <c r="K2" s="212"/>
      <c r="L2" s="212"/>
      <c r="M2" s="212"/>
      <c r="N2" s="212"/>
      <c r="O2" s="212"/>
      <c r="P2" s="212"/>
      <c r="Q2" s="212"/>
    </row>
    <row r="3" spans="1:38" s="214" customFormat="1">
      <c r="B3" s="215" t="s">
        <v>213</v>
      </c>
      <c r="C3" s="215"/>
      <c r="D3" s="215"/>
      <c r="E3" s="215"/>
      <c r="F3" s="215"/>
      <c r="G3" s="215"/>
      <c r="H3" s="215"/>
      <c r="I3" s="215"/>
      <c r="J3" s="215"/>
      <c r="K3" s="215"/>
      <c r="L3" s="215"/>
      <c r="M3" s="215"/>
      <c r="N3" s="215"/>
      <c r="O3" s="215"/>
      <c r="P3" s="215"/>
      <c r="Q3" s="215"/>
      <c r="R3" s="216"/>
      <c r="S3" s="216"/>
      <c r="T3" s="216"/>
      <c r="U3" s="216"/>
      <c r="V3" s="216"/>
      <c r="W3" s="216"/>
      <c r="X3" s="216"/>
      <c r="Y3" s="216"/>
    </row>
    <row r="4" spans="1:38" s="8" customFormat="1">
      <c r="A4" s="217"/>
      <c r="B4" s="218" t="s">
        <v>444</v>
      </c>
      <c r="C4" s="218"/>
      <c r="D4" s="218"/>
      <c r="E4" s="218"/>
      <c r="F4" s="218"/>
      <c r="G4" s="218"/>
      <c r="H4" s="218"/>
      <c r="I4" s="218"/>
      <c r="J4" s="218"/>
      <c r="L4" s="217"/>
      <c r="M4" s="217"/>
      <c r="N4" s="217"/>
      <c r="O4" s="217"/>
      <c r="P4" s="217"/>
      <c r="Q4" s="217"/>
      <c r="R4" s="217"/>
      <c r="S4" s="217"/>
      <c r="T4" s="217"/>
      <c r="U4" s="217"/>
      <c r="V4" s="217"/>
      <c r="W4" s="217"/>
      <c r="X4" s="217"/>
      <c r="Y4" s="217"/>
      <c r="Z4" s="217"/>
      <c r="AA4" s="217"/>
      <c r="AB4" s="217"/>
      <c r="AC4" s="217"/>
      <c r="AD4" s="217"/>
      <c r="AE4" s="217"/>
      <c r="AF4" s="217"/>
      <c r="AG4" s="217"/>
      <c r="AH4" s="217"/>
    </row>
    <row r="5" spans="1:38" s="221" customFormat="1">
      <c r="A5" s="219"/>
      <c r="B5" s="220" t="s">
        <v>220</v>
      </c>
      <c r="C5" s="220"/>
      <c r="D5" s="220"/>
      <c r="E5" s="220"/>
      <c r="F5" s="220"/>
      <c r="G5" s="220"/>
      <c r="H5" s="220"/>
      <c r="I5" s="220"/>
      <c r="J5" s="220"/>
      <c r="L5" s="219"/>
      <c r="M5" s="219"/>
      <c r="N5" s="219"/>
      <c r="O5" s="219"/>
      <c r="P5" s="219"/>
      <c r="Q5" s="219"/>
      <c r="R5" s="219"/>
      <c r="S5" s="219"/>
      <c r="T5" s="219"/>
      <c r="U5" s="219"/>
      <c r="V5" s="219"/>
      <c r="W5" s="219"/>
      <c r="X5" s="219"/>
      <c r="Y5" s="219"/>
      <c r="Z5" s="219"/>
      <c r="AA5" s="219"/>
      <c r="AB5" s="219"/>
      <c r="AC5" s="219"/>
      <c r="AD5" s="219"/>
      <c r="AE5" s="219"/>
      <c r="AF5" s="219"/>
      <c r="AG5" s="219"/>
      <c r="AH5" s="219"/>
    </row>
    <row r="6" spans="1:38" s="168" customFormat="1">
      <c r="B6" s="177" t="s">
        <v>476</v>
      </c>
      <c r="C6" s="177"/>
      <c r="D6" s="177"/>
      <c r="E6" s="177"/>
      <c r="F6" s="177"/>
      <c r="G6" s="177"/>
      <c r="H6" s="177"/>
      <c r="I6" s="177"/>
      <c r="J6" s="177"/>
      <c r="K6" s="177"/>
      <c r="L6" s="177"/>
      <c r="M6" s="177"/>
      <c r="N6" s="177"/>
      <c r="O6" s="177"/>
      <c r="P6" s="177"/>
      <c r="Q6" s="177"/>
      <c r="R6" s="167"/>
      <c r="S6" s="167"/>
      <c r="T6" s="167"/>
      <c r="U6" s="167"/>
      <c r="V6" s="167"/>
      <c r="W6" s="167"/>
      <c r="X6" s="167"/>
      <c r="Y6" s="167"/>
    </row>
    <row r="8" spans="1:38" s="226" customFormat="1">
      <c r="A8" s="222"/>
      <c r="B8" s="223" t="s">
        <v>94</v>
      </c>
      <c r="C8" s="223" t="s">
        <v>96</v>
      </c>
      <c r="D8" s="223" t="s">
        <v>95</v>
      </c>
      <c r="E8" s="223" t="s">
        <v>126</v>
      </c>
      <c r="F8" s="223" t="s">
        <v>127</v>
      </c>
      <c r="G8" s="223" t="s">
        <v>128</v>
      </c>
      <c r="H8" s="223" t="s">
        <v>129</v>
      </c>
      <c r="I8" s="223" t="s">
        <v>130</v>
      </c>
      <c r="J8" s="223" t="s">
        <v>131</v>
      </c>
      <c r="K8" s="223" t="s">
        <v>132</v>
      </c>
      <c r="L8" s="223" t="s">
        <v>133</v>
      </c>
      <c r="M8" s="223" t="s">
        <v>134</v>
      </c>
      <c r="N8" s="223" t="s">
        <v>135</v>
      </c>
      <c r="O8" s="223" t="s">
        <v>136</v>
      </c>
      <c r="P8" s="223" t="s">
        <v>137</v>
      </c>
      <c r="Q8" s="223" t="s">
        <v>138</v>
      </c>
      <c r="R8" s="223" t="s">
        <v>139</v>
      </c>
      <c r="S8" s="223" t="s">
        <v>140</v>
      </c>
      <c r="T8" s="223" t="s">
        <v>141</v>
      </c>
      <c r="U8" s="223" t="s">
        <v>142</v>
      </c>
      <c r="V8" s="223" t="s">
        <v>143</v>
      </c>
      <c r="W8" s="223" t="s">
        <v>144</v>
      </c>
      <c r="X8" s="223" t="s">
        <v>145</v>
      </c>
      <c r="Y8" s="223" t="s">
        <v>146</v>
      </c>
      <c r="Z8" s="223" t="s">
        <v>147</v>
      </c>
      <c r="AA8" s="223" t="s">
        <v>148</v>
      </c>
      <c r="AB8" s="223" t="s">
        <v>149</v>
      </c>
      <c r="AC8" s="223" t="s">
        <v>150</v>
      </c>
      <c r="AD8" s="223" t="s">
        <v>151</v>
      </c>
      <c r="AE8" s="223" t="s">
        <v>152</v>
      </c>
      <c r="AF8" s="223" t="s">
        <v>153</v>
      </c>
      <c r="AG8" s="223" t="s">
        <v>154</v>
      </c>
      <c r="AH8" s="223" t="s">
        <v>155</v>
      </c>
      <c r="AI8" s="223" t="s">
        <v>156</v>
      </c>
      <c r="AJ8" s="224" t="s">
        <v>212</v>
      </c>
      <c r="AK8" s="225"/>
      <c r="AL8" s="223" t="s">
        <v>490</v>
      </c>
    </row>
    <row r="9" spans="1:38">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1:38">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row>
    <row r="11" spans="1:38">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row>
    <row r="12" spans="1:38">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row>
    <row r="14" spans="1:38">
      <c r="B14" s="164" t="s">
        <v>203</v>
      </c>
      <c r="C14" s="164"/>
      <c r="D14" s="164"/>
      <c r="E14" s="164"/>
    </row>
    <row r="15" spans="1:38">
      <c r="B15" s="163" t="s">
        <v>477</v>
      </c>
      <c r="C15" s="163"/>
      <c r="D15" s="163"/>
      <c r="E15" s="163"/>
    </row>
  </sheetData>
  <sheetProtection password="C551" sheet="1" objects="1" scenarios="1"/>
  <mergeCells count="8">
    <mergeCell ref="AJ8:AK8"/>
    <mergeCell ref="B15:E15"/>
    <mergeCell ref="B14:E14"/>
    <mergeCell ref="B4:J4"/>
    <mergeCell ref="B1:Q1"/>
    <mergeCell ref="B2:Q2"/>
    <mergeCell ref="B3:Q3"/>
    <mergeCell ref="B6:Q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1:F111"/>
  <sheetViews>
    <sheetView tabSelected="1" zoomScaleNormal="100" workbookViewId="0">
      <selection activeCell="F99" sqref="F99"/>
    </sheetView>
  </sheetViews>
  <sheetFormatPr defaultRowHeight="15"/>
  <cols>
    <col min="1" max="1" width="9.140625" style="21"/>
    <col min="2" max="2" width="7.85546875" style="22" customWidth="1"/>
    <col min="3" max="3" width="35.42578125" style="45" customWidth="1"/>
    <col min="4" max="4" width="63.140625" style="23" customWidth="1"/>
    <col min="5" max="16384" width="9.140625" style="21"/>
  </cols>
  <sheetData>
    <row r="1" spans="2:6" s="24" customFormat="1" ht="48" customHeight="1">
      <c r="B1" s="109" t="s">
        <v>214</v>
      </c>
      <c r="C1" s="110"/>
      <c r="D1" s="111"/>
    </row>
    <row r="2" spans="2:6" s="24" customFormat="1" ht="19.5" thickBot="1">
      <c r="B2" s="112" t="s">
        <v>198</v>
      </c>
      <c r="C2" s="113"/>
      <c r="D2" s="114"/>
      <c r="E2" s="25"/>
      <c r="F2" s="25"/>
    </row>
    <row r="3" spans="2:6" ht="15.75">
      <c r="B3" s="61" t="s">
        <v>87</v>
      </c>
      <c r="C3" s="62" t="s">
        <v>85</v>
      </c>
      <c r="D3" s="63" t="s">
        <v>86</v>
      </c>
    </row>
    <row r="4" spans="2:6" ht="78.75">
      <c r="B4" s="50">
        <v>1</v>
      </c>
      <c r="C4" s="51" t="s">
        <v>190</v>
      </c>
      <c r="D4" s="52" t="s">
        <v>274</v>
      </c>
    </row>
    <row r="5" spans="2:6" ht="15.75">
      <c r="B5" s="50">
        <v>2</v>
      </c>
      <c r="C5" s="51" t="s">
        <v>84</v>
      </c>
      <c r="D5" s="52" t="s">
        <v>184</v>
      </c>
    </row>
    <row r="6" spans="2:6" ht="31.5">
      <c r="B6" s="50">
        <v>3</v>
      </c>
      <c r="C6" s="51" t="s">
        <v>161</v>
      </c>
      <c r="D6" s="52" t="s">
        <v>427</v>
      </c>
    </row>
    <row r="7" spans="2:6" ht="47.25">
      <c r="B7" s="50">
        <v>4</v>
      </c>
      <c r="C7" s="51" t="s">
        <v>159</v>
      </c>
      <c r="D7" s="52" t="s">
        <v>275</v>
      </c>
    </row>
    <row r="8" spans="2:6" ht="31.5">
      <c r="B8" s="50">
        <v>5</v>
      </c>
      <c r="C8" s="51" t="s">
        <v>519</v>
      </c>
      <c r="D8" s="52" t="s">
        <v>398</v>
      </c>
    </row>
    <row r="9" spans="2:6" ht="15.75">
      <c r="B9" s="50">
        <v>6</v>
      </c>
      <c r="C9" s="51" t="s">
        <v>292</v>
      </c>
      <c r="D9" s="52" t="s">
        <v>293</v>
      </c>
    </row>
    <row r="10" spans="2:6" ht="78.75">
      <c r="B10" s="50">
        <v>7</v>
      </c>
      <c r="C10" s="51" t="s">
        <v>281</v>
      </c>
      <c r="D10" s="52" t="s">
        <v>282</v>
      </c>
    </row>
    <row r="11" spans="2:6" ht="31.5">
      <c r="B11" s="50">
        <v>8</v>
      </c>
      <c r="C11" s="51" t="s">
        <v>283</v>
      </c>
      <c r="D11" s="52" t="s">
        <v>284</v>
      </c>
    </row>
    <row r="12" spans="2:6" ht="47.25">
      <c r="B12" s="50">
        <v>9</v>
      </c>
      <c r="C12" s="51" t="s">
        <v>276</v>
      </c>
      <c r="D12" s="52" t="s">
        <v>277</v>
      </c>
    </row>
    <row r="13" spans="2:6" ht="47.25">
      <c r="B13" s="50">
        <v>10</v>
      </c>
      <c r="C13" s="51" t="s">
        <v>278</v>
      </c>
      <c r="D13" s="52" t="s">
        <v>279</v>
      </c>
    </row>
    <row r="14" spans="2:6" ht="15.75">
      <c r="B14" s="50">
        <v>11</v>
      </c>
      <c r="C14" s="51" t="s">
        <v>285</v>
      </c>
      <c r="D14" s="52" t="s">
        <v>286</v>
      </c>
    </row>
    <row r="15" spans="2:6" ht="94.5">
      <c r="B15" s="50">
        <v>12</v>
      </c>
      <c r="C15" s="51" t="s">
        <v>202</v>
      </c>
      <c r="D15" s="52" t="s">
        <v>405</v>
      </c>
    </row>
    <row r="16" spans="2:6" ht="15.75">
      <c r="B16" s="50">
        <v>13</v>
      </c>
      <c r="C16" s="51" t="s">
        <v>91</v>
      </c>
      <c r="D16" s="52" t="s">
        <v>280</v>
      </c>
    </row>
    <row r="17" spans="2:4" ht="31.5">
      <c r="B17" s="50">
        <v>14</v>
      </c>
      <c r="C17" s="51" t="s">
        <v>33</v>
      </c>
      <c r="D17" s="52" t="s">
        <v>291</v>
      </c>
    </row>
    <row r="18" spans="2:4" ht="31.5">
      <c r="B18" s="50">
        <v>15</v>
      </c>
      <c r="C18" s="51" t="s">
        <v>384</v>
      </c>
      <c r="D18" s="52" t="s">
        <v>385</v>
      </c>
    </row>
    <row r="19" spans="2:4" ht="31.5">
      <c r="B19" s="50">
        <v>16</v>
      </c>
      <c r="C19" s="51" t="s">
        <v>0</v>
      </c>
      <c r="D19" s="52" t="s">
        <v>294</v>
      </c>
    </row>
    <row r="20" spans="2:4" ht="15.75">
      <c r="B20" s="50">
        <v>17</v>
      </c>
      <c r="C20" s="51" t="s">
        <v>300</v>
      </c>
      <c r="D20" s="52" t="s">
        <v>301</v>
      </c>
    </row>
    <row r="21" spans="2:4" ht="15.75">
      <c r="B21" s="50">
        <v>18</v>
      </c>
      <c r="C21" s="51" t="s">
        <v>295</v>
      </c>
      <c r="D21" s="52" t="s">
        <v>296</v>
      </c>
    </row>
    <row r="22" spans="2:4" ht="15.75">
      <c r="B22" s="50">
        <v>19</v>
      </c>
      <c r="C22" s="51" t="s">
        <v>163</v>
      </c>
      <c r="D22" s="52" t="s">
        <v>297</v>
      </c>
    </row>
    <row r="23" spans="2:4" ht="78.75">
      <c r="B23" s="50">
        <v>20</v>
      </c>
      <c r="C23" s="51" t="s">
        <v>298</v>
      </c>
      <c r="D23" s="52" t="s">
        <v>399</v>
      </c>
    </row>
    <row r="24" spans="2:4" ht="31.5">
      <c r="B24" s="50">
        <v>21</v>
      </c>
      <c r="C24" s="51" t="s">
        <v>174</v>
      </c>
      <c r="D24" s="52" t="s">
        <v>299</v>
      </c>
    </row>
    <row r="25" spans="2:4" ht="31.5">
      <c r="B25" s="50">
        <v>22</v>
      </c>
      <c r="C25" s="51" t="s">
        <v>302</v>
      </c>
      <c r="D25" s="52" t="s">
        <v>303</v>
      </c>
    </row>
    <row r="26" spans="2:4" ht="15.75">
      <c r="B26" s="50">
        <v>23</v>
      </c>
      <c r="C26" s="51" t="s">
        <v>92</v>
      </c>
      <c r="D26" s="52" t="s">
        <v>304</v>
      </c>
    </row>
    <row r="27" spans="2:4" ht="31.5">
      <c r="B27" s="50">
        <v>24</v>
      </c>
      <c r="C27" s="51" t="s">
        <v>306</v>
      </c>
      <c r="D27" s="52" t="s">
        <v>307</v>
      </c>
    </row>
    <row r="28" spans="2:4" ht="47.25">
      <c r="B28" s="50">
        <v>25</v>
      </c>
      <c r="C28" s="51" t="s">
        <v>37</v>
      </c>
      <c r="D28" s="52" t="s">
        <v>305</v>
      </c>
    </row>
    <row r="29" spans="2:4" ht="15.75">
      <c r="B29" s="50">
        <v>26</v>
      </c>
      <c r="C29" s="51" t="s">
        <v>308</v>
      </c>
      <c r="D29" s="52" t="s">
        <v>309</v>
      </c>
    </row>
    <row r="30" spans="2:4" ht="31.5">
      <c r="B30" s="50">
        <v>27</v>
      </c>
      <c r="C30" s="51" t="s">
        <v>310</v>
      </c>
      <c r="D30" s="52" t="s">
        <v>311</v>
      </c>
    </row>
    <row r="31" spans="2:4" ht="31.5">
      <c r="B31" s="50">
        <v>28</v>
      </c>
      <c r="C31" s="51" t="s">
        <v>316</v>
      </c>
      <c r="D31" s="52" t="s">
        <v>317</v>
      </c>
    </row>
    <row r="32" spans="2:4" ht="31.5">
      <c r="B32" s="50">
        <v>29</v>
      </c>
      <c r="C32" s="51" t="s">
        <v>318</v>
      </c>
      <c r="D32" s="52" t="s">
        <v>319</v>
      </c>
    </row>
    <row r="33" spans="2:4" ht="47.25">
      <c r="B33" s="50">
        <v>30</v>
      </c>
      <c r="C33" s="51" t="s">
        <v>312</v>
      </c>
      <c r="D33" s="52" t="s">
        <v>313</v>
      </c>
    </row>
    <row r="34" spans="2:4" ht="15.75">
      <c r="B34" s="50">
        <v>31</v>
      </c>
      <c r="C34" s="51" t="s">
        <v>314</v>
      </c>
      <c r="D34" s="52" t="s">
        <v>315</v>
      </c>
    </row>
    <row r="35" spans="2:4" ht="63">
      <c r="B35" s="50">
        <v>32</v>
      </c>
      <c r="C35" s="51" t="s">
        <v>2</v>
      </c>
      <c r="D35" s="52" t="s">
        <v>320</v>
      </c>
    </row>
    <row r="36" spans="2:4" ht="63">
      <c r="B36" s="50">
        <v>33</v>
      </c>
      <c r="C36" s="51" t="s">
        <v>17</v>
      </c>
      <c r="D36" s="52" t="s">
        <v>321</v>
      </c>
    </row>
    <row r="37" spans="2:4" ht="15.75">
      <c r="B37" s="50">
        <v>34</v>
      </c>
      <c r="C37" s="51" t="s">
        <v>34</v>
      </c>
      <c r="D37" s="52" t="s">
        <v>185</v>
      </c>
    </row>
    <row r="38" spans="2:4" ht="47.25">
      <c r="B38" s="50">
        <v>35</v>
      </c>
      <c r="C38" s="51" t="s">
        <v>186</v>
      </c>
      <c r="D38" s="52" t="s">
        <v>322</v>
      </c>
    </row>
    <row r="39" spans="2:4" ht="31.5">
      <c r="B39" s="50">
        <v>36</v>
      </c>
      <c r="C39" s="51" t="s">
        <v>35</v>
      </c>
      <c r="D39" s="52" t="s">
        <v>323</v>
      </c>
    </row>
    <row r="40" spans="2:4" ht="47.25">
      <c r="B40" s="50">
        <v>37</v>
      </c>
      <c r="C40" s="51" t="s">
        <v>81</v>
      </c>
      <c r="D40" s="52" t="s">
        <v>82</v>
      </c>
    </row>
    <row r="41" spans="2:4" ht="31.5">
      <c r="B41" s="50">
        <v>38</v>
      </c>
      <c r="C41" s="51" t="s">
        <v>324</v>
      </c>
      <c r="D41" s="52" t="s">
        <v>325</v>
      </c>
    </row>
    <row r="42" spans="2:4" ht="31.5">
      <c r="B42" s="50">
        <v>39</v>
      </c>
      <c r="C42" s="51" t="s">
        <v>38</v>
      </c>
      <c r="D42" s="52" t="s">
        <v>326</v>
      </c>
    </row>
    <row r="43" spans="2:4" ht="15.75">
      <c r="B43" s="50">
        <v>40</v>
      </c>
      <c r="C43" s="51" t="s">
        <v>18</v>
      </c>
      <c r="D43" s="52" t="s">
        <v>327</v>
      </c>
    </row>
    <row r="44" spans="2:4" ht="94.5">
      <c r="B44" s="50">
        <v>41</v>
      </c>
      <c r="C44" s="51" t="s">
        <v>15</v>
      </c>
      <c r="D44" s="52" t="s">
        <v>328</v>
      </c>
    </row>
    <row r="45" spans="2:4" ht="31.5">
      <c r="B45" s="50">
        <v>42</v>
      </c>
      <c r="C45" s="51" t="s">
        <v>25</v>
      </c>
      <c r="D45" s="52" t="s">
        <v>329</v>
      </c>
    </row>
    <row r="46" spans="2:4" ht="63">
      <c r="B46" s="50">
        <v>43</v>
      </c>
      <c r="C46" s="51" t="s">
        <v>13</v>
      </c>
      <c r="D46" s="52" t="s">
        <v>330</v>
      </c>
    </row>
    <row r="47" spans="2:4" ht="78.75">
      <c r="B47" s="50">
        <v>44</v>
      </c>
      <c r="C47" s="51" t="s">
        <v>20</v>
      </c>
      <c r="D47" s="52" t="s">
        <v>331</v>
      </c>
    </row>
    <row r="48" spans="2:4" ht="47.25">
      <c r="B48" s="50">
        <v>45</v>
      </c>
      <c r="C48" s="51" t="s">
        <v>332</v>
      </c>
      <c r="D48" s="52" t="s">
        <v>333</v>
      </c>
    </row>
    <row r="49" spans="2:4" ht="47.25">
      <c r="B49" s="50">
        <v>46</v>
      </c>
      <c r="C49" s="51" t="s">
        <v>24</v>
      </c>
      <c r="D49" s="52" t="s">
        <v>336</v>
      </c>
    </row>
    <row r="50" spans="2:4" ht="31.5">
      <c r="B50" s="50">
        <v>47</v>
      </c>
      <c r="C50" s="51" t="s">
        <v>32</v>
      </c>
      <c r="D50" s="52" t="s">
        <v>337</v>
      </c>
    </row>
    <row r="51" spans="2:4" ht="31.5">
      <c r="B51" s="50">
        <v>48</v>
      </c>
      <c r="C51" s="51" t="s">
        <v>23</v>
      </c>
      <c r="D51" s="52" t="s">
        <v>338</v>
      </c>
    </row>
    <row r="52" spans="2:4" ht="31.5">
      <c r="B52" s="50">
        <v>49</v>
      </c>
      <c r="C52" s="51" t="s">
        <v>339</v>
      </c>
      <c r="D52" s="52" t="s">
        <v>340</v>
      </c>
    </row>
    <row r="53" spans="2:4" ht="15.75">
      <c r="B53" s="50">
        <v>50</v>
      </c>
      <c r="C53" s="51" t="s">
        <v>6</v>
      </c>
      <c r="D53" s="52" t="s">
        <v>341</v>
      </c>
    </row>
    <row r="54" spans="2:4" ht="31.5">
      <c r="B54" s="50">
        <v>51</v>
      </c>
      <c r="C54" s="51" t="s">
        <v>342</v>
      </c>
      <c r="D54" s="52" t="s">
        <v>343</v>
      </c>
    </row>
    <row r="55" spans="2:4" ht="15.75">
      <c r="B55" s="50">
        <v>52</v>
      </c>
      <c r="C55" s="51" t="s">
        <v>188</v>
      </c>
      <c r="D55" s="52" t="s">
        <v>344</v>
      </c>
    </row>
    <row r="56" spans="2:4" ht="31.5">
      <c r="B56" s="50">
        <v>53</v>
      </c>
      <c r="C56" s="51" t="s">
        <v>215</v>
      </c>
      <c r="D56" s="52" t="s">
        <v>345</v>
      </c>
    </row>
    <row r="57" spans="2:4" ht="31.5">
      <c r="B57" s="50">
        <v>54</v>
      </c>
      <c r="C57" s="51" t="s">
        <v>162</v>
      </c>
      <c r="D57" s="52" t="s">
        <v>346</v>
      </c>
    </row>
    <row r="58" spans="2:4" ht="15.75">
      <c r="B58" s="50">
        <v>55</v>
      </c>
      <c r="C58" s="51" t="s">
        <v>429</v>
      </c>
      <c r="D58" s="52" t="s">
        <v>430</v>
      </c>
    </row>
    <row r="59" spans="2:4" ht="47.25">
      <c r="B59" s="50">
        <v>56</v>
      </c>
      <c r="C59" s="51" t="s">
        <v>347</v>
      </c>
      <c r="D59" s="52" t="s">
        <v>348</v>
      </c>
    </row>
    <row r="60" spans="2:4" ht="31.5">
      <c r="B60" s="50">
        <v>57</v>
      </c>
      <c r="C60" s="51" t="s">
        <v>349</v>
      </c>
      <c r="D60" s="52" t="s">
        <v>350</v>
      </c>
    </row>
    <row r="61" spans="2:4" ht="31.5">
      <c r="B61" s="50">
        <v>58</v>
      </c>
      <c r="C61" s="51" t="s">
        <v>351</v>
      </c>
      <c r="D61" s="52" t="s">
        <v>352</v>
      </c>
    </row>
    <row r="62" spans="2:4" ht="15.75">
      <c r="B62" s="50">
        <v>59</v>
      </c>
      <c r="C62" s="51" t="s">
        <v>19</v>
      </c>
      <c r="D62" s="52" t="s">
        <v>353</v>
      </c>
    </row>
    <row r="63" spans="2:4" ht="47.25">
      <c r="B63" s="50">
        <v>60</v>
      </c>
      <c r="C63" s="51" t="s">
        <v>354</v>
      </c>
      <c r="D63" s="52" t="s">
        <v>471</v>
      </c>
    </row>
    <row r="64" spans="2:4" ht="15.75">
      <c r="B64" s="50">
        <v>61</v>
      </c>
      <c r="C64" s="51" t="s">
        <v>39</v>
      </c>
      <c r="D64" s="52" t="s">
        <v>80</v>
      </c>
    </row>
    <row r="65" spans="2:4" ht="15.75">
      <c r="B65" s="50">
        <v>62</v>
      </c>
      <c r="C65" s="51" t="s">
        <v>164</v>
      </c>
      <c r="D65" s="52" t="s">
        <v>355</v>
      </c>
    </row>
    <row r="66" spans="2:4" ht="15.75">
      <c r="B66" s="50">
        <v>63</v>
      </c>
      <c r="C66" s="51" t="s">
        <v>45</v>
      </c>
      <c r="D66" s="52" t="s">
        <v>79</v>
      </c>
    </row>
    <row r="67" spans="2:4" ht="15.75">
      <c r="B67" s="50">
        <v>64</v>
      </c>
      <c r="C67" s="51" t="s">
        <v>356</v>
      </c>
      <c r="D67" s="52" t="s">
        <v>357</v>
      </c>
    </row>
    <row r="68" spans="2:4" ht="15.75">
      <c r="B68" s="50">
        <v>65</v>
      </c>
      <c r="C68" s="51" t="s">
        <v>287</v>
      </c>
      <c r="D68" s="52" t="s">
        <v>288</v>
      </c>
    </row>
    <row r="69" spans="2:4" ht="15.75">
      <c r="B69" s="50">
        <v>66</v>
      </c>
      <c r="C69" s="51" t="s">
        <v>358</v>
      </c>
      <c r="D69" s="52" t="s">
        <v>359</v>
      </c>
    </row>
    <row r="70" spans="2:4" ht="31.5">
      <c r="B70" s="50">
        <v>67</v>
      </c>
      <c r="C70" s="51" t="s">
        <v>360</v>
      </c>
      <c r="D70" s="52" t="s">
        <v>361</v>
      </c>
    </row>
    <row r="71" spans="2:4" ht="31.5">
      <c r="B71" s="50">
        <v>68</v>
      </c>
      <c r="C71" s="51" t="s">
        <v>7</v>
      </c>
      <c r="D71" s="52" t="s">
        <v>362</v>
      </c>
    </row>
    <row r="72" spans="2:4" ht="31.5">
      <c r="B72" s="50">
        <v>69</v>
      </c>
      <c r="C72" s="51" t="s">
        <v>432</v>
      </c>
      <c r="D72" s="52" t="s">
        <v>431</v>
      </c>
    </row>
    <row r="73" spans="2:4" ht="15.75">
      <c r="B73" s="50">
        <v>70</v>
      </c>
      <c r="C73" s="51" t="s">
        <v>157</v>
      </c>
      <c r="D73" s="52" t="s">
        <v>158</v>
      </c>
    </row>
    <row r="74" spans="2:4" ht="15.75">
      <c r="B74" s="50">
        <v>71</v>
      </c>
      <c r="C74" s="51" t="s">
        <v>5</v>
      </c>
      <c r="D74" s="52" t="s">
        <v>363</v>
      </c>
    </row>
    <row r="75" spans="2:4" ht="15.75">
      <c r="B75" s="50">
        <v>72</v>
      </c>
      <c r="C75" s="51" t="s">
        <v>232</v>
      </c>
      <c r="D75" s="52" t="s">
        <v>364</v>
      </c>
    </row>
    <row r="76" spans="2:4" ht="15.75">
      <c r="B76" s="50">
        <v>73</v>
      </c>
      <c r="C76" s="51" t="s">
        <v>365</v>
      </c>
      <c r="D76" s="52" t="s">
        <v>366</v>
      </c>
    </row>
    <row r="77" spans="2:4" ht="31.5">
      <c r="B77" s="50">
        <v>74</v>
      </c>
      <c r="C77" s="51" t="s">
        <v>289</v>
      </c>
      <c r="D77" s="52" t="s">
        <v>290</v>
      </c>
    </row>
    <row r="78" spans="2:4" ht="31.5">
      <c r="B78" s="50">
        <v>75</v>
      </c>
      <c r="C78" s="51" t="s">
        <v>106</v>
      </c>
      <c r="D78" s="52" t="s">
        <v>367</v>
      </c>
    </row>
    <row r="79" spans="2:4" ht="31.5">
      <c r="B79" s="50">
        <v>76</v>
      </c>
      <c r="C79" s="51" t="s">
        <v>368</v>
      </c>
      <c r="D79" s="52" t="s">
        <v>369</v>
      </c>
    </row>
    <row r="80" spans="2:4" ht="31.5">
      <c r="B80" s="50">
        <v>77</v>
      </c>
      <c r="C80" s="51" t="s">
        <v>11</v>
      </c>
      <c r="D80" s="52" t="s">
        <v>370</v>
      </c>
    </row>
    <row r="81" spans="2:4" ht="15.75">
      <c r="B81" s="50">
        <v>78</v>
      </c>
      <c r="C81" s="51" t="s">
        <v>371</v>
      </c>
      <c r="D81" s="52" t="s">
        <v>372</v>
      </c>
    </row>
    <row r="82" spans="2:4" ht="31.5">
      <c r="B82" s="50">
        <v>79</v>
      </c>
      <c r="C82" s="51" t="s">
        <v>168</v>
      </c>
      <c r="D82" s="52" t="s">
        <v>169</v>
      </c>
    </row>
    <row r="83" spans="2:4" ht="63">
      <c r="B83" s="50">
        <v>80</v>
      </c>
      <c r="C83" s="51" t="s">
        <v>373</v>
      </c>
      <c r="D83" s="52" t="s">
        <v>374</v>
      </c>
    </row>
    <row r="84" spans="2:4" ht="15.75">
      <c r="B84" s="50">
        <v>81</v>
      </c>
      <c r="C84" s="51" t="s">
        <v>334</v>
      </c>
      <c r="D84" s="52" t="s">
        <v>335</v>
      </c>
    </row>
    <row r="85" spans="2:4" ht="31.5">
      <c r="B85" s="50">
        <v>82</v>
      </c>
      <c r="C85" s="51" t="s">
        <v>375</v>
      </c>
      <c r="D85" s="52" t="s">
        <v>376</v>
      </c>
    </row>
    <row r="86" spans="2:4" ht="15.75">
      <c r="B86" s="50">
        <v>83</v>
      </c>
      <c r="C86" s="51" t="s">
        <v>377</v>
      </c>
      <c r="D86" s="52" t="s">
        <v>378</v>
      </c>
    </row>
    <row r="87" spans="2:4" ht="31.5">
      <c r="B87" s="50">
        <v>84</v>
      </c>
      <c r="C87" s="51" t="s">
        <v>379</v>
      </c>
      <c r="D87" s="52" t="s">
        <v>380</v>
      </c>
    </row>
    <row r="88" spans="2:4" ht="31.5">
      <c r="B88" s="50">
        <v>85</v>
      </c>
      <c r="C88" s="51" t="s">
        <v>21</v>
      </c>
      <c r="D88" s="52" t="s">
        <v>381</v>
      </c>
    </row>
    <row r="89" spans="2:4" ht="31.5">
      <c r="B89" s="50">
        <v>86</v>
      </c>
      <c r="C89" s="51" t="s">
        <v>103</v>
      </c>
      <c r="D89" s="52" t="s">
        <v>382</v>
      </c>
    </row>
    <row r="90" spans="2:4" ht="47.25">
      <c r="B90" s="50">
        <v>87</v>
      </c>
      <c r="C90" s="51" t="s">
        <v>8</v>
      </c>
      <c r="D90" s="52" t="s">
        <v>9</v>
      </c>
    </row>
    <row r="91" spans="2:4" ht="47.25">
      <c r="B91" s="50">
        <v>88</v>
      </c>
      <c r="C91" s="51" t="s">
        <v>3</v>
      </c>
      <c r="D91" s="52" t="s">
        <v>383</v>
      </c>
    </row>
    <row r="92" spans="2:4" ht="47.25">
      <c r="B92" s="50">
        <v>89</v>
      </c>
      <c r="C92" s="51" t="s">
        <v>167</v>
      </c>
      <c r="D92" s="52" t="s">
        <v>386</v>
      </c>
    </row>
    <row r="93" spans="2:4" ht="47.25">
      <c r="B93" s="50">
        <v>90</v>
      </c>
      <c r="C93" s="51" t="s">
        <v>428</v>
      </c>
      <c r="D93" s="52" t="s">
        <v>500</v>
      </c>
    </row>
    <row r="94" spans="2:4" ht="47.25">
      <c r="B94" s="50">
        <v>91</v>
      </c>
      <c r="C94" s="51" t="s">
        <v>166</v>
      </c>
      <c r="D94" s="52" t="s">
        <v>387</v>
      </c>
    </row>
    <row r="95" spans="2:4" ht="15.75">
      <c r="B95" s="50">
        <v>92</v>
      </c>
      <c r="C95" s="51" t="s">
        <v>78</v>
      </c>
      <c r="D95" s="52" t="s">
        <v>388</v>
      </c>
    </row>
    <row r="96" spans="2:4" ht="31.5">
      <c r="B96" s="50">
        <v>93</v>
      </c>
      <c r="C96" s="51" t="s">
        <v>389</v>
      </c>
      <c r="D96" s="52" t="s">
        <v>390</v>
      </c>
    </row>
    <row r="97" spans="2:4" ht="15.75">
      <c r="B97" s="50">
        <v>94</v>
      </c>
      <c r="C97" s="51" t="s">
        <v>26</v>
      </c>
      <c r="D97" s="52" t="s">
        <v>391</v>
      </c>
    </row>
    <row r="98" spans="2:4" ht="47.25">
      <c r="B98" s="50">
        <v>95</v>
      </c>
      <c r="C98" s="51" t="s">
        <v>16</v>
      </c>
      <c r="D98" s="52" t="s">
        <v>392</v>
      </c>
    </row>
    <row r="99" spans="2:4" ht="47.25">
      <c r="B99" s="50">
        <v>96</v>
      </c>
      <c r="C99" s="51" t="s">
        <v>165</v>
      </c>
      <c r="D99" s="52" t="s">
        <v>393</v>
      </c>
    </row>
    <row r="100" spans="2:4" ht="15.75">
      <c r="B100" s="50">
        <v>97</v>
      </c>
      <c r="C100" s="51" t="s">
        <v>187</v>
      </c>
      <c r="D100" s="52" t="s">
        <v>394</v>
      </c>
    </row>
    <row r="101" spans="2:4" ht="47.25">
      <c r="B101" s="50">
        <v>98</v>
      </c>
      <c r="C101" s="51" t="s">
        <v>160</v>
      </c>
      <c r="D101" s="52" t="s">
        <v>395</v>
      </c>
    </row>
    <row r="102" spans="2:4" ht="31.5">
      <c r="B102" s="50">
        <v>99</v>
      </c>
      <c r="C102" s="51" t="s">
        <v>10</v>
      </c>
      <c r="D102" s="52" t="s">
        <v>396</v>
      </c>
    </row>
    <row r="103" spans="2:4" ht="45">
      <c r="B103" s="50">
        <v>100</v>
      </c>
      <c r="C103" s="59" t="s">
        <v>487</v>
      </c>
      <c r="D103" s="60" t="s">
        <v>501</v>
      </c>
    </row>
    <row r="104" spans="2:4" ht="15.75">
      <c r="B104" s="50">
        <v>101</v>
      </c>
      <c r="C104" s="51" t="s">
        <v>189</v>
      </c>
      <c r="D104" s="52" t="s">
        <v>397</v>
      </c>
    </row>
    <row r="105" spans="2:4" ht="31.5">
      <c r="B105" s="50">
        <v>102</v>
      </c>
      <c r="C105" s="51" t="s">
        <v>22</v>
      </c>
      <c r="D105" s="52" t="s">
        <v>522</v>
      </c>
    </row>
    <row r="106" spans="2:4" ht="63">
      <c r="B106" s="50">
        <v>103</v>
      </c>
      <c r="C106" s="51" t="s">
        <v>170</v>
      </c>
      <c r="D106" s="52" t="s">
        <v>36</v>
      </c>
    </row>
    <row r="107" spans="2:4" ht="31.5">
      <c r="B107" s="50">
        <v>104</v>
      </c>
      <c r="C107" s="51" t="s">
        <v>28</v>
      </c>
      <c r="D107" s="52" t="s">
        <v>29</v>
      </c>
    </row>
    <row r="108" spans="2:4" ht="31.5">
      <c r="B108" s="50">
        <v>105</v>
      </c>
      <c r="C108" s="51" t="s">
        <v>30</v>
      </c>
      <c r="D108" s="52" t="s">
        <v>31</v>
      </c>
    </row>
    <row r="109" spans="2:4" ht="31.5">
      <c r="B109" s="50">
        <v>106</v>
      </c>
      <c r="C109" s="51" t="s">
        <v>171</v>
      </c>
      <c r="D109" s="52" t="s">
        <v>27</v>
      </c>
    </row>
    <row r="110" spans="2:4" ht="31.5">
      <c r="B110" s="50">
        <v>107</v>
      </c>
      <c r="C110" s="51" t="s">
        <v>172</v>
      </c>
      <c r="D110" s="52" t="s">
        <v>83</v>
      </c>
    </row>
    <row r="111" spans="2:4" ht="32.25" thickBot="1">
      <c r="B111" s="64">
        <v>108</v>
      </c>
      <c r="C111" s="53" t="s">
        <v>93</v>
      </c>
      <c r="D111" s="54" t="s">
        <v>88</v>
      </c>
    </row>
  </sheetData>
  <sheetProtection password="C551" sheet="1" objects="1" scenarios="1" formatCells="0" formatColumns="0" formatRows="0" insertColumns="0" insertRows="0" insertHyperlinks="0" deleteColumns="0" deleteRows="0"/>
  <mergeCells count="2">
    <mergeCell ref="B1:D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1:W16"/>
  <sheetViews>
    <sheetView workbookViewId="0">
      <selection activeCell="C23" sqref="C23"/>
    </sheetView>
  </sheetViews>
  <sheetFormatPr defaultRowHeight="15.75"/>
  <cols>
    <col min="1" max="1" width="9.140625" style="78"/>
    <col min="2" max="2" width="54.7109375" style="79" bestFit="1" customWidth="1"/>
    <col min="3" max="3" width="16.28515625" style="77" customWidth="1"/>
    <col min="4" max="4" width="15.7109375" style="77" customWidth="1"/>
    <col min="5" max="7" width="14.140625" style="77" customWidth="1"/>
    <col min="8" max="8" width="6.42578125" style="77" customWidth="1"/>
    <col min="9" max="9" width="11.28515625" style="77" customWidth="1"/>
    <col min="10" max="10" width="9.85546875" style="77" bestFit="1" customWidth="1"/>
    <col min="11" max="11" width="30.7109375" style="77" bestFit="1" customWidth="1"/>
    <col min="12" max="12" width="26.140625" style="77" customWidth="1"/>
    <col min="13" max="14" width="26.42578125" style="77" customWidth="1"/>
    <col min="15" max="15" width="45.140625" style="77" bestFit="1" customWidth="1"/>
    <col min="16" max="16" width="45.28515625" style="77" customWidth="1"/>
    <col min="17" max="17" width="41.28515625" style="77" bestFit="1" customWidth="1"/>
    <col min="18" max="18" width="13.140625" style="77" customWidth="1"/>
    <col min="19" max="19" width="23.28515625" style="77" customWidth="1"/>
    <col min="20" max="22" width="27.140625" style="77" bestFit="1" customWidth="1"/>
    <col min="23" max="23" width="17.7109375" style="78" customWidth="1"/>
    <col min="24" max="16384" width="9.140625" style="78"/>
  </cols>
  <sheetData>
    <row r="1" spans="2:23" s="467" customFormat="1" ht="18.75">
      <c r="B1" s="468" t="s">
        <v>411</v>
      </c>
      <c r="C1" s="469"/>
      <c r="D1" s="469"/>
      <c r="E1" s="469"/>
      <c r="F1" s="469"/>
      <c r="G1" s="469"/>
      <c r="H1" s="469"/>
      <c r="I1" s="469"/>
      <c r="J1" s="469"/>
      <c r="K1" s="71"/>
      <c r="L1" s="71"/>
      <c r="M1" s="71"/>
      <c r="N1" s="71"/>
      <c r="O1" s="71"/>
      <c r="P1" s="71"/>
      <c r="Q1" s="71"/>
      <c r="R1" s="71"/>
      <c r="S1" s="71"/>
      <c r="T1" s="71"/>
      <c r="U1" s="71"/>
      <c r="V1" s="71"/>
    </row>
    <row r="2" spans="2:23" s="84" customFormat="1" ht="18.75">
      <c r="B2" s="116" t="s">
        <v>199</v>
      </c>
      <c r="C2" s="116"/>
      <c r="D2" s="116"/>
      <c r="E2" s="116"/>
      <c r="F2" s="116"/>
      <c r="G2" s="116"/>
      <c r="H2" s="116"/>
      <c r="I2" s="116"/>
      <c r="J2" s="116"/>
      <c r="K2" s="83"/>
      <c r="L2" s="83"/>
      <c r="M2" s="83"/>
      <c r="N2" s="83"/>
      <c r="O2" s="83"/>
      <c r="P2" s="83"/>
      <c r="Q2" s="83"/>
      <c r="R2" s="83"/>
      <c r="S2" s="83"/>
      <c r="T2" s="83"/>
      <c r="U2" s="83"/>
      <c r="V2" s="83"/>
    </row>
    <row r="3" spans="2:23" s="84" customFormat="1">
      <c r="B3" s="117" t="s">
        <v>250</v>
      </c>
      <c r="C3" s="117"/>
      <c r="D3" s="117"/>
      <c r="E3" s="117"/>
      <c r="F3" s="117"/>
      <c r="G3" s="117"/>
      <c r="H3" s="117"/>
      <c r="I3" s="117"/>
      <c r="J3" s="117"/>
      <c r="K3" s="83"/>
      <c r="L3" s="83"/>
      <c r="M3" s="83"/>
      <c r="N3" s="83"/>
      <c r="O3" s="83"/>
      <c r="P3" s="83"/>
      <c r="Q3" s="83"/>
      <c r="R3" s="83"/>
      <c r="S3" s="83"/>
      <c r="T3" s="83"/>
      <c r="U3" s="83"/>
      <c r="V3" s="83"/>
    </row>
    <row r="4" spans="2:23" s="84" customFormat="1">
      <c r="B4" s="115" t="s">
        <v>220</v>
      </c>
      <c r="C4" s="115"/>
      <c r="D4" s="115"/>
      <c r="E4" s="85"/>
      <c r="F4" s="85"/>
      <c r="G4" s="85"/>
      <c r="H4" s="85"/>
      <c r="I4" s="85"/>
      <c r="J4" s="85"/>
      <c r="K4" s="83"/>
      <c r="L4" s="83"/>
      <c r="M4" s="83"/>
      <c r="N4" s="83"/>
      <c r="O4" s="83"/>
      <c r="P4" s="83"/>
      <c r="Q4" s="83"/>
      <c r="R4" s="83"/>
      <c r="S4" s="83"/>
      <c r="T4" s="83"/>
      <c r="U4" s="83"/>
      <c r="V4" s="83"/>
    </row>
    <row r="5" spans="2:23" s="286" customFormat="1">
      <c r="B5" s="176" t="s">
        <v>400</v>
      </c>
      <c r="C5" s="177"/>
      <c r="D5" s="177"/>
      <c r="E5" s="177"/>
      <c r="F5" s="177"/>
      <c r="G5" s="177"/>
      <c r="H5" s="177"/>
      <c r="I5" s="177"/>
      <c r="J5" s="177"/>
      <c r="K5" s="236"/>
      <c r="L5" s="236"/>
    </row>
    <row r="6" spans="2:23" s="286" customFormat="1">
      <c r="B6" s="475"/>
      <c r="C6" s="475"/>
      <c r="D6" s="475"/>
      <c r="E6" s="475"/>
      <c r="F6" s="475"/>
      <c r="G6" s="475"/>
      <c r="H6" s="475"/>
      <c r="I6" s="475"/>
      <c r="J6" s="475"/>
      <c r="K6" s="236"/>
      <c r="L6" s="236"/>
    </row>
    <row r="7" spans="2:23" s="286" customFormat="1" ht="16.5" thickBot="1">
      <c r="C7" s="236"/>
      <c r="D7" s="236"/>
      <c r="E7" s="236"/>
      <c r="F7" s="236"/>
      <c r="G7" s="236"/>
      <c r="H7" s="236"/>
      <c r="I7" s="236"/>
      <c r="J7" s="236"/>
      <c r="K7" s="236"/>
      <c r="L7" s="236"/>
      <c r="M7" s="236"/>
      <c r="N7" s="236"/>
    </row>
    <row r="8" spans="2:23" s="92" customFormat="1" ht="79.5" thickBot="1">
      <c r="B8" s="86" t="s">
        <v>261</v>
      </c>
      <c r="C8" s="87" t="s">
        <v>253</v>
      </c>
      <c r="D8" s="87" t="s">
        <v>45</v>
      </c>
      <c r="E8" s="87" t="s">
        <v>39</v>
      </c>
      <c r="F8" s="88" t="s">
        <v>90</v>
      </c>
      <c r="G8" s="87" t="s">
        <v>189</v>
      </c>
      <c r="H8" s="87" t="s">
        <v>40</v>
      </c>
      <c r="I8" s="88" t="s">
        <v>89</v>
      </c>
      <c r="J8" s="87" t="s">
        <v>46</v>
      </c>
      <c r="K8" s="87" t="s">
        <v>98</v>
      </c>
      <c r="L8" s="87" t="s">
        <v>254</v>
      </c>
      <c r="M8" s="89" t="s">
        <v>255</v>
      </c>
      <c r="N8" s="89" t="s">
        <v>256</v>
      </c>
      <c r="O8" s="88" t="s">
        <v>502</v>
      </c>
      <c r="P8" s="88" t="s">
        <v>124</v>
      </c>
      <c r="Q8" s="88" t="s">
        <v>503</v>
      </c>
      <c r="R8" s="88" t="s">
        <v>41</v>
      </c>
      <c r="S8" s="88" t="s">
        <v>257</v>
      </c>
      <c r="T8" s="88" t="s">
        <v>258</v>
      </c>
      <c r="U8" s="88" t="s">
        <v>259</v>
      </c>
      <c r="V8" s="90" t="s">
        <v>260</v>
      </c>
      <c r="W8" s="91" t="s">
        <v>402</v>
      </c>
    </row>
    <row r="9" spans="2:23">
      <c r="B9" s="74" t="s">
        <v>120</v>
      </c>
      <c r="C9" s="70"/>
      <c r="D9" s="70"/>
      <c r="E9" s="70"/>
      <c r="F9" s="70"/>
      <c r="G9" s="70"/>
      <c r="H9" s="70"/>
      <c r="I9" s="70"/>
      <c r="J9" s="70"/>
      <c r="K9" s="70"/>
      <c r="L9" s="70"/>
      <c r="M9" s="70"/>
      <c r="N9" s="70"/>
      <c r="O9" s="70"/>
      <c r="P9" s="70"/>
      <c r="Q9" s="70"/>
      <c r="R9" s="70"/>
      <c r="S9" s="70"/>
      <c r="T9" s="70"/>
      <c r="U9" s="70"/>
      <c r="V9" s="70"/>
      <c r="W9" s="70"/>
    </row>
    <row r="10" spans="2:23" s="75" customFormat="1">
      <c r="B10" s="74" t="s">
        <v>217</v>
      </c>
      <c r="C10" s="69"/>
      <c r="D10" s="69"/>
      <c r="E10" s="69"/>
      <c r="F10" s="69"/>
      <c r="G10" s="69"/>
      <c r="H10" s="70"/>
      <c r="I10" s="70"/>
      <c r="J10" s="70"/>
      <c r="K10" s="69"/>
      <c r="L10" s="69"/>
      <c r="M10" s="69"/>
      <c r="N10" s="69"/>
      <c r="O10" s="69"/>
      <c r="P10" s="69"/>
      <c r="Q10" s="69"/>
      <c r="R10" s="69"/>
      <c r="S10" s="69"/>
      <c r="T10" s="69"/>
      <c r="U10" s="69"/>
      <c r="V10" s="69"/>
      <c r="W10" s="69"/>
    </row>
    <row r="11" spans="2:23" s="75" customFormat="1">
      <c r="B11" s="74" t="s">
        <v>218</v>
      </c>
      <c r="C11" s="69"/>
      <c r="D11" s="69"/>
      <c r="E11" s="69"/>
      <c r="F11" s="69"/>
      <c r="G11" s="69"/>
      <c r="H11" s="70"/>
      <c r="I11" s="70"/>
      <c r="J11" s="70"/>
      <c r="K11" s="69"/>
      <c r="L11" s="69"/>
      <c r="M11" s="69"/>
      <c r="N11" s="69"/>
      <c r="O11" s="69"/>
      <c r="P11" s="69"/>
      <c r="Q11" s="69"/>
      <c r="R11" s="69"/>
      <c r="S11" s="69"/>
      <c r="T11" s="69"/>
      <c r="U11" s="69"/>
      <c r="V11" s="69"/>
      <c r="W11" s="69"/>
    </row>
    <row r="12" spans="2:23" s="75" customFormat="1">
      <c r="B12" s="76" t="s">
        <v>252</v>
      </c>
      <c r="C12" s="69"/>
      <c r="D12" s="69"/>
      <c r="E12" s="69"/>
      <c r="F12" s="69"/>
      <c r="G12" s="69"/>
      <c r="H12" s="70"/>
      <c r="I12" s="70"/>
      <c r="J12" s="70"/>
      <c r="K12" s="69"/>
      <c r="L12" s="69"/>
      <c r="M12" s="69"/>
      <c r="N12" s="69"/>
      <c r="O12" s="69"/>
      <c r="P12" s="69"/>
      <c r="Q12" s="69"/>
      <c r="R12" s="69"/>
      <c r="S12" s="69"/>
      <c r="T12" s="69"/>
      <c r="U12" s="69"/>
      <c r="V12" s="69"/>
      <c r="W12" s="69"/>
    </row>
    <row r="13" spans="2:23" s="75" customFormat="1">
      <c r="B13" s="76" t="s">
        <v>252</v>
      </c>
      <c r="C13" s="69"/>
      <c r="D13" s="69"/>
      <c r="E13" s="69"/>
      <c r="F13" s="69"/>
      <c r="G13" s="69"/>
      <c r="H13" s="70"/>
      <c r="I13" s="70"/>
      <c r="J13" s="70"/>
      <c r="K13" s="69"/>
      <c r="L13" s="69"/>
      <c r="M13" s="69"/>
      <c r="N13" s="69"/>
      <c r="O13" s="69"/>
      <c r="P13" s="69"/>
      <c r="Q13" s="69"/>
      <c r="R13" s="69"/>
      <c r="S13" s="69"/>
      <c r="T13" s="69"/>
      <c r="U13" s="69"/>
      <c r="V13" s="69"/>
      <c r="W13" s="69"/>
    </row>
    <row r="15" spans="2:23">
      <c r="B15" s="72" t="s">
        <v>192</v>
      </c>
    </row>
    <row r="16" spans="2:23">
      <c r="B16" s="73" t="s">
        <v>425</v>
      </c>
    </row>
  </sheetData>
  <sheetProtection password="C551" sheet="1" objects="1" scenarios="1"/>
  <mergeCells count="5">
    <mergeCell ref="B4:D4"/>
    <mergeCell ref="B1:J1"/>
    <mergeCell ref="B2:J2"/>
    <mergeCell ref="B3:J3"/>
    <mergeCell ref="B5:J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U16"/>
  <sheetViews>
    <sheetView workbookViewId="0">
      <selection activeCell="B21" sqref="B21"/>
    </sheetView>
  </sheetViews>
  <sheetFormatPr defaultRowHeight="18.75"/>
  <cols>
    <col min="1" max="1" width="7.5703125" style="71" customWidth="1"/>
    <col min="2" max="2" width="66.85546875" style="71" bestFit="1" customWidth="1"/>
    <col min="3" max="3" width="16.85546875" style="71" bestFit="1" customWidth="1"/>
    <col min="4" max="13" width="16.85546875" style="71" customWidth="1"/>
    <col min="14" max="14" width="22.42578125" style="71" customWidth="1"/>
    <col min="15" max="15" width="27.140625" style="71" bestFit="1" customWidth="1"/>
    <col min="16" max="16" width="27.85546875" style="71" bestFit="1" customWidth="1"/>
    <col min="17" max="17" width="24.85546875" style="71" customWidth="1"/>
    <col min="18" max="18" width="17.5703125" style="71" customWidth="1"/>
    <col min="19" max="16384" width="9.140625" style="71"/>
  </cols>
  <sheetData>
    <row r="1" spans="1:21" s="467" customFormat="1">
      <c r="B1" s="468" t="s">
        <v>411</v>
      </c>
      <c r="C1" s="469"/>
      <c r="D1" s="469"/>
      <c r="E1" s="469"/>
      <c r="F1" s="469"/>
      <c r="G1" s="469"/>
      <c r="H1" s="469"/>
      <c r="I1" s="71"/>
      <c r="J1" s="71"/>
      <c r="K1" s="71"/>
      <c r="L1" s="71"/>
      <c r="M1" s="71"/>
      <c r="N1" s="71"/>
      <c r="O1" s="71"/>
      <c r="P1" s="71"/>
      <c r="Q1" s="71"/>
      <c r="R1" s="71"/>
      <c r="S1" s="71"/>
      <c r="T1" s="71"/>
      <c r="U1" s="71"/>
    </row>
    <row r="2" spans="1:21" s="82" customFormat="1">
      <c r="A2" s="93"/>
      <c r="B2" s="118" t="s">
        <v>200</v>
      </c>
      <c r="C2" s="118"/>
      <c r="D2" s="118"/>
      <c r="E2" s="118"/>
      <c r="F2" s="118"/>
      <c r="G2" s="118"/>
      <c r="H2" s="118"/>
      <c r="I2" s="81"/>
      <c r="J2" s="81"/>
      <c r="K2" s="81"/>
      <c r="L2" s="81"/>
      <c r="M2" s="81"/>
      <c r="N2" s="81"/>
      <c r="O2" s="81"/>
      <c r="P2" s="81"/>
      <c r="Q2" s="81"/>
      <c r="R2" s="81"/>
      <c r="S2" s="81"/>
      <c r="T2" s="81"/>
      <c r="U2" s="81"/>
    </row>
    <row r="3" spans="1:21" s="82" customFormat="1">
      <c r="B3" s="119" t="s">
        <v>265</v>
      </c>
      <c r="C3" s="119"/>
      <c r="D3" s="119"/>
      <c r="E3" s="119"/>
      <c r="F3" s="119"/>
      <c r="G3" s="119"/>
      <c r="H3" s="119"/>
      <c r="I3" s="81"/>
      <c r="J3" s="81"/>
      <c r="K3" s="81"/>
      <c r="L3" s="81"/>
      <c r="M3" s="81"/>
      <c r="N3" s="81"/>
      <c r="O3" s="81"/>
      <c r="P3" s="81"/>
      <c r="Q3" s="81"/>
      <c r="R3" s="81"/>
      <c r="S3" s="81"/>
      <c r="T3" s="81"/>
      <c r="U3" s="81"/>
    </row>
    <row r="4" spans="1:21" s="82" customFormat="1">
      <c r="A4" s="94"/>
      <c r="B4" s="120" t="s">
        <v>220</v>
      </c>
      <c r="C4" s="120"/>
      <c r="D4" s="120"/>
      <c r="E4" s="120"/>
      <c r="F4" s="120"/>
      <c r="G4" s="120"/>
      <c r="H4" s="120"/>
      <c r="I4" s="81"/>
      <c r="J4" s="81"/>
      <c r="K4" s="81"/>
      <c r="L4" s="81"/>
      <c r="M4" s="81"/>
      <c r="N4" s="81"/>
      <c r="O4" s="81"/>
      <c r="P4" s="81"/>
      <c r="Q4" s="81"/>
      <c r="R4" s="81"/>
      <c r="S4" s="81"/>
      <c r="T4" s="81"/>
      <c r="U4" s="81"/>
    </row>
    <row r="5" spans="1:21" s="470" customFormat="1">
      <c r="B5" s="176" t="s">
        <v>401</v>
      </c>
      <c r="C5" s="177"/>
      <c r="D5" s="177"/>
      <c r="E5" s="177"/>
      <c r="F5" s="177"/>
      <c r="G5" s="177"/>
      <c r="H5" s="177"/>
      <c r="I5" s="471"/>
      <c r="J5" s="471"/>
      <c r="K5" s="471"/>
      <c r="L5" s="471"/>
    </row>
    <row r="6" spans="1:21" s="470" customFormat="1" ht="15.75" customHeight="1" thickBot="1">
      <c r="C6" s="471"/>
      <c r="D6" s="471"/>
      <c r="E6" s="471"/>
      <c r="F6" s="471"/>
      <c r="G6" s="471"/>
      <c r="H6" s="471"/>
      <c r="I6" s="471"/>
      <c r="J6" s="471"/>
      <c r="K6" s="471"/>
      <c r="L6" s="471"/>
    </row>
    <row r="7" spans="1:21" s="93" customFormat="1" ht="79.5" thickBot="1">
      <c r="B7" s="95" t="s">
        <v>424</v>
      </c>
      <c r="C7" s="96" t="s">
        <v>42</v>
      </c>
      <c r="D7" s="96" t="s">
        <v>43</v>
      </c>
      <c r="E7" s="97" t="s">
        <v>45</v>
      </c>
      <c r="F7" s="97" t="s">
        <v>39</v>
      </c>
      <c r="G7" s="97" t="s">
        <v>90</v>
      </c>
      <c r="H7" s="97" t="s">
        <v>189</v>
      </c>
      <c r="I7" s="97" t="s">
        <v>40</v>
      </c>
      <c r="J7" s="97" t="s">
        <v>89</v>
      </c>
      <c r="K7" s="97" t="s">
        <v>46</v>
      </c>
      <c r="L7" s="96" t="s">
        <v>502</v>
      </c>
      <c r="M7" s="96" t="s">
        <v>44</v>
      </c>
      <c r="N7" s="98" t="s">
        <v>254</v>
      </c>
      <c r="O7" s="96" t="s">
        <v>263</v>
      </c>
      <c r="P7" s="96" t="s">
        <v>262</v>
      </c>
      <c r="Q7" s="96" t="s">
        <v>264</v>
      </c>
      <c r="R7" s="99" t="s">
        <v>403</v>
      </c>
    </row>
    <row r="8" spans="1:21" s="67" customFormat="1">
      <c r="B8" s="472" t="s">
        <v>120</v>
      </c>
      <c r="C8" s="473"/>
      <c r="D8" s="473"/>
      <c r="E8" s="473"/>
      <c r="F8" s="473"/>
      <c r="G8" s="473"/>
      <c r="H8" s="473"/>
      <c r="I8" s="473"/>
      <c r="J8" s="473"/>
      <c r="K8" s="473"/>
      <c r="L8" s="474"/>
      <c r="M8" s="473"/>
      <c r="N8" s="473"/>
      <c r="O8" s="473"/>
      <c r="P8" s="473"/>
      <c r="Q8" s="473"/>
      <c r="R8" s="473"/>
    </row>
    <row r="9" spans="1:21" s="67" customFormat="1">
      <c r="B9" s="80" t="s">
        <v>217</v>
      </c>
      <c r="C9" s="69"/>
      <c r="D9" s="69"/>
      <c r="E9" s="69"/>
      <c r="F9" s="69"/>
      <c r="G9" s="69"/>
      <c r="H9" s="69"/>
      <c r="I9" s="69"/>
      <c r="J9" s="69"/>
      <c r="K9" s="69"/>
      <c r="L9" s="70"/>
      <c r="M9" s="69"/>
      <c r="N9" s="69"/>
      <c r="O9" s="69"/>
      <c r="P9" s="69"/>
      <c r="Q9" s="69"/>
      <c r="R9" s="69"/>
    </row>
    <row r="10" spans="1:21" s="67" customFormat="1">
      <c r="B10" s="80" t="s">
        <v>218</v>
      </c>
      <c r="C10" s="69"/>
      <c r="D10" s="69"/>
      <c r="E10" s="69"/>
      <c r="F10" s="69"/>
      <c r="G10" s="69"/>
      <c r="H10" s="69"/>
      <c r="I10" s="69"/>
      <c r="J10" s="69"/>
      <c r="K10" s="69"/>
      <c r="L10" s="70"/>
      <c r="M10" s="69"/>
      <c r="N10" s="69"/>
      <c r="O10" s="69"/>
      <c r="P10" s="69"/>
      <c r="Q10" s="69"/>
      <c r="R10" s="69"/>
    </row>
    <row r="11" spans="1:21" s="67" customFormat="1">
      <c r="B11" s="68" t="s">
        <v>252</v>
      </c>
      <c r="C11" s="69"/>
      <c r="D11" s="69"/>
      <c r="E11" s="69"/>
      <c r="F11" s="69"/>
      <c r="G11" s="69"/>
      <c r="H11" s="69"/>
      <c r="I11" s="69"/>
      <c r="J11" s="69"/>
      <c r="K11" s="69"/>
      <c r="L11" s="70"/>
      <c r="M11" s="69"/>
      <c r="N11" s="69"/>
      <c r="O11" s="69"/>
      <c r="P11" s="69"/>
      <c r="Q11" s="69"/>
      <c r="R11" s="69"/>
    </row>
    <row r="12" spans="1:21" s="67" customFormat="1">
      <c r="B12" s="68" t="s">
        <v>252</v>
      </c>
      <c r="C12" s="69"/>
      <c r="D12" s="69"/>
      <c r="E12" s="69"/>
      <c r="F12" s="69"/>
      <c r="G12" s="69"/>
      <c r="H12" s="69"/>
      <c r="I12" s="69"/>
      <c r="J12" s="69"/>
      <c r="K12" s="69"/>
      <c r="L12" s="70"/>
      <c r="M12" s="69"/>
      <c r="N12" s="69"/>
      <c r="O12" s="69"/>
      <c r="P12" s="69"/>
      <c r="Q12" s="69"/>
      <c r="R12" s="69"/>
    </row>
    <row r="13" spans="1:21" s="67" customFormat="1">
      <c r="B13" s="68" t="s">
        <v>252</v>
      </c>
      <c r="C13" s="69"/>
      <c r="D13" s="69"/>
      <c r="E13" s="69"/>
      <c r="F13" s="69"/>
      <c r="G13" s="69"/>
      <c r="H13" s="69"/>
      <c r="I13" s="69"/>
      <c r="J13" s="69"/>
      <c r="K13" s="69"/>
      <c r="L13" s="70"/>
      <c r="M13" s="69"/>
      <c r="N13" s="69"/>
      <c r="O13" s="69"/>
      <c r="P13" s="69"/>
      <c r="Q13" s="69"/>
      <c r="R13" s="69"/>
    </row>
    <row r="15" spans="1:21">
      <c r="B15" s="72" t="s">
        <v>192</v>
      </c>
    </row>
    <row r="16" spans="1:21">
      <c r="B16" s="73" t="s">
        <v>425</v>
      </c>
    </row>
  </sheetData>
  <sheetProtection password="C551" sheet="1" objects="1" scenarios="1"/>
  <mergeCells count="5">
    <mergeCell ref="B5:H5"/>
    <mergeCell ref="B1:H1"/>
    <mergeCell ref="B2:H2"/>
    <mergeCell ref="B3:H3"/>
    <mergeCell ref="B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V17"/>
  <sheetViews>
    <sheetView workbookViewId="0">
      <selection activeCell="B22" sqref="B22"/>
    </sheetView>
  </sheetViews>
  <sheetFormatPr defaultRowHeight="15.75"/>
  <cols>
    <col min="1" max="1" width="9.140625" style="77"/>
    <col min="2" max="2" width="72.5703125" style="77" bestFit="1" customWidth="1"/>
    <col min="3" max="3" width="32" style="77" customWidth="1"/>
    <col min="4" max="4" width="16.85546875" style="77" bestFit="1" customWidth="1"/>
    <col min="5" max="14" width="16.85546875" style="77" customWidth="1"/>
    <col min="15" max="15" width="12.7109375" style="77" customWidth="1"/>
    <col min="16" max="16" width="27.140625" style="77" bestFit="1" customWidth="1"/>
    <col min="17" max="17" width="27.85546875" style="77" bestFit="1" customWidth="1"/>
    <col min="18" max="18" width="27.5703125" style="77" bestFit="1" customWidth="1"/>
    <col min="19" max="19" width="19.28515625" style="77" customWidth="1"/>
    <col min="20" max="20" width="25" style="77" customWidth="1"/>
    <col min="21" max="16384" width="9.140625" style="77"/>
  </cols>
  <sheetData>
    <row r="1" spans="1:22" s="78" customFormat="1">
      <c r="B1" s="453" t="s">
        <v>411</v>
      </c>
      <c r="C1" s="454"/>
      <c r="D1" s="454"/>
      <c r="E1" s="454"/>
      <c r="F1" s="454"/>
      <c r="G1" s="454"/>
      <c r="H1" s="454"/>
      <c r="I1" s="454"/>
      <c r="J1" s="77"/>
      <c r="K1" s="77"/>
      <c r="L1" s="77"/>
      <c r="M1" s="77"/>
      <c r="N1" s="77"/>
      <c r="O1" s="77"/>
      <c r="P1" s="77"/>
      <c r="Q1" s="77"/>
      <c r="R1" s="77"/>
      <c r="S1" s="77"/>
      <c r="T1" s="77"/>
      <c r="U1" s="77"/>
      <c r="V1" s="77"/>
    </row>
    <row r="2" spans="1:22" s="84" customFormat="1" ht="15.75" customHeight="1">
      <c r="A2" s="459"/>
      <c r="B2" s="460" t="s">
        <v>221</v>
      </c>
      <c r="C2" s="460"/>
      <c r="D2" s="460"/>
      <c r="E2" s="460"/>
      <c r="F2" s="460"/>
      <c r="G2" s="460"/>
      <c r="H2" s="460"/>
      <c r="I2" s="460"/>
      <c r="J2" s="83"/>
      <c r="K2" s="83"/>
      <c r="L2" s="83"/>
      <c r="M2" s="83"/>
      <c r="N2" s="83"/>
      <c r="O2" s="83"/>
      <c r="P2" s="83"/>
      <c r="Q2" s="83"/>
      <c r="R2" s="83"/>
      <c r="S2" s="83"/>
      <c r="T2" s="83"/>
      <c r="U2" s="83"/>
      <c r="V2" s="83"/>
    </row>
    <row r="3" spans="1:22" s="83" customFormat="1">
      <c r="B3" s="461" t="s">
        <v>266</v>
      </c>
      <c r="C3" s="461"/>
      <c r="D3" s="461"/>
      <c r="E3" s="461"/>
      <c r="F3" s="461"/>
      <c r="G3" s="461"/>
      <c r="H3" s="461"/>
      <c r="I3" s="461"/>
    </row>
    <row r="4" spans="1:22" s="83" customFormat="1">
      <c r="B4" s="354" t="s">
        <v>220</v>
      </c>
      <c r="C4" s="354"/>
      <c r="D4" s="354"/>
      <c r="E4" s="354"/>
      <c r="F4" s="354"/>
      <c r="G4" s="354"/>
    </row>
    <row r="5" spans="1:22" s="286" customFormat="1">
      <c r="B5" s="176" t="s">
        <v>401</v>
      </c>
      <c r="C5" s="177"/>
      <c r="D5" s="177"/>
      <c r="E5" s="177"/>
      <c r="F5" s="177"/>
      <c r="G5" s="177"/>
      <c r="H5" s="236"/>
      <c r="I5" s="236"/>
      <c r="J5" s="236"/>
      <c r="K5" s="236"/>
      <c r="L5" s="236"/>
      <c r="M5" s="236"/>
    </row>
    <row r="6" spans="1:22" s="286" customFormat="1">
      <c r="A6" s="236"/>
      <c r="B6" s="236"/>
      <c r="C6" s="236"/>
      <c r="D6" s="236"/>
      <c r="E6" s="236"/>
      <c r="F6" s="236"/>
      <c r="G6" s="236"/>
      <c r="H6" s="236"/>
      <c r="I6" s="236"/>
      <c r="J6" s="236"/>
      <c r="K6" s="236"/>
      <c r="L6" s="236"/>
      <c r="M6" s="236"/>
    </row>
    <row r="7" spans="1:22" s="78" customFormat="1">
      <c r="A7" s="286"/>
      <c r="B7" s="455"/>
      <c r="C7" s="455"/>
      <c r="D7" s="236"/>
      <c r="E7" s="236"/>
      <c r="F7" s="236"/>
      <c r="G7" s="236"/>
      <c r="H7" s="236"/>
      <c r="I7" s="236"/>
      <c r="J7" s="236"/>
      <c r="K7" s="236"/>
      <c r="L7" s="236"/>
      <c r="M7" s="236"/>
      <c r="N7" s="236"/>
    </row>
    <row r="8" spans="1:22" s="462" customFormat="1" ht="74.25" customHeight="1">
      <c r="B8" s="463" t="s">
        <v>406</v>
      </c>
      <c r="C8" s="463" t="s">
        <v>454</v>
      </c>
      <c r="D8" s="463" t="s">
        <v>407</v>
      </c>
      <c r="E8" s="463" t="s">
        <v>45</v>
      </c>
      <c r="F8" s="463" t="s">
        <v>39</v>
      </c>
      <c r="G8" s="463" t="s">
        <v>90</v>
      </c>
      <c r="H8" s="463" t="s">
        <v>189</v>
      </c>
      <c r="I8" s="463" t="s">
        <v>40</v>
      </c>
      <c r="J8" s="463" t="s">
        <v>89</v>
      </c>
      <c r="K8" s="464" t="s">
        <v>46</v>
      </c>
      <c r="L8" s="463" t="s">
        <v>125</v>
      </c>
      <c r="M8" s="463" t="s">
        <v>234</v>
      </c>
      <c r="N8" s="463" t="s">
        <v>44</v>
      </c>
      <c r="O8" s="465" t="s">
        <v>254</v>
      </c>
      <c r="P8" s="466" t="s">
        <v>121</v>
      </c>
      <c r="Q8" s="466" t="s">
        <v>122</v>
      </c>
      <c r="R8" s="466" t="s">
        <v>123</v>
      </c>
      <c r="S8" s="463" t="s">
        <v>404</v>
      </c>
      <c r="T8" s="463" t="s">
        <v>408</v>
      </c>
    </row>
    <row r="9" spans="1:22" s="105" customFormat="1">
      <c r="B9" s="456" t="s">
        <v>120</v>
      </c>
      <c r="C9" s="456"/>
      <c r="D9" s="69"/>
      <c r="E9" s="69"/>
      <c r="F9" s="69"/>
      <c r="G9" s="69"/>
      <c r="H9" s="69"/>
      <c r="I9" s="69"/>
      <c r="J9" s="69"/>
      <c r="K9" s="69"/>
      <c r="L9" s="69"/>
      <c r="M9" s="70"/>
      <c r="N9" s="69"/>
      <c r="O9" s="69"/>
      <c r="P9" s="69"/>
      <c r="Q9" s="69"/>
      <c r="R9" s="69"/>
      <c r="S9" s="69"/>
      <c r="T9" s="69"/>
    </row>
    <row r="10" spans="1:22" s="105" customFormat="1">
      <c r="B10" s="456" t="s">
        <v>217</v>
      </c>
      <c r="C10" s="456"/>
      <c r="D10" s="69"/>
      <c r="E10" s="69"/>
      <c r="F10" s="69"/>
      <c r="G10" s="69"/>
      <c r="H10" s="69"/>
      <c r="I10" s="69"/>
      <c r="J10" s="69"/>
      <c r="K10" s="69"/>
      <c r="L10" s="69"/>
      <c r="M10" s="70"/>
      <c r="N10" s="69"/>
      <c r="O10" s="69"/>
      <c r="P10" s="69"/>
      <c r="Q10" s="69"/>
      <c r="R10" s="69"/>
      <c r="S10" s="69"/>
      <c r="T10" s="69"/>
    </row>
    <row r="11" spans="1:22" s="105" customFormat="1">
      <c r="B11" s="456" t="s">
        <v>218</v>
      </c>
      <c r="C11" s="456"/>
      <c r="D11" s="69"/>
      <c r="E11" s="69"/>
      <c r="F11" s="69"/>
      <c r="G11" s="69"/>
      <c r="H11" s="69"/>
      <c r="I11" s="69"/>
      <c r="J11" s="69"/>
      <c r="K11" s="69"/>
      <c r="L11" s="69"/>
      <c r="M11" s="70"/>
      <c r="N11" s="69"/>
      <c r="O11" s="69"/>
      <c r="P11" s="69"/>
      <c r="Q11" s="69"/>
      <c r="R11" s="69"/>
      <c r="S11" s="69"/>
      <c r="T11" s="69"/>
    </row>
    <row r="12" spans="1:22" s="105" customFormat="1">
      <c r="B12" s="457" t="s">
        <v>252</v>
      </c>
      <c r="C12" s="457"/>
      <c r="D12" s="69"/>
      <c r="E12" s="69"/>
      <c r="F12" s="69"/>
      <c r="G12" s="69"/>
      <c r="H12" s="69"/>
      <c r="I12" s="69"/>
      <c r="J12" s="69"/>
      <c r="K12" s="69"/>
      <c r="L12" s="69"/>
      <c r="M12" s="70"/>
      <c r="N12" s="69"/>
      <c r="O12" s="69"/>
      <c r="P12" s="69"/>
      <c r="Q12" s="69"/>
      <c r="R12" s="69"/>
      <c r="S12" s="69"/>
      <c r="T12" s="69"/>
    </row>
    <row r="13" spans="1:22" s="105" customFormat="1">
      <c r="B13" s="457" t="s">
        <v>252</v>
      </c>
      <c r="C13" s="457"/>
      <c r="D13" s="69"/>
      <c r="E13" s="69"/>
      <c r="F13" s="69"/>
      <c r="G13" s="69"/>
      <c r="H13" s="69"/>
      <c r="I13" s="69"/>
      <c r="J13" s="69"/>
      <c r="K13" s="69"/>
      <c r="L13" s="69"/>
      <c r="M13" s="70"/>
      <c r="N13" s="69"/>
      <c r="O13" s="69"/>
      <c r="P13" s="69"/>
      <c r="Q13" s="69"/>
      <c r="R13" s="69"/>
      <c r="S13" s="69"/>
      <c r="T13" s="69"/>
    </row>
    <row r="14" spans="1:22" s="105" customFormat="1">
      <c r="B14" s="457" t="s">
        <v>252</v>
      </c>
      <c r="C14" s="457"/>
      <c r="D14" s="69"/>
      <c r="E14" s="69"/>
      <c r="F14" s="69"/>
      <c r="G14" s="69"/>
      <c r="H14" s="69"/>
      <c r="I14" s="69"/>
      <c r="J14" s="69"/>
      <c r="K14" s="69"/>
      <c r="L14" s="69"/>
      <c r="M14" s="70"/>
      <c r="N14" s="69"/>
      <c r="O14" s="69"/>
      <c r="P14" s="69"/>
      <c r="Q14" s="69"/>
      <c r="R14" s="69"/>
      <c r="S14" s="69"/>
      <c r="T14" s="69"/>
    </row>
    <row r="16" spans="1:22">
      <c r="B16" s="72" t="s">
        <v>192</v>
      </c>
      <c r="C16" s="458"/>
    </row>
    <row r="17" spans="2:3">
      <c r="B17" s="73" t="s">
        <v>485</v>
      </c>
      <c r="C17" s="287"/>
    </row>
  </sheetData>
  <sheetProtection password="C551" sheet="1" objects="1" scenarios="1"/>
  <mergeCells count="5">
    <mergeCell ref="B5:G5"/>
    <mergeCell ref="B4:G4"/>
    <mergeCell ref="B1:I1"/>
    <mergeCell ref="B2:I2"/>
    <mergeCell ref="B3:I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indexed="47"/>
  </sheetPr>
  <dimension ref="B1:Z16"/>
  <sheetViews>
    <sheetView workbookViewId="0">
      <selection activeCell="C22" sqref="C22"/>
    </sheetView>
  </sheetViews>
  <sheetFormatPr defaultRowHeight="15.75"/>
  <cols>
    <col min="1" max="1" width="6.85546875" style="167" customWidth="1"/>
    <col min="2" max="2" width="20" style="376" bestFit="1" customWidth="1"/>
    <col min="3" max="5" width="10.7109375" style="167" customWidth="1"/>
    <col min="6" max="6" width="11.85546875" style="167" customWidth="1"/>
    <col min="7" max="11" width="10.7109375" style="167" customWidth="1"/>
    <col min="12" max="12" width="13.5703125" style="167" customWidth="1"/>
    <col min="13" max="13" width="10.7109375" style="167" customWidth="1"/>
    <col min="14" max="14" width="12.5703125" style="167" customWidth="1"/>
    <col min="15" max="22" width="10.7109375" style="167" customWidth="1"/>
    <col min="23" max="23" width="13.140625" style="167" customWidth="1"/>
    <col min="24" max="24" width="14.42578125" style="167" customWidth="1"/>
    <col min="25" max="26" width="10.7109375" style="167" customWidth="1"/>
    <col min="27" max="30" width="14.7109375" style="167" customWidth="1"/>
    <col min="31" max="16384" width="9.140625" style="167"/>
  </cols>
  <sheetData>
    <row r="1" spans="2:26" ht="19.5">
      <c r="B1" s="248" t="s">
        <v>410</v>
      </c>
      <c r="C1" s="248"/>
      <c r="D1" s="248"/>
      <c r="E1" s="248"/>
      <c r="F1" s="248"/>
      <c r="G1" s="248"/>
      <c r="H1" s="248"/>
      <c r="I1" s="248"/>
      <c r="J1" s="248"/>
      <c r="K1" s="248"/>
      <c r="L1" s="248"/>
      <c r="M1" s="248"/>
      <c r="N1" s="248"/>
      <c r="O1" s="248"/>
      <c r="P1" s="248"/>
    </row>
    <row r="2" spans="2:26" s="255" customFormat="1" ht="18.75">
      <c r="B2" s="116" t="s">
        <v>201</v>
      </c>
      <c r="C2" s="116"/>
      <c r="D2" s="116"/>
      <c r="E2" s="116"/>
      <c r="F2" s="116"/>
      <c r="G2" s="116"/>
      <c r="H2" s="116"/>
      <c r="I2" s="116"/>
      <c r="J2" s="116"/>
      <c r="K2" s="116"/>
      <c r="L2" s="116"/>
      <c r="M2" s="116"/>
      <c r="N2" s="116"/>
      <c r="O2" s="116"/>
      <c r="P2" s="116"/>
    </row>
    <row r="3" spans="2:26" s="255" customFormat="1" ht="19.5">
      <c r="B3" s="383" t="s">
        <v>409</v>
      </c>
      <c r="C3" s="383"/>
      <c r="D3" s="383"/>
      <c r="E3" s="383"/>
      <c r="F3" s="383"/>
      <c r="G3" s="383"/>
      <c r="H3" s="383"/>
      <c r="I3" s="383"/>
      <c r="J3" s="383"/>
      <c r="K3" s="383"/>
      <c r="L3" s="383"/>
      <c r="M3" s="383"/>
      <c r="N3" s="383"/>
      <c r="O3" s="383"/>
      <c r="P3" s="383"/>
    </row>
    <row r="4" spans="2:26" s="255" customFormat="1" ht="18.75">
      <c r="B4" s="384" t="s">
        <v>220</v>
      </c>
      <c r="C4" s="384"/>
      <c r="D4" s="384"/>
      <c r="E4" s="384"/>
      <c r="F4" s="384"/>
      <c r="G4" s="384"/>
      <c r="H4" s="384"/>
      <c r="I4" s="384"/>
      <c r="J4" s="384"/>
      <c r="K4" s="384"/>
      <c r="L4" s="384"/>
      <c r="M4" s="384"/>
      <c r="N4" s="384"/>
      <c r="O4" s="384"/>
      <c r="P4" s="384"/>
    </row>
    <row r="5" spans="2:26" s="286" customFormat="1">
      <c r="B5" s="423" t="s">
        <v>251</v>
      </c>
      <c r="C5" s="423"/>
      <c r="D5" s="423"/>
      <c r="E5" s="423"/>
      <c r="F5" s="423"/>
      <c r="G5" s="423"/>
      <c r="H5" s="423"/>
      <c r="I5" s="423"/>
      <c r="J5" s="423"/>
      <c r="K5" s="423"/>
      <c r="L5" s="423"/>
      <c r="M5" s="423"/>
      <c r="N5" s="423"/>
      <c r="O5" s="423"/>
      <c r="P5" s="423"/>
    </row>
    <row r="7" spans="2:26" ht="16.5" thickBot="1"/>
    <row r="8" spans="2:26" s="368" customFormat="1" ht="31.5" customHeight="1">
      <c r="B8" s="427" t="s">
        <v>47</v>
      </c>
      <c r="C8" s="398"/>
      <c r="D8" s="398"/>
      <c r="E8" s="398"/>
      <c r="F8" s="398"/>
      <c r="G8" s="398"/>
      <c r="H8" s="398"/>
      <c r="I8" s="398"/>
      <c r="J8" s="428" t="s">
        <v>99</v>
      </c>
      <c r="K8" s="429"/>
      <c r="L8" s="429"/>
      <c r="M8" s="429"/>
      <c r="N8" s="429"/>
      <c r="O8" s="429"/>
      <c r="P8" s="429"/>
      <c r="Q8" s="429"/>
      <c r="R8" s="429"/>
      <c r="S8" s="429"/>
      <c r="T8" s="429"/>
      <c r="U8" s="429"/>
      <c r="V8" s="430" t="s">
        <v>456</v>
      </c>
      <c r="W8" s="430"/>
      <c r="X8" s="431"/>
      <c r="Y8" s="432" t="s">
        <v>71</v>
      </c>
      <c r="Z8" s="433"/>
    </row>
    <row r="9" spans="2:26" s="440" customFormat="1" ht="47.25" customHeight="1">
      <c r="B9" s="146" t="s">
        <v>51</v>
      </c>
      <c r="C9" s="147"/>
      <c r="D9" s="147"/>
      <c r="E9" s="147"/>
      <c r="F9" s="147"/>
      <c r="G9" s="362" t="s">
        <v>112</v>
      </c>
      <c r="H9" s="362"/>
      <c r="I9" s="362"/>
      <c r="J9" s="374" t="s">
        <v>228</v>
      </c>
      <c r="K9" s="374"/>
      <c r="L9" s="374"/>
      <c r="M9" s="374"/>
      <c r="N9" s="374"/>
      <c r="O9" s="374"/>
      <c r="P9" s="434" t="s">
        <v>229</v>
      </c>
      <c r="Q9" s="434"/>
      <c r="R9" s="434"/>
      <c r="S9" s="434"/>
      <c r="T9" s="434"/>
      <c r="U9" s="434"/>
      <c r="V9" s="435" t="s">
        <v>455</v>
      </c>
      <c r="W9" s="436"/>
      <c r="X9" s="437"/>
      <c r="Y9" s="438"/>
      <c r="Z9" s="439"/>
    </row>
    <row r="10" spans="2:26" s="440" customFormat="1" ht="31.5" customHeight="1">
      <c r="B10" s="441" t="s">
        <v>108</v>
      </c>
      <c r="C10" s="150" t="s">
        <v>173</v>
      </c>
      <c r="D10" s="150"/>
      <c r="E10" s="150"/>
      <c r="F10" s="150"/>
      <c r="G10" s="362" t="s">
        <v>1</v>
      </c>
      <c r="H10" s="362" t="s">
        <v>110</v>
      </c>
      <c r="I10" s="442" t="s">
        <v>111</v>
      </c>
      <c r="J10" s="373" t="s">
        <v>55</v>
      </c>
      <c r="K10" s="373"/>
      <c r="L10" s="374" t="s">
        <v>4</v>
      </c>
      <c r="M10" s="374"/>
      <c r="N10" s="374" t="s">
        <v>56</v>
      </c>
      <c r="O10" s="374"/>
      <c r="P10" s="434" t="s">
        <v>55</v>
      </c>
      <c r="Q10" s="434"/>
      <c r="R10" s="434" t="s">
        <v>4</v>
      </c>
      <c r="S10" s="434"/>
      <c r="T10" s="434" t="s">
        <v>56</v>
      </c>
      <c r="U10" s="434"/>
      <c r="V10" s="443"/>
      <c r="W10" s="444"/>
      <c r="X10" s="445"/>
      <c r="Y10" s="438"/>
      <c r="Z10" s="439"/>
    </row>
    <row r="11" spans="2:26" s="440" customFormat="1" ht="110.25">
      <c r="B11" s="441" t="s">
        <v>109</v>
      </c>
      <c r="C11" s="101" t="s">
        <v>104</v>
      </c>
      <c r="D11" s="101" t="s">
        <v>54</v>
      </c>
      <c r="E11" s="101" t="s">
        <v>102</v>
      </c>
      <c r="F11" s="101" t="s">
        <v>103</v>
      </c>
      <c r="G11" s="362"/>
      <c r="H11" s="362"/>
      <c r="I11" s="442"/>
      <c r="J11" s="446" t="s">
        <v>114</v>
      </c>
      <c r="K11" s="446" t="s">
        <v>113</v>
      </c>
      <c r="L11" s="446" t="s">
        <v>114</v>
      </c>
      <c r="M11" s="446" t="s">
        <v>113</v>
      </c>
      <c r="N11" s="446" t="s">
        <v>114</v>
      </c>
      <c r="O11" s="446" t="s">
        <v>113</v>
      </c>
      <c r="P11" s="103" t="s">
        <v>114</v>
      </c>
      <c r="Q11" s="103" t="s">
        <v>113</v>
      </c>
      <c r="R11" s="103" t="s">
        <v>114</v>
      </c>
      <c r="S11" s="103" t="s">
        <v>113</v>
      </c>
      <c r="T11" s="103" t="s">
        <v>114</v>
      </c>
      <c r="U11" s="103" t="s">
        <v>113</v>
      </c>
      <c r="V11" s="447" t="s">
        <v>457</v>
      </c>
      <c r="W11" s="447" t="s">
        <v>458</v>
      </c>
      <c r="X11" s="447" t="s">
        <v>459</v>
      </c>
      <c r="Y11" s="448" t="s">
        <v>114</v>
      </c>
      <c r="Z11" s="449" t="s">
        <v>54</v>
      </c>
    </row>
    <row r="12" spans="2:26" s="216" customFormat="1">
      <c r="B12" s="414">
        <v>1</v>
      </c>
      <c r="C12" s="450">
        <f>B12+1</f>
        <v>2</v>
      </c>
      <c r="D12" s="450">
        <f t="shared" ref="D12:Z12" si="0">C12+1</f>
        <v>3</v>
      </c>
      <c r="E12" s="450">
        <f t="shared" si="0"/>
        <v>4</v>
      </c>
      <c r="F12" s="450">
        <f t="shared" si="0"/>
        <v>5</v>
      </c>
      <c r="G12" s="450">
        <f t="shared" si="0"/>
        <v>6</v>
      </c>
      <c r="H12" s="450">
        <f t="shared" si="0"/>
        <v>7</v>
      </c>
      <c r="I12" s="450">
        <f t="shared" si="0"/>
        <v>8</v>
      </c>
      <c r="J12" s="450">
        <f t="shared" si="0"/>
        <v>9</v>
      </c>
      <c r="K12" s="450">
        <f t="shared" si="0"/>
        <v>10</v>
      </c>
      <c r="L12" s="450">
        <f t="shared" si="0"/>
        <v>11</v>
      </c>
      <c r="M12" s="450">
        <f t="shared" si="0"/>
        <v>12</v>
      </c>
      <c r="N12" s="450">
        <f t="shared" si="0"/>
        <v>13</v>
      </c>
      <c r="O12" s="450">
        <f t="shared" si="0"/>
        <v>14</v>
      </c>
      <c r="P12" s="450">
        <f t="shared" si="0"/>
        <v>15</v>
      </c>
      <c r="Q12" s="450">
        <f t="shared" si="0"/>
        <v>16</v>
      </c>
      <c r="R12" s="450">
        <f t="shared" si="0"/>
        <v>17</v>
      </c>
      <c r="S12" s="450">
        <f t="shared" si="0"/>
        <v>18</v>
      </c>
      <c r="T12" s="450">
        <f t="shared" si="0"/>
        <v>19</v>
      </c>
      <c r="U12" s="450">
        <f t="shared" si="0"/>
        <v>20</v>
      </c>
      <c r="V12" s="450">
        <f t="shared" si="0"/>
        <v>21</v>
      </c>
      <c r="W12" s="450">
        <f t="shared" si="0"/>
        <v>22</v>
      </c>
      <c r="X12" s="450">
        <f t="shared" si="0"/>
        <v>23</v>
      </c>
      <c r="Y12" s="450">
        <f t="shared" si="0"/>
        <v>24</v>
      </c>
      <c r="Z12" s="450">
        <f t="shared" si="0"/>
        <v>25</v>
      </c>
    </row>
    <row r="13" spans="2:26" s="7" customFormat="1">
      <c r="B13" s="451" t="s">
        <v>57</v>
      </c>
      <c r="C13" s="452" t="s">
        <v>57</v>
      </c>
      <c r="D13" s="452" t="s">
        <v>57</v>
      </c>
      <c r="E13" s="101" t="s">
        <v>57</v>
      </c>
      <c r="F13" s="101" t="s">
        <v>57</v>
      </c>
      <c r="G13" s="442" t="s">
        <v>57</v>
      </c>
      <c r="H13" s="442" t="s">
        <v>57</v>
      </c>
      <c r="I13" s="442" t="s">
        <v>57</v>
      </c>
      <c r="J13" s="446" t="s">
        <v>57</v>
      </c>
      <c r="K13" s="446" t="s">
        <v>57</v>
      </c>
      <c r="L13" s="446" t="s">
        <v>57</v>
      </c>
      <c r="M13" s="446" t="s">
        <v>57</v>
      </c>
      <c r="N13" s="446" t="s">
        <v>57</v>
      </c>
      <c r="O13" s="446" t="s">
        <v>57</v>
      </c>
      <c r="P13" s="103" t="s">
        <v>57</v>
      </c>
      <c r="Q13" s="103" t="s">
        <v>57</v>
      </c>
      <c r="R13" s="103" t="s">
        <v>57</v>
      </c>
      <c r="S13" s="103" t="s">
        <v>57</v>
      </c>
      <c r="T13" s="103" t="s">
        <v>57</v>
      </c>
      <c r="U13" s="103" t="s">
        <v>57</v>
      </c>
      <c r="V13" s="447" t="s">
        <v>57</v>
      </c>
      <c r="W13" s="447" t="s">
        <v>57</v>
      </c>
      <c r="X13" s="447" t="s">
        <v>57</v>
      </c>
      <c r="Y13" s="448" t="s">
        <v>57</v>
      </c>
      <c r="Z13" s="449" t="s">
        <v>57</v>
      </c>
    </row>
    <row r="14" spans="2:26">
      <c r="B14" s="424"/>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6"/>
    </row>
    <row r="15" spans="2:26">
      <c r="B15" s="107" t="s">
        <v>203</v>
      </c>
      <c r="C15" s="296"/>
      <c r="D15" s="296"/>
      <c r="E15" s="296"/>
    </row>
    <row r="16" spans="2:26">
      <c r="B16" s="297" t="s">
        <v>474</v>
      </c>
      <c r="C16" s="296"/>
      <c r="D16" s="296"/>
      <c r="E16" s="296"/>
    </row>
  </sheetData>
  <sheetProtection password="C551" sheet="1" objects="1" scenarios="1"/>
  <mergeCells count="24">
    <mergeCell ref="T10:U10"/>
    <mergeCell ref="L10:M10"/>
    <mergeCell ref="V8:X8"/>
    <mergeCell ref="B1:P1"/>
    <mergeCell ref="B2:P2"/>
    <mergeCell ref="B5:P5"/>
    <mergeCell ref="B3:P3"/>
    <mergeCell ref="B4:P4"/>
    <mergeCell ref="Y8:Z8"/>
    <mergeCell ref="Y9:Z10"/>
    <mergeCell ref="C10:F10"/>
    <mergeCell ref="G10:G11"/>
    <mergeCell ref="H10:H11"/>
    <mergeCell ref="P10:Q10"/>
    <mergeCell ref="J9:O9"/>
    <mergeCell ref="R10:S10"/>
    <mergeCell ref="J10:K10"/>
    <mergeCell ref="P9:U9"/>
    <mergeCell ref="B8:I8"/>
    <mergeCell ref="N10:O10"/>
    <mergeCell ref="B9:F9"/>
    <mergeCell ref="G9:I9"/>
    <mergeCell ref="V9:X10"/>
    <mergeCell ref="J8:U8"/>
  </mergeCells>
  <printOptions horizontalCentered="1" verticalCentered="1"/>
  <pageMargins left="0.5" right="0.18" top="0.5" bottom="0.5" header="0.5" footer="0.5"/>
  <pageSetup paperSize="5"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indexed="47"/>
    <pageSetUpPr fitToPage="1"/>
  </sheetPr>
  <dimension ref="A1:AD26"/>
  <sheetViews>
    <sheetView workbookViewId="0">
      <selection activeCell="E20" sqref="E20"/>
    </sheetView>
  </sheetViews>
  <sheetFormatPr defaultRowHeight="15.75"/>
  <cols>
    <col min="1" max="1" width="41.28515625" style="167" customWidth="1"/>
    <col min="2" max="2" width="18.28515625" style="167" bestFit="1" customWidth="1"/>
    <col min="3" max="3" width="24.140625" style="167" bestFit="1" customWidth="1"/>
    <col min="4" max="7" width="24.140625" style="167" customWidth="1"/>
    <col min="8" max="8" width="17.140625" style="167" bestFit="1" customWidth="1"/>
    <col min="9" max="28" width="15.7109375" style="167" customWidth="1"/>
    <col min="29" max="38" width="14.7109375" style="167" customWidth="1"/>
    <col min="39" max="16384" width="9.140625" style="167"/>
  </cols>
  <sheetData>
    <row r="1" spans="1:30" ht="19.5">
      <c r="A1" s="385" t="s">
        <v>410</v>
      </c>
      <c r="B1" s="385"/>
      <c r="C1" s="385"/>
      <c r="D1" s="385"/>
      <c r="E1" s="385"/>
      <c r="F1" s="385"/>
      <c r="G1" s="385"/>
      <c r="H1" s="385"/>
    </row>
    <row r="2" spans="1:30" s="255" customFormat="1" ht="19.5" customHeight="1">
      <c r="A2" s="100" t="s">
        <v>206</v>
      </c>
      <c r="B2" s="100"/>
      <c r="C2" s="100"/>
      <c r="D2" s="100"/>
      <c r="E2" s="100"/>
      <c r="F2" s="100"/>
      <c r="G2" s="100"/>
      <c r="H2" s="100"/>
      <c r="L2" s="392" t="s">
        <v>201</v>
      </c>
    </row>
    <row r="3" spans="1:30" s="216" customFormat="1" ht="19.5">
      <c r="A3" s="393" t="s">
        <v>208</v>
      </c>
      <c r="B3" s="393"/>
      <c r="C3" s="393"/>
      <c r="D3" s="393"/>
      <c r="E3" s="393"/>
      <c r="F3" s="393"/>
      <c r="G3" s="393"/>
      <c r="H3" s="393"/>
      <c r="J3" s="394"/>
      <c r="K3" s="394"/>
      <c r="L3" s="395"/>
      <c r="M3" s="395"/>
    </row>
    <row r="4" spans="1:30" s="216" customFormat="1" ht="19.5">
      <c r="A4" s="396" t="s">
        <v>220</v>
      </c>
      <c r="B4" s="396"/>
      <c r="C4" s="396"/>
      <c r="D4" s="396"/>
      <c r="E4" s="396"/>
      <c r="F4" s="396"/>
      <c r="G4" s="396"/>
      <c r="H4" s="396"/>
      <c r="J4" s="394"/>
      <c r="K4" s="394"/>
      <c r="L4" s="395"/>
      <c r="M4" s="395"/>
    </row>
    <row r="5" spans="1:30" s="286" customFormat="1">
      <c r="A5" s="386" t="s">
        <v>251</v>
      </c>
      <c r="B5" s="386"/>
      <c r="C5" s="386"/>
      <c r="D5" s="386"/>
      <c r="E5" s="386"/>
      <c r="F5" s="386"/>
      <c r="G5" s="386"/>
      <c r="H5" s="386"/>
      <c r="J5" s="387"/>
      <c r="K5" s="387"/>
      <c r="L5" s="236"/>
      <c r="M5" s="236"/>
    </row>
    <row r="6" spans="1:30">
      <c r="B6" s="376"/>
    </row>
    <row r="7" spans="1:30" ht="16.5" thickBot="1"/>
    <row r="8" spans="1:30" s="404" customFormat="1" ht="31.5" customHeight="1">
      <c r="A8" s="397" t="s">
        <v>466</v>
      </c>
      <c r="B8" s="139" t="s">
        <v>118</v>
      </c>
      <c r="C8" s="398"/>
      <c r="D8" s="398"/>
      <c r="E8" s="398"/>
      <c r="F8" s="398"/>
      <c r="G8" s="398"/>
      <c r="H8" s="399" t="s">
        <v>13</v>
      </c>
      <c r="I8" s="399"/>
      <c r="J8" s="399"/>
      <c r="K8" s="399"/>
      <c r="L8" s="399"/>
      <c r="M8" s="399"/>
      <c r="N8" s="400" t="s">
        <v>48</v>
      </c>
      <c r="O8" s="400"/>
      <c r="P8" s="400"/>
      <c r="Q8" s="400"/>
      <c r="R8" s="400"/>
      <c r="S8" s="400"/>
      <c r="T8" s="401" t="s">
        <v>49</v>
      </c>
      <c r="U8" s="401"/>
      <c r="V8" s="401"/>
      <c r="W8" s="401"/>
      <c r="X8" s="401"/>
      <c r="Y8" s="401"/>
      <c r="Z8" s="402" t="s">
        <v>235</v>
      </c>
      <c r="AA8" s="402"/>
      <c r="AB8" s="403"/>
    </row>
    <row r="9" spans="1:30" s="410" customFormat="1" ht="47.25" customHeight="1">
      <c r="A9" s="405"/>
      <c r="B9" s="406" t="s">
        <v>52</v>
      </c>
      <c r="C9" s="407"/>
      <c r="D9" s="407"/>
      <c r="E9" s="407" t="s">
        <v>465</v>
      </c>
      <c r="F9" s="407"/>
      <c r="G9" s="407"/>
      <c r="H9" s="151" t="s">
        <v>52</v>
      </c>
      <c r="I9" s="151"/>
      <c r="J9" s="151"/>
      <c r="K9" s="151" t="s">
        <v>53</v>
      </c>
      <c r="L9" s="151"/>
      <c r="M9" s="151"/>
      <c r="N9" s="152" t="s">
        <v>52</v>
      </c>
      <c r="O9" s="152"/>
      <c r="P9" s="152"/>
      <c r="Q9" s="152" t="s">
        <v>53</v>
      </c>
      <c r="R9" s="152"/>
      <c r="S9" s="152"/>
      <c r="T9" s="408" t="s">
        <v>52</v>
      </c>
      <c r="U9" s="408"/>
      <c r="V9" s="408"/>
      <c r="W9" s="408" t="s">
        <v>53</v>
      </c>
      <c r="X9" s="408"/>
      <c r="Y9" s="408"/>
      <c r="Z9" s="158" t="s">
        <v>52</v>
      </c>
      <c r="AA9" s="158"/>
      <c r="AB9" s="409"/>
    </row>
    <row r="10" spans="1:30" s="410" customFormat="1" ht="38.25" customHeight="1">
      <c r="A10" s="405"/>
      <c r="B10" s="406"/>
      <c r="C10" s="407"/>
      <c r="D10" s="407"/>
      <c r="E10" s="407"/>
      <c r="F10" s="407"/>
      <c r="G10" s="407"/>
      <c r="H10" s="151"/>
      <c r="I10" s="151"/>
      <c r="J10" s="151"/>
      <c r="K10" s="151"/>
      <c r="L10" s="151"/>
      <c r="M10" s="151"/>
      <c r="N10" s="152"/>
      <c r="O10" s="152"/>
      <c r="P10" s="152"/>
      <c r="Q10" s="152"/>
      <c r="R10" s="152"/>
      <c r="S10" s="152"/>
      <c r="T10" s="408"/>
      <c r="U10" s="408"/>
      <c r="V10" s="408"/>
      <c r="W10" s="408"/>
      <c r="X10" s="408"/>
      <c r="Y10" s="408"/>
      <c r="Z10" s="158"/>
      <c r="AA10" s="158"/>
      <c r="AB10" s="409"/>
    </row>
    <row r="11" spans="1:30" s="410" customFormat="1" ht="47.25">
      <c r="A11" s="405"/>
      <c r="B11" s="411" t="s">
        <v>115</v>
      </c>
      <c r="C11" s="101" t="s">
        <v>116</v>
      </c>
      <c r="D11" s="101" t="s">
        <v>74</v>
      </c>
      <c r="E11" s="101" t="s">
        <v>115</v>
      </c>
      <c r="F11" s="101" t="s">
        <v>116</v>
      </c>
      <c r="G11" s="101" t="s">
        <v>74</v>
      </c>
      <c r="H11" s="104" t="s">
        <v>115</v>
      </c>
      <c r="I11" s="104" t="s">
        <v>116</v>
      </c>
      <c r="J11" s="104" t="s">
        <v>74</v>
      </c>
      <c r="K11" s="104" t="s">
        <v>115</v>
      </c>
      <c r="L11" s="104" t="s">
        <v>116</v>
      </c>
      <c r="M11" s="104" t="s">
        <v>74</v>
      </c>
      <c r="N11" s="103" t="s">
        <v>115</v>
      </c>
      <c r="O11" s="103" t="s">
        <v>116</v>
      </c>
      <c r="P11" s="103" t="s">
        <v>74</v>
      </c>
      <c r="Q11" s="103" t="s">
        <v>115</v>
      </c>
      <c r="R11" s="103" t="s">
        <v>116</v>
      </c>
      <c r="S11" s="103" t="s">
        <v>74</v>
      </c>
      <c r="T11" s="412" t="s">
        <v>115</v>
      </c>
      <c r="U11" s="412" t="s">
        <v>116</v>
      </c>
      <c r="V11" s="412" t="s">
        <v>74</v>
      </c>
      <c r="W11" s="412" t="s">
        <v>115</v>
      </c>
      <c r="X11" s="412" t="s">
        <v>116</v>
      </c>
      <c r="Y11" s="412" t="s">
        <v>74</v>
      </c>
      <c r="Z11" s="102" t="s">
        <v>115</v>
      </c>
      <c r="AA11" s="102" t="s">
        <v>116</v>
      </c>
      <c r="AB11" s="413" t="s">
        <v>74</v>
      </c>
    </row>
    <row r="12" spans="1:30" s="410" customFormat="1">
      <c r="A12" s="405"/>
      <c r="B12" s="414">
        <f>' 6.Infrastructure'!Z12+1</f>
        <v>26</v>
      </c>
      <c r="C12" s="414">
        <f>B12+1</f>
        <v>27</v>
      </c>
      <c r="D12" s="414">
        <f t="shared" ref="D12:AB12" si="0">C12+1</f>
        <v>28</v>
      </c>
      <c r="E12" s="414">
        <f t="shared" si="0"/>
        <v>29</v>
      </c>
      <c r="F12" s="414">
        <f t="shared" si="0"/>
        <v>30</v>
      </c>
      <c r="G12" s="414">
        <f t="shared" si="0"/>
        <v>31</v>
      </c>
      <c r="H12" s="414">
        <f t="shared" si="0"/>
        <v>32</v>
      </c>
      <c r="I12" s="414">
        <f t="shared" si="0"/>
        <v>33</v>
      </c>
      <c r="J12" s="414">
        <f t="shared" si="0"/>
        <v>34</v>
      </c>
      <c r="K12" s="414">
        <f t="shared" si="0"/>
        <v>35</v>
      </c>
      <c r="L12" s="414">
        <f t="shared" si="0"/>
        <v>36</v>
      </c>
      <c r="M12" s="414">
        <f t="shared" si="0"/>
        <v>37</v>
      </c>
      <c r="N12" s="414">
        <f t="shared" si="0"/>
        <v>38</v>
      </c>
      <c r="O12" s="414">
        <f t="shared" si="0"/>
        <v>39</v>
      </c>
      <c r="P12" s="414">
        <f t="shared" si="0"/>
        <v>40</v>
      </c>
      <c r="Q12" s="414">
        <f t="shared" si="0"/>
        <v>41</v>
      </c>
      <c r="R12" s="414">
        <f t="shared" si="0"/>
        <v>42</v>
      </c>
      <c r="S12" s="414">
        <f t="shared" si="0"/>
        <v>43</v>
      </c>
      <c r="T12" s="414">
        <f t="shared" si="0"/>
        <v>44</v>
      </c>
      <c r="U12" s="414">
        <f t="shared" si="0"/>
        <v>45</v>
      </c>
      <c r="V12" s="414">
        <f t="shared" si="0"/>
        <v>46</v>
      </c>
      <c r="W12" s="414">
        <f t="shared" si="0"/>
        <v>47</v>
      </c>
      <c r="X12" s="414">
        <f t="shared" si="0"/>
        <v>48</v>
      </c>
      <c r="Y12" s="414">
        <f t="shared" si="0"/>
        <v>49</v>
      </c>
      <c r="Z12" s="414">
        <f t="shared" si="0"/>
        <v>50</v>
      </c>
      <c r="AA12" s="414">
        <f t="shared" si="0"/>
        <v>51</v>
      </c>
      <c r="AB12" s="414">
        <f t="shared" si="0"/>
        <v>52</v>
      </c>
    </row>
    <row r="13" spans="1:30" s="216" customFormat="1" ht="16.5" thickBot="1">
      <c r="A13" s="415"/>
      <c r="B13" s="411" t="s">
        <v>57</v>
      </c>
      <c r="C13" s="101" t="s">
        <v>57</v>
      </c>
      <c r="D13" s="101" t="s">
        <v>70</v>
      </c>
      <c r="E13" s="101" t="s">
        <v>57</v>
      </c>
      <c r="F13" s="101" t="s">
        <v>57</v>
      </c>
      <c r="G13" s="101" t="s">
        <v>70</v>
      </c>
      <c r="H13" s="104" t="s">
        <v>57</v>
      </c>
      <c r="I13" s="104" t="s">
        <v>57</v>
      </c>
      <c r="J13" s="104" t="s">
        <v>57</v>
      </c>
      <c r="K13" s="104" t="s">
        <v>57</v>
      </c>
      <c r="L13" s="104" t="s">
        <v>57</v>
      </c>
      <c r="M13" s="104" t="str">
        <f t="shared" ref="M13:AB13" si="1">L13</f>
        <v xml:space="preserve">Number </v>
      </c>
      <c r="N13" s="103" t="str">
        <f>L13</f>
        <v xml:space="preserve">Number </v>
      </c>
      <c r="O13" s="103" t="str">
        <f t="shared" si="1"/>
        <v xml:space="preserve">Number </v>
      </c>
      <c r="P13" s="103" t="str">
        <f t="shared" si="1"/>
        <v xml:space="preserve">Number </v>
      </c>
      <c r="Q13" s="103" t="str">
        <f>O13</f>
        <v xml:space="preserve">Number </v>
      </c>
      <c r="R13" s="103" t="str">
        <f t="shared" si="1"/>
        <v xml:space="preserve">Number </v>
      </c>
      <c r="S13" s="103" t="str">
        <f t="shared" si="1"/>
        <v xml:space="preserve">Number </v>
      </c>
      <c r="T13" s="412" t="str">
        <f>R13</f>
        <v xml:space="preserve">Number </v>
      </c>
      <c r="U13" s="412" t="str">
        <f t="shared" si="1"/>
        <v xml:space="preserve">Number </v>
      </c>
      <c r="V13" s="412" t="str">
        <f t="shared" si="1"/>
        <v xml:space="preserve">Number </v>
      </c>
      <c r="W13" s="412" t="str">
        <f>U13</f>
        <v xml:space="preserve">Number </v>
      </c>
      <c r="X13" s="412" t="str">
        <f t="shared" si="1"/>
        <v xml:space="preserve">Number </v>
      </c>
      <c r="Y13" s="412" t="str">
        <f t="shared" si="1"/>
        <v xml:space="preserve">Number </v>
      </c>
      <c r="Z13" s="102" t="str">
        <f>X13</f>
        <v xml:space="preserve">Number </v>
      </c>
      <c r="AA13" s="102" t="str">
        <f t="shared" si="1"/>
        <v xml:space="preserve">Number </v>
      </c>
      <c r="AB13" s="413" t="str">
        <f t="shared" si="1"/>
        <v xml:space="preserve">Number </v>
      </c>
    </row>
    <row r="14" spans="1:30">
      <c r="A14" s="416" t="s">
        <v>463</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9"/>
    </row>
    <row r="15" spans="1:30">
      <c r="A15" s="417" t="s">
        <v>462</v>
      </c>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390"/>
      <c r="AC15" s="391"/>
      <c r="AD15" s="391"/>
    </row>
    <row r="16" spans="1:30">
      <c r="A16" s="417" t="s">
        <v>460</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390"/>
      <c r="AC16" s="391"/>
      <c r="AD16" s="391"/>
    </row>
    <row r="17" spans="1:30">
      <c r="A17" s="417" t="s">
        <v>461</v>
      </c>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390"/>
      <c r="AC17" s="391"/>
      <c r="AD17" s="391"/>
    </row>
    <row r="18" spans="1:30" ht="32.25" thickBot="1">
      <c r="A18" s="418" t="s">
        <v>464</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5"/>
      <c r="AC18" s="391"/>
      <c r="AD18" s="391"/>
    </row>
    <row r="19" spans="1:30">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row>
    <row r="21" spans="1:30">
      <c r="A21" s="419" t="s">
        <v>203</v>
      </c>
      <c r="B21" s="420"/>
      <c r="C21" s="420"/>
    </row>
    <row r="22" spans="1:30">
      <c r="A22" s="421" t="s">
        <v>426</v>
      </c>
      <c r="B22" s="420"/>
      <c r="C22" s="420"/>
    </row>
    <row r="23" spans="1:30">
      <c r="A23" s="422" t="s">
        <v>475</v>
      </c>
      <c r="B23" s="420"/>
      <c r="C23" s="420"/>
    </row>
    <row r="24" spans="1:30">
      <c r="A24" s="422" t="s">
        <v>467</v>
      </c>
      <c r="B24" s="422"/>
      <c r="C24" s="422"/>
    </row>
    <row r="25" spans="1:30">
      <c r="A25" s="422" t="s">
        <v>469</v>
      </c>
      <c r="B25" s="422"/>
      <c r="C25" s="422"/>
    </row>
    <row r="26" spans="1:30">
      <c r="A26" s="422" t="s">
        <v>468</v>
      </c>
      <c r="B26" s="422"/>
      <c r="C26" s="422"/>
    </row>
  </sheetData>
  <sheetProtection password="C551" sheet="1" objects="1" scenarios="1"/>
  <mergeCells count="15">
    <mergeCell ref="A8:A13"/>
    <mergeCell ref="Z9:AB10"/>
    <mergeCell ref="H9:J10"/>
    <mergeCell ref="K9:M10"/>
    <mergeCell ref="H8:M8"/>
    <mergeCell ref="N8:S8"/>
    <mergeCell ref="T8:Y8"/>
    <mergeCell ref="Z8:AB8"/>
    <mergeCell ref="N9:P10"/>
    <mergeCell ref="Q9:S10"/>
    <mergeCell ref="T9:V10"/>
    <mergeCell ref="W9:Y10"/>
    <mergeCell ref="B8:G8"/>
    <mergeCell ref="B9:D10"/>
    <mergeCell ref="E9:G10"/>
  </mergeCells>
  <printOptions horizontalCentered="1" verticalCentered="1"/>
  <pageMargins left="0.5" right="0.5" top="0.5" bottom="0.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tabColor indexed="31"/>
    <pageSetUpPr fitToPage="1"/>
  </sheetPr>
  <dimension ref="B1:AE20"/>
  <sheetViews>
    <sheetView workbookViewId="0">
      <selection activeCell="C34" sqref="C34"/>
    </sheetView>
  </sheetViews>
  <sheetFormatPr defaultRowHeight="15.75"/>
  <cols>
    <col min="1" max="1" width="9.140625" style="314"/>
    <col min="2" max="4" width="12.7109375" style="314" customWidth="1"/>
    <col min="5" max="15" width="15.42578125" style="314" customWidth="1"/>
    <col min="16" max="16" width="19.7109375" style="314" customWidth="1"/>
    <col min="17" max="19" width="22.42578125" style="314" customWidth="1"/>
    <col min="20" max="20" width="12.7109375" style="314" customWidth="1"/>
    <col min="21" max="24" width="15.7109375" style="314" customWidth="1"/>
    <col min="25" max="25" width="24.140625" style="314" customWidth="1"/>
    <col min="26" max="29" width="15.7109375" style="314" customWidth="1"/>
    <col min="30" max="31" width="9.140625" style="75"/>
    <col min="32" max="16384" width="9.140625" style="314"/>
  </cols>
  <sheetData>
    <row r="1" spans="2:31" s="167" customFormat="1" ht="19.5">
      <c r="B1" s="248" t="s">
        <v>410</v>
      </c>
      <c r="C1" s="248"/>
      <c r="D1" s="248"/>
      <c r="E1" s="248"/>
      <c r="F1" s="248"/>
      <c r="G1" s="248"/>
      <c r="H1" s="248"/>
      <c r="I1" s="248"/>
      <c r="J1" s="248"/>
      <c r="K1" s="248"/>
      <c r="L1" s="248"/>
      <c r="M1" s="248"/>
    </row>
    <row r="2" spans="2:31" s="255" customFormat="1" ht="18.75">
      <c r="B2" s="118" t="s">
        <v>207</v>
      </c>
      <c r="C2" s="118"/>
      <c r="D2" s="118"/>
      <c r="E2" s="118"/>
      <c r="F2" s="118"/>
      <c r="G2" s="118"/>
      <c r="H2" s="118"/>
      <c r="I2" s="118"/>
      <c r="J2" s="118"/>
      <c r="K2" s="118"/>
      <c r="L2" s="118"/>
      <c r="M2" s="118"/>
      <c r="N2" s="382"/>
    </row>
    <row r="3" spans="2:31" s="216" customFormat="1" ht="19.5">
      <c r="B3" s="383" t="s">
        <v>270</v>
      </c>
      <c r="C3" s="383"/>
      <c r="D3" s="383"/>
      <c r="E3" s="383"/>
      <c r="F3" s="383"/>
      <c r="G3" s="383"/>
      <c r="H3" s="383"/>
      <c r="I3" s="383"/>
      <c r="J3" s="383"/>
      <c r="K3" s="383"/>
      <c r="L3" s="383"/>
      <c r="M3" s="383"/>
    </row>
    <row r="4" spans="2:31" s="216" customFormat="1" ht="18.75">
      <c r="B4" s="384" t="s">
        <v>446</v>
      </c>
      <c r="C4" s="384"/>
      <c r="D4" s="384"/>
      <c r="E4" s="384"/>
      <c r="F4" s="384"/>
      <c r="G4" s="384"/>
      <c r="H4" s="384"/>
      <c r="I4" s="384"/>
      <c r="J4" s="384"/>
      <c r="K4" s="384"/>
      <c r="L4" s="384"/>
      <c r="M4" s="384"/>
    </row>
    <row r="5" spans="2:31" s="286" customFormat="1">
      <c r="B5" s="177" t="s">
        <v>484</v>
      </c>
      <c r="C5" s="177"/>
      <c r="D5" s="177"/>
      <c r="E5" s="177"/>
      <c r="F5" s="177"/>
      <c r="G5" s="177"/>
      <c r="H5" s="177"/>
      <c r="I5" s="177"/>
      <c r="J5" s="177"/>
      <c r="K5" s="177"/>
      <c r="L5" s="177"/>
      <c r="M5" s="177"/>
    </row>
    <row r="6" spans="2:31" s="167" customFormat="1">
      <c r="B6" s="376"/>
    </row>
    <row r="7" spans="2:31" ht="16.5" thickBot="1"/>
    <row r="8" spans="2:31" s="7" customFormat="1">
      <c r="B8" s="121" t="s">
        <v>216</v>
      </c>
      <c r="C8" s="122"/>
      <c r="D8" s="122"/>
      <c r="E8" s="122"/>
      <c r="F8" s="122"/>
      <c r="G8" s="123"/>
      <c r="H8" s="137" t="s">
        <v>58</v>
      </c>
      <c r="I8" s="138"/>
      <c r="J8" s="138"/>
      <c r="K8" s="138"/>
      <c r="L8" s="138"/>
      <c r="M8" s="138"/>
      <c r="N8" s="138"/>
      <c r="O8" s="138"/>
      <c r="P8" s="138"/>
      <c r="Q8" s="138"/>
      <c r="R8" s="138"/>
      <c r="S8" s="139"/>
      <c r="T8" s="153" t="s">
        <v>119</v>
      </c>
      <c r="U8" s="153"/>
      <c r="V8" s="153"/>
      <c r="W8" s="153"/>
      <c r="X8" s="156" t="s">
        <v>59</v>
      </c>
      <c r="Y8" s="156"/>
      <c r="Z8" s="159" t="s">
        <v>75</v>
      </c>
      <c r="AA8" s="159"/>
      <c r="AB8" s="159"/>
      <c r="AC8" s="160"/>
      <c r="AD8" s="226"/>
      <c r="AE8" s="226"/>
    </row>
    <row r="9" spans="2:31" s="7" customFormat="1" ht="16.5" thickBot="1">
      <c r="B9" s="124"/>
      <c r="C9" s="125"/>
      <c r="D9" s="125"/>
      <c r="E9" s="125"/>
      <c r="F9" s="125"/>
      <c r="G9" s="126"/>
      <c r="H9" s="127" t="s">
        <v>236</v>
      </c>
      <c r="I9" s="127"/>
      <c r="J9" s="127"/>
      <c r="K9" s="128"/>
      <c r="L9" s="131" t="s">
        <v>76</v>
      </c>
      <c r="M9" s="132"/>
      <c r="N9" s="132"/>
      <c r="O9" s="133"/>
      <c r="P9" s="140" t="s">
        <v>77</v>
      </c>
      <c r="Q9" s="141"/>
      <c r="R9" s="141"/>
      <c r="S9" s="142"/>
      <c r="T9" s="153"/>
      <c r="U9" s="153"/>
      <c r="V9" s="153"/>
      <c r="W9" s="153"/>
      <c r="X9" s="157"/>
      <c r="Y9" s="157"/>
      <c r="Z9" s="161"/>
      <c r="AA9" s="161"/>
      <c r="AB9" s="161"/>
      <c r="AC9" s="162"/>
      <c r="AD9" s="226"/>
      <c r="AE9" s="226"/>
    </row>
    <row r="10" spans="2:31" s="7" customFormat="1">
      <c r="B10" s="148" t="s">
        <v>175</v>
      </c>
      <c r="C10" s="149"/>
      <c r="D10" s="149"/>
      <c r="E10" s="149"/>
      <c r="F10" s="149"/>
      <c r="G10" s="149"/>
      <c r="H10" s="129"/>
      <c r="I10" s="129"/>
      <c r="J10" s="129"/>
      <c r="K10" s="130"/>
      <c r="L10" s="134"/>
      <c r="M10" s="135"/>
      <c r="N10" s="135"/>
      <c r="O10" s="136"/>
      <c r="P10" s="143"/>
      <c r="Q10" s="144"/>
      <c r="R10" s="144"/>
      <c r="S10" s="145"/>
      <c r="T10" s="153"/>
      <c r="U10" s="153"/>
      <c r="V10" s="153"/>
      <c r="W10" s="153"/>
      <c r="X10" s="157"/>
      <c r="Y10" s="157"/>
      <c r="Z10" s="161"/>
      <c r="AA10" s="161"/>
      <c r="AB10" s="161"/>
      <c r="AC10" s="162"/>
      <c r="AD10" s="226"/>
      <c r="AE10" s="226"/>
    </row>
    <row r="11" spans="2:31" s="8" customFormat="1">
      <c r="B11" s="146" t="s">
        <v>176</v>
      </c>
      <c r="C11" s="147"/>
      <c r="D11" s="150" t="s">
        <v>177</v>
      </c>
      <c r="E11" s="150"/>
      <c r="F11" s="150" t="s">
        <v>422</v>
      </c>
      <c r="G11" s="150"/>
      <c r="H11" s="147" t="s">
        <v>174</v>
      </c>
      <c r="I11" s="147"/>
      <c r="J11" s="150" t="s">
        <v>117</v>
      </c>
      <c r="K11" s="150"/>
      <c r="L11" s="151" t="s">
        <v>504</v>
      </c>
      <c r="M11" s="151"/>
      <c r="N11" s="151" t="s">
        <v>505</v>
      </c>
      <c r="O11" s="151"/>
      <c r="P11" s="152" t="s">
        <v>237</v>
      </c>
      <c r="Q11" s="152"/>
      <c r="R11" s="152" t="s">
        <v>238</v>
      </c>
      <c r="S11" s="152"/>
      <c r="T11" s="158" t="s">
        <v>60</v>
      </c>
      <c r="U11" s="158"/>
      <c r="V11" s="158" t="s">
        <v>61</v>
      </c>
      <c r="W11" s="158"/>
      <c r="X11" s="150" t="s">
        <v>470</v>
      </c>
      <c r="Y11" s="150"/>
      <c r="Z11" s="154" t="s">
        <v>60</v>
      </c>
      <c r="AA11" s="154"/>
      <c r="AB11" s="154" t="s">
        <v>61</v>
      </c>
      <c r="AC11" s="155"/>
    </row>
    <row r="12" spans="2:31" s="7" customFormat="1" ht="30" customHeight="1">
      <c r="B12" s="146"/>
      <c r="C12" s="147"/>
      <c r="D12" s="150"/>
      <c r="E12" s="150"/>
      <c r="F12" s="150"/>
      <c r="G12" s="150"/>
      <c r="H12" s="147"/>
      <c r="I12" s="147"/>
      <c r="J12" s="150"/>
      <c r="K12" s="150"/>
      <c r="L12" s="151"/>
      <c r="M12" s="151"/>
      <c r="N12" s="151"/>
      <c r="O12" s="151"/>
      <c r="P12" s="152"/>
      <c r="Q12" s="152"/>
      <c r="R12" s="152"/>
      <c r="S12" s="152"/>
      <c r="T12" s="158"/>
      <c r="U12" s="158"/>
      <c r="V12" s="158"/>
      <c r="W12" s="158"/>
      <c r="X12" s="150"/>
      <c r="Y12" s="150"/>
      <c r="Z12" s="154"/>
      <c r="AA12" s="154"/>
      <c r="AB12" s="154"/>
      <c r="AC12" s="155"/>
      <c r="AD12" s="226"/>
      <c r="AE12" s="226"/>
    </row>
    <row r="13" spans="2:31" s="7" customFormat="1" ht="30" customHeight="1">
      <c r="B13" s="65">
        <f>'7. Plastic Cards'!AB12+1</f>
        <v>53</v>
      </c>
      <c r="C13" s="66">
        <f>B13+1</f>
        <v>54</v>
      </c>
      <c r="D13" s="66">
        <f t="shared" ref="D13:AC13" si="0">C13+1</f>
        <v>55</v>
      </c>
      <c r="E13" s="66">
        <f t="shared" si="0"/>
        <v>56</v>
      </c>
      <c r="F13" s="66">
        <f t="shared" si="0"/>
        <v>57</v>
      </c>
      <c r="G13" s="66">
        <f t="shared" si="0"/>
        <v>58</v>
      </c>
      <c r="H13" s="66">
        <f t="shared" si="0"/>
        <v>59</v>
      </c>
      <c r="I13" s="66">
        <f t="shared" si="0"/>
        <v>60</v>
      </c>
      <c r="J13" s="66">
        <f t="shared" si="0"/>
        <v>61</v>
      </c>
      <c r="K13" s="66">
        <f t="shared" si="0"/>
        <v>62</v>
      </c>
      <c r="L13" s="66">
        <f t="shared" si="0"/>
        <v>63</v>
      </c>
      <c r="M13" s="66">
        <f t="shared" si="0"/>
        <v>64</v>
      </c>
      <c r="N13" s="66">
        <f t="shared" si="0"/>
        <v>65</v>
      </c>
      <c r="O13" s="66">
        <f t="shared" si="0"/>
        <v>66</v>
      </c>
      <c r="P13" s="66">
        <f t="shared" si="0"/>
        <v>67</v>
      </c>
      <c r="Q13" s="66">
        <f t="shared" si="0"/>
        <v>68</v>
      </c>
      <c r="R13" s="66">
        <f t="shared" si="0"/>
        <v>69</v>
      </c>
      <c r="S13" s="66">
        <f t="shared" si="0"/>
        <v>70</v>
      </c>
      <c r="T13" s="66">
        <f t="shared" si="0"/>
        <v>71</v>
      </c>
      <c r="U13" s="66">
        <f t="shared" si="0"/>
        <v>72</v>
      </c>
      <c r="V13" s="66">
        <f t="shared" si="0"/>
        <v>73</v>
      </c>
      <c r="W13" s="66">
        <f t="shared" si="0"/>
        <v>74</v>
      </c>
      <c r="X13" s="66">
        <f t="shared" si="0"/>
        <v>75</v>
      </c>
      <c r="Y13" s="66">
        <f t="shared" si="0"/>
        <v>76</v>
      </c>
      <c r="Z13" s="66">
        <f t="shared" si="0"/>
        <v>77</v>
      </c>
      <c r="AA13" s="66">
        <f t="shared" si="0"/>
        <v>78</v>
      </c>
      <c r="AB13" s="66">
        <f t="shared" si="0"/>
        <v>79</v>
      </c>
      <c r="AC13" s="66">
        <f t="shared" si="0"/>
        <v>80</v>
      </c>
      <c r="AD13" s="226"/>
      <c r="AE13" s="226"/>
    </row>
    <row r="14" spans="2:31" s="7" customFormat="1">
      <c r="B14" s="12" t="s">
        <v>70</v>
      </c>
      <c r="C14" s="1" t="s">
        <v>73</v>
      </c>
      <c r="D14" s="1" t="s">
        <v>70</v>
      </c>
      <c r="E14" s="1" t="s">
        <v>73</v>
      </c>
      <c r="F14" s="1" t="s">
        <v>70</v>
      </c>
      <c r="G14" s="1" t="s">
        <v>73</v>
      </c>
      <c r="H14" s="1" t="s">
        <v>70</v>
      </c>
      <c r="I14" s="1" t="s">
        <v>73</v>
      </c>
      <c r="J14" s="1" t="s">
        <v>70</v>
      </c>
      <c r="K14" s="1" t="s">
        <v>73</v>
      </c>
      <c r="L14" s="3" t="s">
        <v>70</v>
      </c>
      <c r="M14" s="3" t="s">
        <v>73</v>
      </c>
      <c r="N14" s="3" t="s">
        <v>70</v>
      </c>
      <c r="O14" s="3" t="s">
        <v>73</v>
      </c>
      <c r="P14" s="10" t="s">
        <v>70</v>
      </c>
      <c r="Q14" s="10" t="s">
        <v>73</v>
      </c>
      <c r="R14" s="10" t="s">
        <v>70</v>
      </c>
      <c r="S14" s="10" t="s">
        <v>73</v>
      </c>
      <c r="T14" s="11" t="s">
        <v>70</v>
      </c>
      <c r="U14" s="11" t="s">
        <v>73</v>
      </c>
      <c r="V14" s="11" t="s">
        <v>70</v>
      </c>
      <c r="W14" s="11" t="s">
        <v>73</v>
      </c>
      <c r="X14" s="1" t="s">
        <v>70</v>
      </c>
      <c r="Y14" s="1" t="s">
        <v>73</v>
      </c>
      <c r="Z14" s="6" t="s">
        <v>70</v>
      </c>
      <c r="AA14" s="6" t="s">
        <v>73</v>
      </c>
      <c r="AB14" s="6" t="s">
        <v>70</v>
      </c>
      <c r="AC14" s="13" t="s">
        <v>73</v>
      </c>
      <c r="AD14" s="226"/>
      <c r="AE14" s="226"/>
    </row>
    <row r="15" spans="2:31">
      <c r="B15" s="181"/>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14"/>
    </row>
    <row r="16" spans="2:31">
      <c r="B16" s="378"/>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80"/>
    </row>
    <row r="17" spans="2:26">
      <c r="B17" s="107" t="s">
        <v>203</v>
      </c>
      <c r="C17" s="296"/>
      <c r="D17" s="296"/>
      <c r="E17" s="296"/>
      <c r="F17" s="296"/>
      <c r="G17" s="296"/>
    </row>
    <row r="18" spans="2:26">
      <c r="B18" s="297" t="s">
        <v>477</v>
      </c>
      <c r="C18" s="296"/>
      <c r="D18" s="296"/>
      <c r="E18" s="296"/>
      <c r="F18" s="296"/>
      <c r="G18" s="296"/>
      <c r="Z18" s="314" t="s">
        <v>506</v>
      </c>
    </row>
    <row r="19" spans="2:26">
      <c r="B19" s="381" t="s">
        <v>507</v>
      </c>
      <c r="C19" s="296"/>
      <c r="D19" s="296"/>
      <c r="E19" s="296"/>
      <c r="F19" s="296"/>
      <c r="G19" s="296"/>
    </row>
    <row r="20" spans="2:26">
      <c r="B20" s="381" t="s">
        <v>508</v>
      </c>
      <c r="C20" s="296"/>
      <c r="D20" s="296"/>
      <c r="E20" s="296"/>
      <c r="F20" s="296"/>
      <c r="G20" s="296"/>
    </row>
  </sheetData>
  <sheetProtection password="C551" sheet="1" objects="1" scenarios="1"/>
  <mergeCells count="28">
    <mergeCell ref="T8:W10"/>
    <mergeCell ref="X11:Y12"/>
    <mergeCell ref="AB11:AC12"/>
    <mergeCell ref="X8:Y10"/>
    <mergeCell ref="V11:W12"/>
    <mergeCell ref="T11:U12"/>
    <mergeCell ref="Z8:AC10"/>
    <mergeCell ref="Z11:AA12"/>
    <mergeCell ref="R11:S12"/>
    <mergeCell ref="H11:I12"/>
    <mergeCell ref="J11:K12"/>
    <mergeCell ref="N11:O12"/>
    <mergeCell ref="P11:Q12"/>
    <mergeCell ref="B11:C12"/>
    <mergeCell ref="B10:G10"/>
    <mergeCell ref="D11:E12"/>
    <mergeCell ref="F11:G12"/>
    <mergeCell ref="L11:M12"/>
    <mergeCell ref="B1:M1"/>
    <mergeCell ref="B2:M2"/>
    <mergeCell ref="B3:M3"/>
    <mergeCell ref="B5:M5"/>
    <mergeCell ref="B8:G9"/>
    <mergeCell ref="H9:K10"/>
    <mergeCell ref="L9:O10"/>
    <mergeCell ref="H8:S8"/>
    <mergeCell ref="B4:M4"/>
    <mergeCell ref="P9:S10"/>
  </mergeCells>
  <pageMargins left="0.5" right="0.5" top="0.5" bottom="0.5" header="0.5" footer="0.5"/>
  <pageSetup paperSize="5" scale="41" orientation="landscape" r:id="rId1"/>
  <headerFooter alignWithMargins="0"/>
</worksheet>
</file>

<file path=xl/worksheets/sheet9.xml><?xml version="1.0" encoding="utf-8"?>
<worksheet xmlns="http://schemas.openxmlformats.org/spreadsheetml/2006/main" xmlns:r="http://schemas.openxmlformats.org/officeDocument/2006/relationships">
  <sheetPr>
    <tabColor indexed="41"/>
    <pageSetUpPr fitToPage="1"/>
  </sheetPr>
  <dimension ref="A1:AD20"/>
  <sheetViews>
    <sheetView zoomScaleNormal="100" zoomScalePageLayoutView="90" workbookViewId="0">
      <selection activeCell="C21" sqref="C21"/>
    </sheetView>
  </sheetViews>
  <sheetFormatPr defaultRowHeight="15.75"/>
  <cols>
    <col min="1" max="1" width="9.85546875" style="314" customWidth="1"/>
    <col min="2" max="17" width="10.7109375" style="314" customWidth="1"/>
    <col min="18" max="18" width="14.5703125" style="314" customWidth="1"/>
    <col min="19" max="30" width="10.7109375" style="314" customWidth="1"/>
    <col min="31" max="16384" width="9.140625" style="314"/>
  </cols>
  <sheetData>
    <row r="1" spans="1:30" s="167" customFormat="1">
      <c r="B1" s="350" t="s">
        <v>411</v>
      </c>
      <c r="C1" s="350"/>
      <c r="D1" s="350"/>
      <c r="E1" s="350"/>
      <c r="F1" s="350"/>
      <c r="G1" s="350"/>
      <c r="H1" s="350"/>
      <c r="I1" s="350"/>
      <c r="J1" s="350"/>
      <c r="K1" s="350"/>
      <c r="L1" s="350"/>
      <c r="M1" s="350"/>
      <c r="N1" s="350"/>
      <c r="O1" s="350"/>
      <c r="P1" s="350"/>
      <c r="Q1" s="350"/>
    </row>
    <row r="2" spans="1:30" s="216" customFormat="1">
      <c r="B2" s="352" t="s">
        <v>439</v>
      </c>
      <c r="C2" s="352"/>
      <c r="D2" s="352"/>
      <c r="E2" s="352"/>
      <c r="F2" s="352"/>
      <c r="G2" s="352"/>
      <c r="H2" s="352"/>
      <c r="I2" s="352"/>
      <c r="J2" s="352"/>
      <c r="K2" s="352"/>
      <c r="L2" s="352"/>
      <c r="M2" s="352"/>
      <c r="N2" s="352"/>
      <c r="O2" s="352"/>
      <c r="P2" s="352"/>
      <c r="Q2" s="352"/>
    </row>
    <row r="3" spans="1:30" s="7" customFormat="1" ht="20.25">
      <c r="B3" s="353" t="s">
        <v>268</v>
      </c>
      <c r="C3" s="353"/>
      <c r="D3" s="353"/>
      <c r="E3" s="353"/>
      <c r="F3" s="353"/>
      <c r="G3" s="353"/>
      <c r="H3" s="353"/>
      <c r="I3" s="353"/>
      <c r="J3" s="353"/>
      <c r="K3" s="353"/>
      <c r="L3" s="353"/>
      <c r="M3" s="353"/>
      <c r="N3" s="353"/>
      <c r="O3" s="353"/>
      <c r="P3" s="353"/>
      <c r="Q3" s="353"/>
    </row>
    <row r="4" spans="1:30" s="7" customFormat="1">
      <c r="B4" s="354" t="s">
        <v>220</v>
      </c>
      <c r="C4" s="354"/>
      <c r="D4" s="354"/>
      <c r="E4" s="354"/>
      <c r="F4" s="354"/>
      <c r="G4" s="354"/>
      <c r="H4" s="354"/>
      <c r="I4" s="354"/>
      <c r="J4" s="354"/>
      <c r="K4" s="354"/>
      <c r="L4" s="354"/>
      <c r="M4" s="354"/>
      <c r="N4" s="354"/>
      <c r="O4" s="354"/>
      <c r="P4" s="354"/>
      <c r="Q4" s="354"/>
    </row>
    <row r="5" spans="1:30" s="286" customFormat="1">
      <c r="B5" s="177" t="s">
        <v>484</v>
      </c>
      <c r="C5" s="177"/>
      <c r="D5" s="177"/>
      <c r="E5" s="177"/>
      <c r="F5" s="177"/>
      <c r="G5" s="177"/>
      <c r="H5" s="177"/>
      <c r="I5" s="177"/>
      <c r="J5" s="177"/>
      <c r="K5" s="177"/>
      <c r="L5" s="177"/>
      <c r="M5" s="177"/>
      <c r="N5" s="177"/>
      <c r="O5" s="177"/>
      <c r="P5" s="177"/>
      <c r="Q5" s="177"/>
    </row>
    <row r="6" spans="1:30" ht="16.5" thickBot="1">
      <c r="C6" s="316"/>
    </row>
    <row r="7" spans="1:30" s="7" customFormat="1">
      <c r="A7" s="355"/>
      <c r="B7" s="356" t="s">
        <v>62</v>
      </c>
      <c r="C7" s="357"/>
      <c r="D7" s="357"/>
      <c r="E7" s="357"/>
      <c r="F7" s="357"/>
      <c r="G7" s="357"/>
      <c r="H7" s="357"/>
      <c r="I7" s="357"/>
      <c r="J7" s="357"/>
      <c r="K7" s="357"/>
      <c r="L7" s="357"/>
      <c r="M7" s="357"/>
      <c r="N7" s="357"/>
      <c r="O7" s="357"/>
      <c r="P7" s="357"/>
      <c r="Q7" s="357"/>
      <c r="R7" s="357"/>
      <c r="S7" s="358" t="s">
        <v>63</v>
      </c>
      <c r="T7" s="359"/>
      <c r="U7" s="359"/>
      <c r="V7" s="359"/>
      <c r="W7" s="359"/>
      <c r="X7" s="359"/>
      <c r="Y7" s="359"/>
      <c r="Z7" s="359"/>
      <c r="AA7" s="359"/>
      <c r="AB7" s="359"/>
      <c r="AC7" s="359"/>
      <c r="AD7" s="360"/>
    </row>
    <row r="8" spans="1:30" s="368" customFormat="1" ht="47.25" customHeight="1">
      <c r="A8" s="355"/>
      <c r="B8" s="361" t="s">
        <v>64</v>
      </c>
      <c r="C8" s="150"/>
      <c r="D8" s="150"/>
      <c r="E8" s="150"/>
      <c r="F8" s="150"/>
      <c r="G8" s="150"/>
      <c r="H8" s="362" t="s">
        <v>242</v>
      </c>
      <c r="I8" s="362"/>
      <c r="J8" s="363" t="s">
        <v>243</v>
      </c>
      <c r="K8" s="363"/>
      <c r="L8" s="363"/>
      <c r="M8" s="363"/>
      <c r="N8" s="363"/>
      <c r="O8" s="363"/>
      <c r="P8" s="363"/>
      <c r="Q8" s="363"/>
      <c r="R8" s="364" t="s">
        <v>66</v>
      </c>
      <c r="S8" s="365" t="s">
        <v>97</v>
      </c>
      <c r="T8" s="366"/>
      <c r="U8" s="366"/>
      <c r="V8" s="366"/>
      <c r="W8" s="366"/>
      <c r="X8" s="366"/>
      <c r="Y8" s="367" t="s">
        <v>509</v>
      </c>
      <c r="Z8" s="367"/>
      <c r="AA8" s="367"/>
      <c r="AB8" s="367"/>
      <c r="AC8" s="367"/>
      <c r="AD8" s="367"/>
    </row>
    <row r="9" spans="1:30" s="7" customFormat="1" ht="15.75" customHeight="1">
      <c r="A9" s="355"/>
      <c r="B9" s="361"/>
      <c r="C9" s="150"/>
      <c r="D9" s="150"/>
      <c r="E9" s="150"/>
      <c r="F9" s="150"/>
      <c r="G9" s="150"/>
      <c r="H9" s="362"/>
      <c r="I9" s="362"/>
      <c r="J9" s="363"/>
      <c r="K9" s="363"/>
      <c r="L9" s="363"/>
      <c r="M9" s="363"/>
      <c r="N9" s="363"/>
      <c r="O9" s="363"/>
      <c r="P9" s="363"/>
      <c r="Q9" s="363"/>
      <c r="R9" s="364"/>
      <c r="S9" s="369"/>
      <c r="T9" s="370"/>
      <c r="U9" s="370"/>
      <c r="V9" s="370"/>
      <c r="W9" s="370"/>
      <c r="X9" s="370"/>
      <c r="Y9" s="371"/>
      <c r="Z9" s="371"/>
      <c r="AA9" s="371"/>
      <c r="AB9" s="371"/>
      <c r="AC9" s="371"/>
      <c r="AD9" s="371"/>
    </row>
    <row r="10" spans="1:30" s="368" customFormat="1" ht="94.5" customHeight="1">
      <c r="A10" s="355"/>
      <c r="B10" s="361" t="s">
        <v>68</v>
      </c>
      <c r="C10" s="150"/>
      <c r="D10" s="150" t="s">
        <v>106</v>
      </c>
      <c r="E10" s="150"/>
      <c r="F10" s="150"/>
      <c r="G10" s="150"/>
      <c r="H10" s="362" t="s">
        <v>219</v>
      </c>
      <c r="I10" s="362"/>
      <c r="J10" s="372" t="s">
        <v>239</v>
      </c>
      <c r="K10" s="372"/>
      <c r="L10" s="372" t="s">
        <v>240</v>
      </c>
      <c r="M10" s="372"/>
      <c r="N10" s="372" t="s">
        <v>510</v>
      </c>
      <c r="O10" s="372"/>
      <c r="P10" s="372" t="s">
        <v>178</v>
      </c>
      <c r="Q10" s="372"/>
      <c r="R10" s="364"/>
      <c r="S10" s="373" t="s">
        <v>68</v>
      </c>
      <c r="T10" s="373"/>
      <c r="U10" s="373" t="s">
        <v>179</v>
      </c>
      <c r="V10" s="373"/>
      <c r="W10" s="373"/>
      <c r="X10" s="373"/>
      <c r="Y10" s="150" t="s">
        <v>68</v>
      </c>
      <c r="Z10" s="150"/>
      <c r="AA10" s="150" t="s">
        <v>179</v>
      </c>
      <c r="AB10" s="150"/>
      <c r="AC10" s="150"/>
      <c r="AD10" s="150"/>
    </row>
    <row r="11" spans="1:30" s="7" customFormat="1">
      <c r="A11" s="355"/>
      <c r="B11" s="361"/>
      <c r="C11" s="150"/>
      <c r="D11" s="147" t="s">
        <v>100</v>
      </c>
      <c r="E11" s="147"/>
      <c r="F11" s="150" t="s">
        <v>107</v>
      </c>
      <c r="G11" s="147"/>
      <c r="H11" s="362"/>
      <c r="I11" s="362"/>
      <c r="J11" s="372"/>
      <c r="K11" s="372"/>
      <c r="L11" s="372"/>
      <c r="M11" s="372"/>
      <c r="N11" s="372"/>
      <c r="O11" s="372"/>
      <c r="P11" s="372"/>
      <c r="Q11" s="372"/>
      <c r="R11" s="364"/>
      <c r="S11" s="373"/>
      <c r="T11" s="373"/>
      <c r="U11" s="374" t="s">
        <v>100</v>
      </c>
      <c r="V11" s="374"/>
      <c r="W11" s="374" t="s">
        <v>101</v>
      </c>
      <c r="X11" s="374"/>
      <c r="Y11" s="150"/>
      <c r="Z11" s="150"/>
      <c r="AA11" s="147" t="s">
        <v>100</v>
      </c>
      <c r="AB11" s="147"/>
      <c r="AC11" s="147" t="s">
        <v>101</v>
      </c>
      <c r="AD11" s="147"/>
    </row>
    <row r="12" spans="1:30" s="7" customFormat="1">
      <c r="A12" s="355"/>
      <c r="B12" s="375">
        <f>' 8. Paper Based'!AC13+1</f>
        <v>81</v>
      </c>
      <c r="C12" s="310">
        <f>B12+1</f>
        <v>82</v>
      </c>
      <c r="D12" s="310">
        <f t="shared" ref="D12:AD12" si="0">C12+1</f>
        <v>83</v>
      </c>
      <c r="E12" s="310">
        <f t="shared" si="0"/>
        <v>84</v>
      </c>
      <c r="F12" s="310">
        <f t="shared" si="0"/>
        <v>85</v>
      </c>
      <c r="G12" s="310">
        <f t="shared" si="0"/>
        <v>86</v>
      </c>
      <c r="H12" s="310">
        <f t="shared" si="0"/>
        <v>87</v>
      </c>
      <c r="I12" s="310">
        <f t="shared" si="0"/>
        <v>88</v>
      </c>
      <c r="J12" s="310">
        <f t="shared" si="0"/>
        <v>89</v>
      </c>
      <c r="K12" s="310">
        <f t="shared" si="0"/>
        <v>90</v>
      </c>
      <c r="L12" s="310">
        <f t="shared" si="0"/>
        <v>91</v>
      </c>
      <c r="M12" s="310">
        <f t="shared" si="0"/>
        <v>92</v>
      </c>
      <c r="N12" s="310">
        <f t="shared" si="0"/>
        <v>93</v>
      </c>
      <c r="O12" s="310">
        <f t="shared" si="0"/>
        <v>94</v>
      </c>
      <c r="P12" s="310">
        <f t="shared" si="0"/>
        <v>95</v>
      </c>
      <c r="Q12" s="310">
        <f t="shared" si="0"/>
        <v>96</v>
      </c>
      <c r="R12" s="310">
        <f t="shared" si="0"/>
        <v>97</v>
      </c>
      <c r="S12" s="310">
        <f t="shared" si="0"/>
        <v>98</v>
      </c>
      <c r="T12" s="310">
        <f t="shared" si="0"/>
        <v>99</v>
      </c>
      <c r="U12" s="310">
        <f t="shared" si="0"/>
        <v>100</v>
      </c>
      <c r="V12" s="310">
        <f t="shared" si="0"/>
        <v>101</v>
      </c>
      <c r="W12" s="310">
        <f t="shared" si="0"/>
        <v>102</v>
      </c>
      <c r="X12" s="310">
        <f t="shared" si="0"/>
        <v>103</v>
      </c>
      <c r="Y12" s="310">
        <f t="shared" si="0"/>
        <v>104</v>
      </c>
      <c r="Z12" s="310">
        <f t="shared" si="0"/>
        <v>105</v>
      </c>
      <c r="AA12" s="310">
        <f t="shared" si="0"/>
        <v>106</v>
      </c>
      <c r="AB12" s="310">
        <f t="shared" si="0"/>
        <v>107</v>
      </c>
      <c r="AC12" s="310">
        <f t="shared" si="0"/>
        <v>108</v>
      </c>
      <c r="AD12" s="310">
        <f t="shared" si="0"/>
        <v>109</v>
      </c>
    </row>
    <row r="13" spans="1:30" s="7" customFormat="1">
      <c r="A13" s="355"/>
      <c r="B13" s="12" t="s">
        <v>70</v>
      </c>
      <c r="C13" s="1" t="s">
        <v>73</v>
      </c>
      <c r="D13" s="1" t="s">
        <v>70</v>
      </c>
      <c r="E13" s="1" t="s">
        <v>73</v>
      </c>
      <c r="F13" s="1" t="s">
        <v>70</v>
      </c>
      <c r="G13" s="1" t="s">
        <v>73</v>
      </c>
      <c r="H13" s="2" t="s">
        <v>70</v>
      </c>
      <c r="I13" s="2" t="s">
        <v>73</v>
      </c>
      <c r="J13" s="16" t="s">
        <v>70</v>
      </c>
      <c r="K13" s="16" t="s">
        <v>73</v>
      </c>
      <c r="L13" s="16" t="s">
        <v>70</v>
      </c>
      <c r="M13" s="16" t="s">
        <v>73</v>
      </c>
      <c r="N13" s="16" t="s">
        <v>70</v>
      </c>
      <c r="O13" s="16" t="s">
        <v>73</v>
      </c>
      <c r="P13" s="16" t="s">
        <v>70</v>
      </c>
      <c r="Q13" s="16" t="s">
        <v>73</v>
      </c>
      <c r="R13" s="16" t="s">
        <v>70</v>
      </c>
      <c r="S13" s="56" t="s">
        <v>73</v>
      </c>
      <c r="T13" s="56" t="s">
        <v>70</v>
      </c>
      <c r="U13" s="56" t="s">
        <v>73</v>
      </c>
      <c r="V13" s="56" t="s">
        <v>70</v>
      </c>
      <c r="W13" s="56" t="s">
        <v>73</v>
      </c>
      <c r="X13" s="56" t="s">
        <v>70</v>
      </c>
      <c r="Y13" s="1" t="s">
        <v>73</v>
      </c>
      <c r="Z13" s="1" t="s">
        <v>70</v>
      </c>
      <c r="AA13" s="1" t="s">
        <v>73</v>
      </c>
      <c r="AB13" s="1" t="s">
        <v>70</v>
      </c>
      <c r="AC13" s="1" t="s">
        <v>73</v>
      </c>
      <c r="AD13" s="1" t="s">
        <v>70</v>
      </c>
    </row>
    <row r="14" spans="1:30" ht="26.25" customHeight="1">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row>
    <row r="16" spans="1:30">
      <c r="B16" s="107" t="s">
        <v>203</v>
      </c>
      <c r="C16" s="296"/>
      <c r="D16" s="296"/>
      <c r="E16" s="296"/>
      <c r="F16" s="296"/>
      <c r="G16" s="296"/>
    </row>
    <row r="17" spans="2:7">
      <c r="B17" s="297" t="s">
        <v>477</v>
      </c>
      <c r="C17" s="296"/>
      <c r="D17" s="296"/>
      <c r="E17" s="296"/>
      <c r="F17" s="296"/>
      <c r="G17" s="296"/>
    </row>
    <row r="20" spans="2:7">
      <c r="B20" s="351"/>
    </row>
  </sheetData>
  <sheetProtection password="C551" sheet="1" objects="1" scenarios="1"/>
  <mergeCells count="32">
    <mergeCell ref="A9:A13"/>
    <mergeCell ref="B8:G9"/>
    <mergeCell ref="A7:A8"/>
    <mergeCell ref="L10:M11"/>
    <mergeCell ref="N10:O11"/>
    <mergeCell ref="D10:G10"/>
    <mergeCell ref="D11:E11"/>
    <mergeCell ref="F11:G11"/>
    <mergeCell ref="J10:K11"/>
    <mergeCell ref="H8:I9"/>
    <mergeCell ref="B7:R7"/>
    <mergeCell ref="B10:C11"/>
    <mergeCell ref="H10:I11"/>
    <mergeCell ref="J8:Q9"/>
    <mergeCell ref="P10:Q11"/>
    <mergeCell ref="R8:R11"/>
    <mergeCell ref="S10:T11"/>
    <mergeCell ref="B1:Q1"/>
    <mergeCell ref="B2:Q2"/>
    <mergeCell ref="B3:Q3"/>
    <mergeCell ref="B5:Q5"/>
    <mergeCell ref="B4:Q4"/>
    <mergeCell ref="S7:AD7"/>
    <mergeCell ref="AC11:AD11"/>
    <mergeCell ref="AA11:AB11"/>
    <mergeCell ref="W11:X11"/>
    <mergeCell ref="AA10:AD10"/>
    <mergeCell ref="Y10:Z11"/>
    <mergeCell ref="U10:X10"/>
    <mergeCell ref="U11:V11"/>
    <mergeCell ref="S8:X9"/>
    <mergeCell ref="Y8:AD9"/>
  </mergeCells>
  <pageMargins left="0.1076388888888889" right="0.75" top="1" bottom="1" header="0.5" footer="0.5"/>
  <pageSetup paperSize="5"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1.Reporting Instructions</vt:lpstr>
      <vt:lpstr>2.Data Dictionary</vt:lpstr>
      <vt:lpstr>3.ATMs Foot Print</vt:lpstr>
      <vt:lpstr>4.CDM Foot Print</vt:lpstr>
      <vt:lpstr>5.POS-Foot Print</vt:lpstr>
      <vt:lpstr> 6.Infrastructure</vt:lpstr>
      <vt:lpstr>7. Plastic Cards</vt:lpstr>
      <vt:lpstr> 8. Paper Based</vt:lpstr>
      <vt:lpstr>9.ATMs-POS</vt:lpstr>
      <vt:lpstr>10 .ATMs POS Cards</vt:lpstr>
      <vt:lpstr>11.Internet Mobile Call Banking</vt:lpstr>
      <vt:lpstr>12.-eCommerce Transactions</vt:lpstr>
      <vt:lpstr>13.Suspense Transaction Channel</vt:lpstr>
      <vt:lpstr>14.Suspense Transactions Card</vt:lpstr>
      <vt:lpstr>15. ATM Downtime - Quarter</vt:lpstr>
      <vt:lpstr>' 8. Paper Based'!Print_Area</vt:lpstr>
      <vt:lpstr>'10 .ATMs POS Cards'!Print_Area</vt:lpstr>
      <vt:lpstr>'11.Internet Mobile Call Banking'!Print_Area</vt:lpstr>
      <vt:lpstr>'7. Plastic Cards'!Print_Area</vt:lpstr>
      <vt:lpstr>'9.ATMs-POS'!Print_Area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Khalid</dc:creator>
  <cp:lastModifiedBy>Muhammad Khalid</cp:lastModifiedBy>
  <cp:lastPrinted>2016-03-03T06:42:23Z</cp:lastPrinted>
  <dcterms:created xsi:type="dcterms:W3CDTF">2015-11-11T08:29:36Z</dcterms:created>
  <dcterms:modified xsi:type="dcterms:W3CDTF">2016-03-11T04:59:46Z</dcterms:modified>
</cp:coreProperties>
</file>