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amir8891\AppData\Local\Microsoft\Windows\INetCache\Content.Outlook\QKJ306FS\"/>
    </mc:Choice>
  </mc:AlternateContent>
  <bookViews>
    <workbookView xWindow="0" yWindow="0" windowWidth="24000" windowHeight="8550"/>
  </bookViews>
  <sheets>
    <sheet name="Annual" sheetId="1" r:id="rId1"/>
  </sheets>
  <definedNames>
    <definedName name="_xlnm.Print_Area" localSheetId="0">Annual!$B$2:$AB$45</definedName>
    <definedName name="_xlnm.Print_Titles" localSheetId="0">Annual!$B:$C,Annual!$2:$5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" i="1" l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</calcChain>
</file>

<file path=xl/sharedStrings.xml><?xml version="1.0" encoding="utf-8"?>
<sst xmlns="http://schemas.openxmlformats.org/spreadsheetml/2006/main" count="80" uniqueCount="80">
  <si>
    <t>Gross Domestic Product of Pakistan (at constant basic prices of 2015-16)</t>
  </si>
  <si>
    <t>Page No. 1</t>
  </si>
  <si>
    <t>Page No. 2</t>
  </si>
  <si>
    <t>(Rs. Million)</t>
  </si>
  <si>
    <t>S.  No</t>
  </si>
  <si>
    <t>Sector/Industry</t>
  </si>
  <si>
    <t>1999-2000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</si>
  <si>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</si>
  <si>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</si>
  <si>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</si>
  <si>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</si>
  <si>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</si>
  <si>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</si>
  <si>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</si>
  <si>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</si>
  <si>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</si>
  <si>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</si>
  <si>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</si>
  <si>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</si>
  <si>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</si>
  <si>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</si>
  <si>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</si>
  <si>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</si>
  <si>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</si>
  <si>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</si>
  <si>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</si>
  <si>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 xml:space="preserve">2019-20 </t>
  </si>
  <si>
    <t>2020-21</t>
  </si>
  <si>
    <t>2021-22</t>
  </si>
  <si>
    <t>2022-23</t>
  </si>
  <si>
    <t>2023-24</t>
  </si>
  <si>
    <t>GDP Growth Rate (%)</t>
  </si>
  <si>
    <t>A</t>
  </si>
  <si>
    <t>Agriculture, Forestry and Fishing (1 to 4 )</t>
  </si>
  <si>
    <t>1. Crops ( i+ii+iii)</t>
  </si>
  <si>
    <t xml:space="preserve">      i)  Important Crops</t>
  </si>
  <si>
    <t xml:space="preserve">      ii) Other Crops</t>
  </si>
  <si>
    <t xml:space="preserve">      iii) Cotton Ginning</t>
  </si>
  <si>
    <t>2.  Livestock</t>
  </si>
  <si>
    <t>3.  Forestry</t>
  </si>
  <si>
    <t>4.  Fishing</t>
  </si>
  <si>
    <t>B</t>
  </si>
  <si>
    <t>Industrial Activities ( 1 to 4 )</t>
  </si>
  <si>
    <t>1.  Mining and Quarrying</t>
  </si>
  <si>
    <t>2.  Manufacturing ( i+ii+iii)</t>
  </si>
  <si>
    <t xml:space="preserve">     i)    Large Scale</t>
  </si>
  <si>
    <t xml:space="preserve">     ii)   Small Scale</t>
  </si>
  <si>
    <t xml:space="preserve">     iii)  Slaughtering</t>
  </si>
  <si>
    <t>3   Electricity, Gas and Water supply</t>
  </si>
  <si>
    <t>4.  Construction</t>
  </si>
  <si>
    <t>Commodity Producing Activities (A+B)</t>
  </si>
  <si>
    <t>C</t>
  </si>
  <si>
    <t>Services ( 1 to 10)</t>
  </si>
  <si>
    <t>1.  Wholesale &amp; Retail trade</t>
  </si>
  <si>
    <t>2. Transportation &amp; Storage</t>
  </si>
  <si>
    <t>3. Accommodation and Food Services Activities (Hotels &amp; Restaurants)</t>
  </si>
  <si>
    <t>4. Information and Communication</t>
  </si>
  <si>
    <t>5.  Financial and Insurance Activities</t>
  </si>
  <si>
    <t>6.  Real Estate Activities (OD)</t>
  </si>
  <si>
    <t>7.  Public Administration and Social Security (General Government)</t>
  </si>
  <si>
    <t>8. Education</t>
  </si>
  <si>
    <t>9. Human Health and Social Work Activities</t>
  </si>
  <si>
    <t>10.  Other Private Services</t>
  </si>
  <si>
    <t>D</t>
  </si>
  <si>
    <t>GDP (Total of GVA at bp (A+B+C))</t>
  </si>
  <si>
    <t>E</t>
  </si>
  <si>
    <t>Taxes</t>
  </si>
  <si>
    <t>F</t>
  </si>
  <si>
    <t>Subsidies</t>
  </si>
  <si>
    <t>G</t>
  </si>
  <si>
    <t>GDP at mp (GVA+T-S)</t>
  </si>
  <si>
    <t>H</t>
  </si>
  <si>
    <t>Net Primary Income (NPI)</t>
  </si>
  <si>
    <t>I</t>
  </si>
  <si>
    <t>Gross National Income</t>
  </si>
  <si>
    <t>J</t>
  </si>
  <si>
    <t>GDP (at Current Market Prices)</t>
  </si>
  <si>
    <r>
      <rPr>
        <b/>
        <sz val="10"/>
        <color theme="1"/>
        <rFont val="Cambria"/>
        <family val="1"/>
      </rPr>
      <t>GVA</t>
    </r>
    <r>
      <rPr>
        <sz val="10"/>
        <color theme="1"/>
        <rFont val="Cambria"/>
        <family val="1"/>
      </rPr>
      <t>: Gross Value Added, mp: Market Prices, bp: Basic Prices</t>
    </r>
  </si>
  <si>
    <r>
      <rPr>
        <b/>
        <sz val="10"/>
        <color theme="1"/>
        <rFont val="Cambria"/>
        <family val="1"/>
      </rPr>
      <t>OD</t>
    </r>
    <r>
      <rPr>
        <sz val="10"/>
        <color theme="1"/>
        <rFont val="Cambria"/>
        <family val="1"/>
      </rPr>
      <t>: Ownership of Dwellings</t>
    </r>
  </si>
  <si>
    <r>
      <rPr>
        <b/>
        <sz val="10"/>
        <color theme="1"/>
        <rFont val="Cambria"/>
        <family val="1"/>
      </rPr>
      <t>Source</t>
    </r>
    <r>
      <rPr>
        <sz val="10"/>
        <color theme="1"/>
        <rFont val="Cambria"/>
        <family val="1"/>
      </rPr>
      <t>: Pakistan Bureau of Statistics (PBS)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</si>
</sst>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0"/>
      <name val="Arial"/>
      <family val="2"/>
    </font>
    <font>
      <b/>
      <sz val="10"/>
      <name val="Cambria"/>
      <family val="1"/>
    </font>
    <font>
      <u/>
      <sz val="10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5" fillId="2" borderId="1" xfId="2" applyFont="1" applyFill="1" applyBorder="1" applyAlignment="1">
      <alignment horizontal="center" wrapText="1"/>
    </xf>
    <xf numFmtId="0" fontId="5" fillId="2" borderId="2" xfId="2" applyFont="1" applyFill="1" applyBorder="1" applyAlignment="1">
      <alignment vertical="center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left"/>
    </xf>
    <xf numFmtId="0" fontId="5" fillId="0" borderId="6" xfId="2" applyFont="1" applyFill="1" applyBorder="1" applyAlignment="1">
      <alignment horizontal="left"/>
    </xf>
    <xf numFmtId="0" fontId="5" fillId="0" borderId="2" xfId="2" applyFont="1" applyFill="1" applyBorder="1" applyAlignment="1">
      <alignment horizontal="center" vertical="center" wrapText="1"/>
    </xf>
    <xf numFmtId="2" fontId="5" fillId="0" borderId="1" xfId="2" applyNumberFormat="1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wrapText="1"/>
    </xf>
    <xf numFmtId="0" fontId="5" fillId="2" borderId="7" xfId="2" applyFont="1" applyFill="1" applyBorder="1" applyAlignment="1">
      <alignment horizontal="left" vertical="center" wrapText="1"/>
    </xf>
    <xf numFmtId="3" fontId="5" fillId="2" borderId="5" xfId="1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6" fillId="2" borderId="5" xfId="2" applyFont="1" applyFill="1" applyBorder="1" applyAlignment="1">
      <alignment horizontal="center" wrapText="1"/>
    </xf>
    <xf numFmtId="0" fontId="7" fillId="2" borderId="7" xfId="2" applyFont="1" applyFill="1" applyBorder="1" applyAlignment="1">
      <alignment horizontal="left" vertical="center"/>
    </xf>
    <xf numFmtId="3" fontId="7" fillId="2" borderId="5" xfId="1" applyNumberFormat="1" applyFont="1" applyFill="1" applyBorder="1" applyAlignment="1">
      <alignment horizontal="center" vertical="center" wrapText="1"/>
    </xf>
    <xf numFmtId="3" fontId="7" fillId="2" borderId="7" xfId="1" applyNumberFormat="1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/>
    </xf>
    <xf numFmtId="0" fontId="7" fillId="2" borderId="5" xfId="2" applyFont="1" applyFill="1" applyBorder="1" applyAlignment="1">
      <alignment horizontal="center" wrapText="1"/>
    </xf>
    <xf numFmtId="0" fontId="7" fillId="2" borderId="7" xfId="2" applyFont="1" applyFill="1" applyBorder="1" applyAlignment="1">
      <alignment horizontal="left" vertical="center" wrapText="1"/>
    </xf>
    <xf numFmtId="3" fontId="7" fillId="2" borderId="5" xfId="1" applyNumberFormat="1" applyFont="1" applyFill="1" applyBorder="1" applyAlignment="1">
      <alignment horizontal="center" vertical="center"/>
    </xf>
    <xf numFmtId="3" fontId="7" fillId="2" borderId="7" xfId="1" applyNumberFormat="1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wrapText="1"/>
    </xf>
    <xf numFmtId="0" fontId="7" fillId="2" borderId="1" xfId="2" applyFont="1" applyFill="1" applyBorder="1" applyAlignment="1">
      <alignment horizontal="left" vertical="center" wrapText="1"/>
    </xf>
    <xf numFmtId="3" fontId="7" fillId="2" borderId="1" xfId="1" applyNumberFormat="1" applyFont="1" applyFill="1" applyBorder="1" applyAlignment="1" applyProtection="1">
      <alignment horizontal="center" vertical="center"/>
    </xf>
    <xf numFmtId="0" fontId="8" fillId="0" borderId="0" xfId="0" applyFont="1"/>
    <xf numFmtId="2" fontId="8" fillId="0" borderId="0" xfId="0" applyNumberFormat="1" applyFont="1"/>
    <xf numFmtId="2" fontId="0" fillId="0" borderId="0" xfId="0" applyNumberFormat="1"/>
    <xf numFmtId="164" fontId="0" fillId="0" borderId="0" xfId="1" applyNumberFormat="1" applyFont="1"/>
    <xf numFmtId="4" fontId="0" fillId="0" borderId="0" xfId="1" applyNumberFormat="1" applyFont="1"/>
    <xf numFmtId="43" fontId="0" fillId="0" borderId="0" xfId="1" applyFont="1"/>
    <xf numFmtId="4" fontId="0" fillId="0" borderId="0" xfId="0" applyNumberFormat="1"/>
  </cellXfs>
  <cellStyles count="3">
    <cellStyle name="Comma" xfId="1" builtinId="3"/>
    <cellStyle name="Normal" xfId="0" builtinId="0"/>
    <cellStyle name="Normal 2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54"/>
  <sheetViews>
    <sheetView tabSelected="1" zoomScaleNormal="100" workbookViewId="0">
      <pane xSplit="3" ySplit="5" topLeftCell="T6" activePane="bottomRight" state="frozen"/>
      <selection pane="topRight" activeCell="D1" sqref="D1"/>
      <selection pane="bottomLeft" activeCell="A6" sqref="A6"/>
      <selection pane="bottomRight" activeCell="B2" sqref="B2"/>
    </sheetView>
  </sheetViews>
  <sheetFormatPr defaultRowHeight="15" x14ac:dyDescent="0.25"/>
  <cols>
    <col min="1" max="1" width="0.5703125" customWidth="1"/>
    <col min="2" max="2" width="4.140625" customWidth="1"/>
    <col min="3" max="3" width="67.85546875" customWidth="1"/>
    <col min="4" max="9" width="11.5703125" bestFit="1" customWidth="1"/>
    <col min="10" max="27" width="11.42578125" customWidth="1"/>
    <col min="28" max="28" width="12" customWidth="1"/>
  </cols>
  <sheetData>
    <row r="1" spans="2:34" ht="9" customHeight="1" x14ac:dyDescent="0.25"/>
    <row r="2" spans="2:34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 t="s">
        <v>1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3" t="s">
        <v>2</v>
      </c>
    </row>
    <row r="3" spans="2:34" x14ac:dyDescent="0.25">
      <c r="B3" s="2" t="s">
        <v>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2:34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2:34" ht="29.25" customHeight="1" x14ac:dyDescent="0.25">
      <c r="B5" s="4" t="s">
        <v>4</v>
      </c>
      <c r="C5" s="5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  <c r="O5" s="6" t="s">
        <v>17</v>
      </c>
      <c r="P5" s="6" t="s">
        <v>18</v>
      </c>
      <c r="Q5" s="7" t="s">
        <v>19</v>
      </c>
      <c r="R5" s="6" t="s">
        <v>20</v>
      </c>
      <c r="S5" s="6" t="s">
        <v>21</v>
      </c>
      <c r="T5" s="6" t="s">
        <v>22</v>
      </c>
      <c r="U5" s="8" t="s">
        <v>23</v>
      </c>
      <c r="V5" s="8" t="s">
        <v>24</v>
      </c>
      <c r="W5" s="8" t="s">
        <v>25</v>
      </c>
      <c r="X5" s="8" t="s">
        <v>26</v>
      </c>
      <c r="Y5" s="8" t="s">
        <v>27</v>
      </c>
      <c r="Z5" s="8" t="s">
        <v>28</v>
      </c>
      <c r="AA5" s="8" t="s">
        <v>29</v>
      </c>
      <c r="AB5" s="8" t="s">
        <v>30</v>
      </c>
    </row>
    <row r="6" spans="2:34" ht="18" customHeight="1" x14ac:dyDescent="0.25">
      <c r="B6" s="9"/>
      <c r="C6" s="10" t="s">
        <v>31</v>
      </c>
      <c r="D6" s="11"/>
      <c r="E6" s="12">
        <f t="shared" ref="E6:AA6" si="0">(E35/D35-1)*100</f>
        <v>3.6378473017051771</v>
      </c>
      <c r="F6" s="12">
        <f t="shared" si="0"/>
        <v>2.6232424002832655</v>
      </c>
      <c r="G6" s="12">
        <f t="shared" si="0"/>
        <v>5.1671837002404741</v>
      </c>
      <c r="H6" s="12">
        <f t="shared" si="0"/>
        <v>7.690818125769594</v>
      </c>
      <c r="I6" s="12">
        <f t="shared" si="0"/>
        <v>7.9974883648209705</v>
      </c>
      <c r="J6" s="12">
        <f t="shared" si="0"/>
        <v>5.6638803889937472</v>
      </c>
      <c r="K6" s="12">
        <f t="shared" si="0"/>
        <v>5.1106558054291762</v>
      </c>
      <c r="L6" s="12">
        <f t="shared" si="0"/>
        <v>4.444909823123333</v>
      </c>
      <c r="M6" s="12">
        <f t="shared" si="0"/>
        <v>1.0631410318451273</v>
      </c>
      <c r="N6" s="12">
        <f t="shared" si="0"/>
        <v>2.2645016590335354</v>
      </c>
      <c r="O6" s="12">
        <f t="shared" si="0"/>
        <v>3.204424259992722</v>
      </c>
      <c r="P6" s="12">
        <f t="shared" si="0"/>
        <v>3.1963139027760601</v>
      </c>
      <c r="Q6" s="12">
        <f t="shared" si="0"/>
        <v>3.8563347030563966</v>
      </c>
      <c r="R6" s="12">
        <f t="shared" si="0"/>
        <v>3.5563148215870033</v>
      </c>
      <c r="S6" s="12">
        <f t="shared" si="0"/>
        <v>3.8115755689678954</v>
      </c>
      <c r="T6" s="12">
        <f t="shared" si="0"/>
        <v>4.0716071273664056</v>
      </c>
      <c r="U6" s="12">
        <f t="shared" si="0"/>
        <v>4.6086028332378071</v>
      </c>
      <c r="V6" s="12">
        <f t="shared" si="0"/>
        <v>6.0957585441493212</v>
      </c>
      <c r="W6" s="12">
        <f t="shared" si="0"/>
        <v>3.1200025280850863</v>
      </c>
      <c r="X6" s="12">
        <f t="shared" si="0"/>
        <v>-0.94333718991794768</v>
      </c>
      <c r="Y6" s="12">
        <f t="shared" si="0"/>
        <v>5.7704811955705981</v>
      </c>
      <c r="Z6" s="12">
        <f t="shared" si="0"/>
        <v>6.1799470030491577</v>
      </c>
      <c r="AA6" s="12">
        <f t="shared" si="0"/>
        <v>-0.21836735639593208</v>
      </c>
      <c r="AB6" s="12">
        <f>(AB35/AA35-1)*100</f>
        <v>2.4966278956693788</v>
      </c>
    </row>
    <row r="7" spans="2:34" ht="18" customHeight="1" x14ac:dyDescent="0.25">
      <c r="B7" s="13" t="s">
        <v>32</v>
      </c>
      <c r="C7" s="14" t="s">
        <v>33</v>
      </c>
      <c r="D7" s="15">
        <v>5018356.3766177231</v>
      </c>
      <c r="E7" s="15">
        <v>5013941.0900899014</v>
      </c>
      <c r="F7" s="15">
        <v>5077193.6805609306</v>
      </c>
      <c r="G7" s="15">
        <v>5258170.2506552935</v>
      </c>
      <c r="H7" s="15">
        <v>5420793.3394258497</v>
      </c>
      <c r="I7" s="15">
        <v>5789117.3042129911</v>
      </c>
      <c r="J7" s="15">
        <v>5898413.8562884321</v>
      </c>
      <c r="K7" s="15">
        <v>6103888.0454616174</v>
      </c>
      <c r="L7" s="15">
        <v>6153614.3949524323</v>
      </c>
      <c r="M7" s="15">
        <v>6363626.9982235758</v>
      </c>
      <c r="N7" s="15">
        <v>6383524.6301511815</v>
      </c>
      <c r="O7" s="15">
        <v>6556680.4305792451</v>
      </c>
      <c r="P7" s="15">
        <v>6768528.2995824888</v>
      </c>
      <c r="Q7" s="15">
        <v>6981191.7709755516</v>
      </c>
      <c r="R7" s="15">
        <v>7150034.4564839322</v>
      </c>
      <c r="S7" s="15">
        <v>7277451.6781874374</v>
      </c>
      <c r="T7" s="15">
        <v>7306957</v>
      </c>
      <c r="U7" s="15">
        <v>7468900</v>
      </c>
      <c r="V7" s="15">
        <v>7758432</v>
      </c>
      <c r="W7" s="15">
        <v>7831296</v>
      </c>
      <c r="X7" s="15">
        <v>8137860</v>
      </c>
      <c r="Y7" s="15">
        <v>8424041</v>
      </c>
      <c r="Z7" s="15">
        <v>8778647</v>
      </c>
      <c r="AA7" s="15">
        <v>8975069</v>
      </c>
      <c r="AB7" s="15">
        <v>9529625</v>
      </c>
      <c r="AF7" s="16"/>
      <c r="AG7" s="16"/>
      <c r="AH7" s="16"/>
    </row>
    <row r="8" spans="2:34" ht="18" customHeight="1" x14ac:dyDescent="0.25">
      <c r="B8" s="17"/>
      <c r="C8" s="18" t="s">
        <v>34</v>
      </c>
      <c r="D8" s="19">
        <v>2293488.3401639373</v>
      </c>
      <c r="E8" s="19">
        <v>2139845.9979373817</v>
      </c>
      <c r="F8" s="19">
        <v>2072269.2471381708</v>
      </c>
      <c r="G8" s="19">
        <v>2101190.86429126</v>
      </c>
      <c r="H8" s="19">
        <v>2118616.9790266119</v>
      </c>
      <c r="I8" s="19">
        <v>2392432.0027994839</v>
      </c>
      <c r="J8" s="19">
        <v>2384981.5480345231</v>
      </c>
      <c r="K8" s="19">
        <v>2520256.8338190569</v>
      </c>
      <c r="L8" s="19">
        <v>2461864.7401817245</v>
      </c>
      <c r="M8" s="19">
        <v>2559066.2120479313</v>
      </c>
      <c r="N8" s="19">
        <v>2425068.0276139425</v>
      </c>
      <c r="O8" s="19">
        <v>2475465.5423885463</v>
      </c>
      <c r="P8" s="19">
        <v>2506342.8506449466</v>
      </c>
      <c r="Q8" s="19">
        <v>2576183.5371227358</v>
      </c>
      <c r="R8" s="19">
        <v>2623259.4499408961</v>
      </c>
      <c r="S8" s="19">
        <v>2597394.9824314527</v>
      </c>
      <c r="T8" s="19">
        <v>2497153</v>
      </c>
      <c r="U8" s="20">
        <v>2531438</v>
      </c>
      <c r="V8" s="20">
        <v>2648128</v>
      </c>
      <c r="W8" s="20">
        <v>2532070</v>
      </c>
      <c r="X8" s="20">
        <v>2692121</v>
      </c>
      <c r="Y8" s="20">
        <v>2849148</v>
      </c>
      <c r="Z8" s="19">
        <v>3083439</v>
      </c>
      <c r="AA8" s="19">
        <v>3047425</v>
      </c>
      <c r="AB8" s="19">
        <v>3360378</v>
      </c>
      <c r="AF8" s="16"/>
      <c r="AG8" s="16"/>
      <c r="AH8" s="16"/>
    </row>
    <row r="9" spans="2:34" ht="18" customHeight="1" x14ac:dyDescent="0.25">
      <c r="B9" s="21"/>
      <c r="C9" s="18" t="s">
        <v>35</v>
      </c>
      <c r="D9" s="19">
        <v>1162155.4087080867</v>
      </c>
      <c r="E9" s="19">
        <v>1044427.5693705917</v>
      </c>
      <c r="F9" s="19">
        <v>1002894.5798040545</v>
      </c>
      <c r="G9" s="19">
        <v>1058286.2189868125</v>
      </c>
      <c r="H9" s="19">
        <v>1062470.9700887771</v>
      </c>
      <c r="I9" s="19">
        <v>1276891.0290261232</v>
      </c>
      <c r="J9" s="19">
        <v>1236014.0080732196</v>
      </c>
      <c r="K9" s="19">
        <v>1344198.8063652762</v>
      </c>
      <c r="L9" s="19">
        <v>1278590.1823158241</v>
      </c>
      <c r="M9" s="19">
        <v>1370855.9849782758</v>
      </c>
      <c r="N9" s="19">
        <v>1307739.4449087894</v>
      </c>
      <c r="O9" s="19">
        <v>1356855.3302471093</v>
      </c>
      <c r="P9" s="19">
        <v>1455250.0923848792</v>
      </c>
      <c r="Q9" s="19">
        <v>1476418.6373776672</v>
      </c>
      <c r="R9" s="19">
        <v>1573024.8469426348</v>
      </c>
      <c r="S9" s="19">
        <v>1542822.283874434</v>
      </c>
      <c r="T9" s="19">
        <v>1462455</v>
      </c>
      <c r="U9" s="20">
        <v>1501621</v>
      </c>
      <c r="V9" s="20">
        <v>1565723</v>
      </c>
      <c r="W9" s="20">
        <v>1431198</v>
      </c>
      <c r="X9" s="20">
        <v>1506263</v>
      </c>
      <c r="Y9" s="20">
        <v>1593985</v>
      </c>
      <c r="Z9" s="19">
        <v>1681708</v>
      </c>
      <c r="AA9" s="19">
        <v>1689304</v>
      </c>
      <c r="AB9" s="19">
        <v>1978505</v>
      </c>
      <c r="AF9" s="16"/>
      <c r="AG9" s="16"/>
      <c r="AH9" s="16"/>
    </row>
    <row r="10" spans="2:34" ht="18" customHeight="1" x14ac:dyDescent="0.25">
      <c r="B10" s="21"/>
      <c r="C10" s="18" t="s">
        <v>36</v>
      </c>
      <c r="D10" s="19">
        <v>1001745.5519880621</v>
      </c>
      <c r="E10" s="19">
        <v>969276.55085613043</v>
      </c>
      <c r="F10" s="19">
        <v>944772.66963612032</v>
      </c>
      <c r="G10" s="19">
        <v>921308.17438249965</v>
      </c>
      <c r="H10" s="19">
        <v>935124.8627317663</v>
      </c>
      <c r="I10" s="19">
        <v>960653.31331172853</v>
      </c>
      <c r="J10" s="19">
        <v>1002746.389372864</v>
      </c>
      <c r="K10" s="19">
        <v>1030572.5325329547</v>
      </c>
      <c r="L10" s="19">
        <v>1047324.4836695727</v>
      </c>
      <c r="M10" s="19">
        <v>1051028.0859842817</v>
      </c>
      <c r="N10" s="19">
        <v>972151.38496068097</v>
      </c>
      <c r="O10" s="19">
        <v>984172.30376657646</v>
      </c>
      <c r="P10" s="19">
        <v>897774.91276034992</v>
      </c>
      <c r="Q10" s="19">
        <v>951681.4229085627</v>
      </c>
      <c r="R10" s="19">
        <v>904038.42963313614</v>
      </c>
      <c r="S10" s="19">
        <v>898386.48994368664</v>
      </c>
      <c r="T10" s="19">
        <v>912388</v>
      </c>
      <c r="U10" s="20">
        <v>901099</v>
      </c>
      <c r="V10" s="20">
        <v>943042</v>
      </c>
      <c r="W10" s="20">
        <v>977166</v>
      </c>
      <c r="X10" s="20">
        <v>1067179</v>
      </c>
      <c r="Y10" s="20">
        <v>1152009</v>
      </c>
      <c r="Z10" s="19">
        <v>1289069</v>
      </c>
      <c r="AA10" s="19">
        <v>1271187</v>
      </c>
      <c r="AB10" s="19">
        <v>1253882</v>
      </c>
      <c r="AF10" s="16"/>
      <c r="AG10" s="16"/>
      <c r="AH10" s="16"/>
    </row>
    <row r="11" spans="2:34" ht="18" customHeight="1" x14ac:dyDescent="0.25">
      <c r="B11" s="21"/>
      <c r="C11" s="18" t="s">
        <v>37</v>
      </c>
      <c r="D11" s="19">
        <v>129587.37946778873</v>
      </c>
      <c r="E11" s="19">
        <v>126141.87771065946</v>
      </c>
      <c r="F11" s="19">
        <v>124601.99769799592</v>
      </c>
      <c r="G11" s="19">
        <v>121596.47092194791</v>
      </c>
      <c r="H11" s="19">
        <v>121021.1462060684</v>
      </c>
      <c r="I11" s="19">
        <v>154887.66046163213</v>
      </c>
      <c r="J11" s="19">
        <v>146221.15058843949</v>
      </c>
      <c r="K11" s="19">
        <v>145485.49492082611</v>
      </c>
      <c r="L11" s="19">
        <v>135950.07419632742</v>
      </c>
      <c r="M11" s="19">
        <v>137182.14108537353</v>
      </c>
      <c r="N11" s="19">
        <v>145177.19774447184</v>
      </c>
      <c r="O11" s="19">
        <v>134437.90837486018</v>
      </c>
      <c r="P11" s="19">
        <v>153317.84549971734</v>
      </c>
      <c r="Q11" s="19">
        <v>148083.47683650604</v>
      </c>
      <c r="R11" s="19">
        <v>146196.17336512503</v>
      </c>
      <c r="S11" s="19">
        <v>156186.20861333213</v>
      </c>
      <c r="T11" s="19">
        <v>122310</v>
      </c>
      <c r="U11" s="20">
        <v>128718</v>
      </c>
      <c r="V11" s="20">
        <v>139363</v>
      </c>
      <c r="W11" s="20">
        <v>123706</v>
      </c>
      <c r="X11" s="20">
        <v>118679</v>
      </c>
      <c r="Y11" s="20">
        <v>103154</v>
      </c>
      <c r="Z11" s="19">
        <v>112662</v>
      </c>
      <c r="AA11" s="19">
        <v>86934</v>
      </c>
      <c r="AB11" s="19">
        <v>127991</v>
      </c>
      <c r="AF11" s="16"/>
      <c r="AG11" s="16"/>
      <c r="AH11" s="16"/>
    </row>
    <row r="12" spans="2:34" ht="18" customHeight="1" x14ac:dyDescent="0.25">
      <c r="B12" s="21"/>
      <c r="C12" s="18" t="s">
        <v>38</v>
      </c>
      <c r="D12" s="19">
        <v>2413171.3529963251</v>
      </c>
      <c r="E12" s="19">
        <v>2548790.8110046778</v>
      </c>
      <c r="F12" s="19">
        <v>2680497.2355546751</v>
      </c>
      <c r="G12" s="19">
        <v>2799540.8519059313</v>
      </c>
      <c r="H12" s="19">
        <v>2932166.2863095398</v>
      </c>
      <c r="I12" s="19">
        <v>3068937.8382534678</v>
      </c>
      <c r="J12" s="19">
        <v>3209572.3184672487</v>
      </c>
      <c r="K12" s="19">
        <v>3299845.202580438</v>
      </c>
      <c r="L12" s="19">
        <v>3429031.681104783</v>
      </c>
      <c r="M12" s="19">
        <v>3542890.1690664408</v>
      </c>
      <c r="N12" s="19">
        <v>3686172.5044905934</v>
      </c>
      <c r="O12" s="19">
        <v>3833038.2766276323</v>
      </c>
      <c r="P12" s="19">
        <v>4006297.9337416478</v>
      </c>
      <c r="Q12" s="19">
        <v>4138768.3735672152</v>
      </c>
      <c r="R12" s="19">
        <v>4257306.9158288203</v>
      </c>
      <c r="S12" s="19">
        <v>4426704.3188082613</v>
      </c>
      <c r="T12" s="19">
        <v>4531885</v>
      </c>
      <c r="U12" s="20">
        <v>4662846</v>
      </c>
      <c r="V12" s="20">
        <v>4830324</v>
      </c>
      <c r="W12" s="20">
        <v>5006731</v>
      </c>
      <c r="X12" s="20">
        <v>5146701</v>
      </c>
      <c r="Y12" s="20">
        <v>5269009</v>
      </c>
      <c r="Z12" s="19">
        <v>5387611</v>
      </c>
      <c r="AA12" s="19">
        <v>5587106</v>
      </c>
      <c r="AB12" s="19">
        <v>5829657</v>
      </c>
      <c r="AF12" s="16"/>
      <c r="AG12" s="16"/>
      <c r="AH12" s="16"/>
    </row>
    <row r="13" spans="2:34" ht="18" customHeight="1" x14ac:dyDescent="0.25">
      <c r="B13" s="21"/>
      <c r="C13" s="18" t="s">
        <v>39</v>
      </c>
      <c r="D13" s="19">
        <v>212613.56743704525</v>
      </c>
      <c r="E13" s="19">
        <v>229153.65440228209</v>
      </c>
      <c r="F13" s="19">
        <v>240137.25108543481</v>
      </c>
      <c r="G13" s="19">
        <v>270242.50106352114</v>
      </c>
      <c r="H13" s="19">
        <v>281092.3081671283</v>
      </c>
      <c r="I13" s="19">
        <v>238324.91780791216</v>
      </c>
      <c r="J13" s="19">
        <v>195783.55442484393</v>
      </c>
      <c r="K13" s="19">
        <v>175604.29377836658</v>
      </c>
      <c r="L13" s="19">
        <v>145685.50459669431</v>
      </c>
      <c r="M13" s="19">
        <v>141449.47807800962</v>
      </c>
      <c r="N13" s="19">
        <v>150391.82561946276</v>
      </c>
      <c r="O13" s="19">
        <v>146901.54791336352</v>
      </c>
      <c r="P13" s="19">
        <v>150841.48811769835</v>
      </c>
      <c r="Q13" s="19">
        <v>160514.29596290388</v>
      </c>
      <c r="R13" s="19">
        <v>162764.76778587498</v>
      </c>
      <c r="S13" s="19">
        <v>140810.62930465658</v>
      </c>
      <c r="T13" s="19">
        <v>161737</v>
      </c>
      <c r="U13" s="20">
        <v>157022</v>
      </c>
      <c r="V13" s="20">
        <v>160541</v>
      </c>
      <c r="W13" s="20">
        <v>172129</v>
      </c>
      <c r="X13" s="20">
        <v>177917</v>
      </c>
      <c r="Y13" s="20">
        <v>183877</v>
      </c>
      <c r="Z13" s="19">
        <v>185162</v>
      </c>
      <c r="AA13" s="19">
        <v>217372</v>
      </c>
      <c r="AB13" s="19">
        <v>215428</v>
      </c>
      <c r="AF13" s="16"/>
      <c r="AG13" s="16"/>
      <c r="AH13" s="16"/>
    </row>
    <row r="14" spans="2:34" ht="18" customHeight="1" x14ac:dyDescent="0.25">
      <c r="B14" s="21"/>
      <c r="C14" s="18" t="s">
        <v>40</v>
      </c>
      <c r="D14" s="19">
        <v>99083.116020415982</v>
      </c>
      <c r="E14" s="19">
        <v>96150.626745559799</v>
      </c>
      <c r="F14" s="19">
        <v>84289.946782649815</v>
      </c>
      <c r="G14" s="19">
        <v>87196.033394581522</v>
      </c>
      <c r="H14" s="19">
        <v>88917.765922569582</v>
      </c>
      <c r="I14" s="19">
        <v>89422.545352127432</v>
      </c>
      <c r="J14" s="19">
        <v>108076.43536181634</v>
      </c>
      <c r="K14" s="19">
        <v>108181.71528375626</v>
      </c>
      <c r="L14" s="19">
        <v>117032.4690692304</v>
      </c>
      <c r="M14" s="19">
        <v>120221.13903119406</v>
      </c>
      <c r="N14" s="19">
        <v>121892.27242718262</v>
      </c>
      <c r="O14" s="19">
        <v>101275.06364970247</v>
      </c>
      <c r="P14" s="19">
        <v>105046.02707819667</v>
      </c>
      <c r="Q14" s="19">
        <v>105725.56432269665</v>
      </c>
      <c r="R14" s="19">
        <v>106703.3229283409</v>
      </c>
      <c r="S14" s="19">
        <v>112541.74764306692</v>
      </c>
      <c r="T14" s="19">
        <v>116182</v>
      </c>
      <c r="U14" s="20">
        <v>117594</v>
      </c>
      <c r="V14" s="20">
        <v>119439</v>
      </c>
      <c r="W14" s="20">
        <v>120366</v>
      </c>
      <c r="X14" s="20">
        <v>121121</v>
      </c>
      <c r="Y14" s="20">
        <v>122007</v>
      </c>
      <c r="Z14" s="19">
        <v>122435</v>
      </c>
      <c r="AA14" s="19">
        <v>123166</v>
      </c>
      <c r="AB14" s="19">
        <v>124162</v>
      </c>
      <c r="AF14" s="16"/>
      <c r="AG14" s="16"/>
      <c r="AH14" s="16"/>
    </row>
    <row r="15" spans="2:34" ht="18" customHeight="1" x14ac:dyDescent="0.25">
      <c r="B15" s="13" t="s">
        <v>41</v>
      </c>
      <c r="C15" s="14" t="s">
        <v>42</v>
      </c>
      <c r="D15" s="15">
        <v>2644188.4574091751</v>
      </c>
      <c r="E15" s="15">
        <v>2820244.1400735108</v>
      </c>
      <c r="F15" s="15">
        <v>2872556.0196454246</v>
      </c>
      <c r="G15" s="15">
        <v>3059073.7346314657</v>
      </c>
      <c r="H15" s="15">
        <v>3584870.2588493028</v>
      </c>
      <c r="I15" s="15">
        <v>3908309.7741544242</v>
      </c>
      <c r="J15" s="15">
        <v>4036565.3156223809</v>
      </c>
      <c r="K15" s="15">
        <v>4329873.6571696056</v>
      </c>
      <c r="L15" s="15">
        <v>4709885.5034468938</v>
      </c>
      <c r="M15" s="15">
        <v>4514625.6477521071</v>
      </c>
      <c r="N15" s="15">
        <v>4693059.2663123095</v>
      </c>
      <c r="O15" s="15">
        <v>4921837.0476435022</v>
      </c>
      <c r="P15" s="15">
        <v>5036634.3681864236</v>
      </c>
      <c r="Q15" s="15">
        <v>5094824.0855836384</v>
      </c>
      <c r="R15" s="15">
        <v>5315788.366060162</v>
      </c>
      <c r="S15" s="15">
        <v>5602641.1426776303</v>
      </c>
      <c r="T15" s="15">
        <v>5939635</v>
      </c>
      <c r="U15" s="15">
        <v>6213295</v>
      </c>
      <c r="V15" s="15">
        <v>6783864</v>
      </c>
      <c r="W15" s="15">
        <v>6800675</v>
      </c>
      <c r="X15" s="15">
        <v>6409967</v>
      </c>
      <c r="Y15" s="15">
        <v>6935438</v>
      </c>
      <c r="Z15" s="15">
        <v>7421583</v>
      </c>
      <c r="AA15" s="15">
        <v>7141326</v>
      </c>
      <c r="AB15" s="15">
        <v>7023320</v>
      </c>
      <c r="AF15" s="16"/>
      <c r="AG15" s="16"/>
      <c r="AH15" s="16"/>
    </row>
    <row r="16" spans="2:34" ht="18" customHeight="1" x14ac:dyDescent="0.25">
      <c r="B16" s="22"/>
      <c r="C16" s="23" t="s">
        <v>43</v>
      </c>
      <c r="D16" s="19">
        <v>387010.23810288514</v>
      </c>
      <c r="E16" s="19">
        <v>410560.0775216177</v>
      </c>
      <c r="F16" s="19">
        <v>437974.99475073325</v>
      </c>
      <c r="G16" s="19">
        <v>481275.62714690715</v>
      </c>
      <c r="H16" s="19">
        <v>581835.63982337492</v>
      </c>
      <c r="I16" s="19">
        <v>521257.41341078409</v>
      </c>
      <c r="J16" s="19">
        <v>546871.3463831488</v>
      </c>
      <c r="K16" s="19">
        <v>576680.63804521435</v>
      </c>
      <c r="L16" s="19">
        <v>598022.51497439388</v>
      </c>
      <c r="M16" s="19">
        <v>591832.75376453961</v>
      </c>
      <c r="N16" s="19">
        <v>606177.83149362612</v>
      </c>
      <c r="O16" s="19">
        <v>581713.03963644232</v>
      </c>
      <c r="P16" s="19">
        <v>612310.09187265066</v>
      </c>
      <c r="Q16" s="19">
        <v>623161.45005655347</v>
      </c>
      <c r="R16" s="19">
        <v>629518.29605948902</v>
      </c>
      <c r="S16" s="19">
        <v>654371.22759018268</v>
      </c>
      <c r="T16" s="19">
        <v>691258</v>
      </c>
      <c r="U16" s="20">
        <v>685104</v>
      </c>
      <c r="V16" s="20">
        <v>734818</v>
      </c>
      <c r="W16" s="20">
        <v>738791</v>
      </c>
      <c r="X16" s="20">
        <v>685844</v>
      </c>
      <c r="Y16" s="20">
        <v>697669</v>
      </c>
      <c r="Z16" s="19">
        <v>651208</v>
      </c>
      <c r="AA16" s="19">
        <v>630143</v>
      </c>
      <c r="AB16" s="19">
        <v>603898</v>
      </c>
      <c r="AF16" s="16"/>
      <c r="AG16" s="16"/>
      <c r="AH16" s="16"/>
    </row>
    <row r="17" spans="2:34" ht="18" customHeight="1" x14ac:dyDescent="0.25">
      <c r="B17" s="22"/>
      <c r="C17" s="18" t="s">
        <v>44</v>
      </c>
      <c r="D17" s="19">
        <v>1405601.9201351926</v>
      </c>
      <c r="E17" s="19">
        <v>1555622.8579714764</v>
      </c>
      <c r="F17" s="19">
        <v>1622115.6917492812</v>
      </c>
      <c r="G17" s="19">
        <v>1742266.9406378907</v>
      </c>
      <c r="H17" s="19">
        <v>2026951.3983467186</v>
      </c>
      <c r="I17" s="19">
        <v>2345749.7132635568</v>
      </c>
      <c r="J17" s="19">
        <v>2590683.4102846449</v>
      </c>
      <c r="K17" s="19">
        <v>2799583.8108966891</v>
      </c>
      <c r="L17" s="19">
        <v>2971396.2818027562</v>
      </c>
      <c r="M17" s="19">
        <v>2854407.3981721699</v>
      </c>
      <c r="N17" s="19">
        <v>2903662.82214336</v>
      </c>
      <c r="O17" s="19">
        <v>2979531.2781930091</v>
      </c>
      <c r="P17" s="19">
        <v>3039515.5460329219</v>
      </c>
      <c r="Q17" s="19">
        <v>3202692.3887045728</v>
      </c>
      <c r="R17" s="19">
        <v>3387283.1840582732</v>
      </c>
      <c r="S17" s="19">
        <v>3526713.9547530059</v>
      </c>
      <c r="T17" s="19">
        <v>3668778.0000000005</v>
      </c>
      <c r="U17" s="20">
        <v>3847353</v>
      </c>
      <c r="V17" s="20">
        <v>4119706</v>
      </c>
      <c r="W17" s="20">
        <v>4305977</v>
      </c>
      <c r="X17" s="20">
        <v>3970245.9999999995</v>
      </c>
      <c r="Y17" s="20">
        <v>4388024</v>
      </c>
      <c r="Z17" s="19">
        <v>4864350</v>
      </c>
      <c r="AA17" s="19">
        <v>4608423</v>
      </c>
      <c r="AB17" s="19">
        <v>4751490</v>
      </c>
      <c r="AF17" s="16"/>
      <c r="AG17" s="16"/>
      <c r="AH17" s="16"/>
    </row>
    <row r="18" spans="2:34" ht="18" customHeight="1" x14ac:dyDescent="0.25">
      <c r="B18" s="22"/>
      <c r="C18" s="23" t="s">
        <v>45</v>
      </c>
      <c r="D18" s="19">
        <v>1117699.3944698432</v>
      </c>
      <c r="E18" s="19">
        <v>1249416.9111191374</v>
      </c>
      <c r="F18" s="19">
        <v>1296092.0932678594</v>
      </c>
      <c r="G18" s="19">
        <v>1395022.8731692457</v>
      </c>
      <c r="H18" s="19">
        <v>1658121.0024425369</v>
      </c>
      <c r="I18" s="19">
        <v>1955447.1480525229</v>
      </c>
      <c r="J18" s="19">
        <v>2167420.4511235133</v>
      </c>
      <c r="K18" s="19">
        <v>2353825.5521897804</v>
      </c>
      <c r="L18" s="19">
        <v>2495527.8135779398</v>
      </c>
      <c r="M18" s="19">
        <v>2344422.6178608369</v>
      </c>
      <c r="N18" s="19">
        <v>2356726.3286543898</v>
      </c>
      <c r="O18" s="19">
        <v>2393526.7120730281</v>
      </c>
      <c r="P18" s="19">
        <v>2413881.8704137495</v>
      </c>
      <c r="Q18" s="19">
        <v>2529946.7520461762</v>
      </c>
      <c r="R18" s="19">
        <v>2667136.07941995</v>
      </c>
      <c r="S18" s="19">
        <v>2755731.9196215039</v>
      </c>
      <c r="T18" s="19">
        <v>2841708.7218924635</v>
      </c>
      <c r="U18" s="20">
        <v>2957914.3844979987</v>
      </c>
      <c r="V18" s="20">
        <v>3162575.9357679589</v>
      </c>
      <c r="W18" s="20">
        <v>3274235.3016279317</v>
      </c>
      <c r="X18" s="20">
        <v>2906578.3405579822</v>
      </c>
      <c r="Y18" s="20">
        <v>3240794</v>
      </c>
      <c r="Z18" s="19">
        <v>3626559</v>
      </c>
      <c r="AA18" s="19">
        <v>3269760</v>
      </c>
      <c r="AB18" s="19">
        <v>3303820</v>
      </c>
      <c r="AF18" s="16"/>
      <c r="AG18" s="16"/>
      <c r="AH18" s="16"/>
    </row>
    <row r="19" spans="2:34" ht="18" customHeight="1" x14ac:dyDescent="0.25">
      <c r="B19" s="22"/>
      <c r="C19" s="23" t="s">
        <v>46</v>
      </c>
      <c r="D19" s="19">
        <v>142702.32870222634</v>
      </c>
      <c r="E19" s="19">
        <v>153442.11863594223</v>
      </c>
      <c r="F19" s="19">
        <v>165242.56094517736</v>
      </c>
      <c r="G19" s="19">
        <v>177630.35819036371</v>
      </c>
      <c r="H19" s="19">
        <v>190466.45563829099</v>
      </c>
      <c r="I19" s="19">
        <v>203591.96190415992</v>
      </c>
      <c r="J19" s="19">
        <v>224339.39566132321</v>
      </c>
      <c r="K19" s="19">
        <v>239309.23050943762</v>
      </c>
      <c r="L19" s="19">
        <v>259130.86036474732</v>
      </c>
      <c r="M19" s="19">
        <v>281418.34526737477</v>
      </c>
      <c r="N19" s="19">
        <v>306028.02375958016</v>
      </c>
      <c r="O19" s="19">
        <v>332119.40071143775</v>
      </c>
      <c r="P19" s="19">
        <v>358818.47716990666</v>
      </c>
      <c r="Q19" s="19">
        <v>390062.35841075459</v>
      </c>
      <c r="R19" s="19">
        <v>422385.10848163825</v>
      </c>
      <c r="S19" s="19">
        <v>457082.42777031462</v>
      </c>
      <c r="T19" s="19">
        <v>494948.67524571141</v>
      </c>
      <c r="U19" s="20">
        <v>538400.82385783433</v>
      </c>
      <c r="V19" s="20">
        <v>585867.43415454158</v>
      </c>
      <c r="W19" s="20">
        <v>638625.54988810921</v>
      </c>
      <c r="X19" s="20">
        <v>647374.33350436448</v>
      </c>
      <c r="Y19" s="20">
        <v>705485</v>
      </c>
      <c r="Z19" s="19">
        <v>768249</v>
      </c>
      <c r="AA19" s="19">
        <v>838794</v>
      </c>
      <c r="AB19" s="19">
        <v>914760</v>
      </c>
      <c r="AF19" s="16"/>
      <c r="AG19" s="16"/>
      <c r="AH19" s="16"/>
    </row>
    <row r="20" spans="2:34" ht="18" customHeight="1" x14ac:dyDescent="0.25">
      <c r="B20" s="22"/>
      <c r="C20" s="23" t="s">
        <v>47</v>
      </c>
      <c r="D20" s="19">
        <v>145200.19696312293</v>
      </c>
      <c r="E20" s="19">
        <v>152763.82821639662</v>
      </c>
      <c r="F20" s="19">
        <v>160781.03753624437</v>
      </c>
      <c r="G20" s="19">
        <v>169613.70927828143</v>
      </c>
      <c r="H20" s="19">
        <v>178363.94026589068</v>
      </c>
      <c r="I20" s="19">
        <v>186710.60330687417</v>
      </c>
      <c r="J20" s="19">
        <v>198923.56349980854</v>
      </c>
      <c r="K20" s="19">
        <v>206449.02819747082</v>
      </c>
      <c r="L20" s="19">
        <v>216737.60786006926</v>
      </c>
      <c r="M20" s="19">
        <v>228566.43504395825</v>
      </c>
      <c r="N20" s="19">
        <v>240908.46972939023</v>
      </c>
      <c r="O20" s="19">
        <v>253885.16540854331</v>
      </c>
      <c r="P20" s="19">
        <v>266815.19844926568</v>
      </c>
      <c r="Q20" s="19">
        <v>282683.2782476421</v>
      </c>
      <c r="R20" s="19">
        <v>297761.99615668482</v>
      </c>
      <c r="S20" s="19">
        <v>313899.60736118723</v>
      </c>
      <c r="T20" s="19">
        <v>332120.60286182526</v>
      </c>
      <c r="U20" s="20">
        <v>351037.79164416716</v>
      </c>
      <c r="V20" s="20">
        <v>371262.63007749961</v>
      </c>
      <c r="W20" s="20">
        <v>393116.14848395938</v>
      </c>
      <c r="X20" s="20">
        <v>416293.32593765308</v>
      </c>
      <c r="Y20" s="20">
        <v>441745</v>
      </c>
      <c r="Z20" s="19">
        <v>469542</v>
      </c>
      <c r="AA20" s="19">
        <v>499869</v>
      </c>
      <c r="AB20" s="19">
        <v>532910</v>
      </c>
      <c r="AF20" s="16"/>
      <c r="AG20" s="16"/>
      <c r="AH20" s="16"/>
    </row>
    <row r="21" spans="2:34" ht="18" customHeight="1" x14ac:dyDescent="0.25">
      <c r="B21" s="22"/>
      <c r="C21" s="23" t="s">
        <v>48</v>
      </c>
      <c r="D21" s="19">
        <v>478550.84778311022</v>
      </c>
      <c r="E21" s="19">
        <v>459445.9583326588</v>
      </c>
      <c r="F21" s="19">
        <v>419778.2824871841</v>
      </c>
      <c r="G21" s="19">
        <v>427573.71001640963</v>
      </c>
      <c r="H21" s="19">
        <v>566769.00629914063</v>
      </c>
      <c r="I21" s="19">
        <v>546559.67588350212</v>
      </c>
      <c r="J21" s="19">
        <v>343289.0538418584</v>
      </c>
      <c r="K21" s="19">
        <v>328487.42037590186</v>
      </c>
      <c r="L21" s="19">
        <v>431750.09744014859</v>
      </c>
      <c r="M21" s="19">
        <v>407180.98123850941</v>
      </c>
      <c r="N21" s="19">
        <v>473964.34522618866</v>
      </c>
      <c r="O21" s="19">
        <v>707873.61424693465</v>
      </c>
      <c r="P21" s="19">
        <v>717927.80852273083</v>
      </c>
      <c r="Q21" s="19">
        <v>566094.5682160937</v>
      </c>
      <c r="R21" s="19">
        <v>573706.1187597164</v>
      </c>
      <c r="S21" s="19">
        <v>635857.74187110888</v>
      </c>
      <c r="T21" s="19">
        <v>681030</v>
      </c>
      <c r="U21" s="20">
        <v>690618</v>
      </c>
      <c r="V21" s="20">
        <v>745548</v>
      </c>
      <c r="W21" s="20">
        <v>786907</v>
      </c>
      <c r="X21" s="20">
        <v>814703</v>
      </c>
      <c r="Y21" s="20">
        <v>888101</v>
      </c>
      <c r="Z21" s="19">
        <v>926804</v>
      </c>
      <c r="AA21" s="19">
        <v>1018983</v>
      </c>
      <c r="AB21" s="19">
        <v>792652</v>
      </c>
      <c r="AF21" s="16"/>
      <c r="AG21" s="16"/>
      <c r="AH21" s="16"/>
    </row>
    <row r="22" spans="2:34" ht="18" customHeight="1" x14ac:dyDescent="0.25">
      <c r="B22" s="22"/>
      <c r="C22" s="23" t="s">
        <v>49</v>
      </c>
      <c r="D22" s="19">
        <v>373025.45138798689</v>
      </c>
      <c r="E22" s="19">
        <v>394615.24624775746</v>
      </c>
      <c r="F22" s="19">
        <v>392687.05065822601</v>
      </c>
      <c r="G22" s="19">
        <v>407957.45683025825</v>
      </c>
      <c r="H22" s="19">
        <v>409314.21438006818</v>
      </c>
      <c r="I22" s="19">
        <v>494742.97159658076</v>
      </c>
      <c r="J22" s="19">
        <v>555721.5051127288</v>
      </c>
      <c r="K22" s="19">
        <v>625121.78785180056</v>
      </c>
      <c r="L22" s="19">
        <v>708716.6092295954</v>
      </c>
      <c r="M22" s="19">
        <v>661204.51457688841</v>
      </c>
      <c r="N22" s="19">
        <v>709254.26744913484</v>
      </c>
      <c r="O22" s="19">
        <v>652719.11556711572</v>
      </c>
      <c r="P22" s="19">
        <v>666880.92175812006</v>
      </c>
      <c r="Q22" s="19">
        <v>702875.67860641901</v>
      </c>
      <c r="R22" s="19">
        <v>725280.76718268311</v>
      </c>
      <c r="S22" s="19">
        <v>785698.21846333251</v>
      </c>
      <c r="T22" s="19">
        <v>898569</v>
      </c>
      <c r="U22" s="20">
        <v>990220</v>
      </c>
      <c r="V22" s="20">
        <v>1183792</v>
      </c>
      <c r="W22" s="20">
        <v>969000</v>
      </c>
      <c r="X22" s="20">
        <v>939174</v>
      </c>
      <c r="Y22" s="20">
        <v>961644</v>
      </c>
      <c r="Z22" s="19">
        <v>979221</v>
      </c>
      <c r="AA22" s="19">
        <v>883777</v>
      </c>
      <c r="AB22" s="19">
        <v>875280</v>
      </c>
      <c r="AF22" s="16"/>
      <c r="AG22" s="16"/>
      <c r="AH22" s="16"/>
    </row>
    <row r="23" spans="2:34" ht="18" customHeight="1" x14ac:dyDescent="0.25">
      <c r="B23" s="13"/>
      <c r="C23" s="14" t="s">
        <v>50</v>
      </c>
      <c r="D23" s="15">
        <v>7662544.8340268983</v>
      </c>
      <c r="E23" s="15">
        <v>7834185.2301634122</v>
      </c>
      <c r="F23" s="15">
        <v>7949749.7002063552</v>
      </c>
      <c r="G23" s="15">
        <v>8317243.9852867592</v>
      </c>
      <c r="H23" s="15">
        <v>9005663.598275153</v>
      </c>
      <c r="I23" s="15">
        <v>9697427.0783674158</v>
      </c>
      <c r="J23" s="15">
        <v>9934979.1719108131</v>
      </c>
      <c r="K23" s="15">
        <v>10433761.702631224</v>
      </c>
      <c r="L23" s="15">
        <v>10863499.898399327</v>
      </c>
      <c r="M23" s="15">
        <v>10878252.645975683</v>
      </c>
      <c r="N23" s="15">
        <v>11076583.896463491</v>
      </c>
      <c r="O23" s="15">
        <v>11478517.478222746</v>
      </c>
      <c r="P23" s="15">
        <v>11805162.667768912</v>
      </c>
      <c r="Q23" s="15">
        <v>12076015.856559191</v>
      </c>
      <c r="R23" s="15">
        <v>12465822.822544094</v>
      </c>
      <c r="S23" s="15">
        <v>12880092.820865069</v>
      </c>
      <c r="T23" s="15">
        <v>13246592</v>
      </c>
      <c r="U23" s="15">
        <v>13682195</v>
      </c>
      <c r="V23" s="15">
        <v>14542296</v>
      </c>
      <c r="W23" s="15">
        <v>14631971</v>
      </c>
      <c r="X23" s="15">
        <v>14547827</v>
      </c>
      <c r="Y23" s="15">
        <v>15359479</v>
      </c>
      <c r="Z23" s="15">
        <v>16200230</v>
      </c>
      <c r="AA23" s="15">
        <v>16116395</v>
      </c>
      <c r="AB23" s="15">
        <v>16552945</v>
      </c>
      <c r="AF23" s="16"/>
      <c r="AG23" s="16"/>
      <c r="AH23" s="16"/>
    </row>
    <row r="24" spans="2:34" ht="18" customHeight="1" x14ac:dyDescent="0.25">
      <c r="B24" s="13" t="s">
        <v>51</v>
      </c>
      <c r="C24" s="14" t="s">
        <v>52</v>
      </c>
      <c r="D24" s="15">
        <v>8144531.9560648464</v>
      </c>
      <c r="E24" s="15">
        <v>8547928.8764151521</v>
      </c>
      <c r="F24" s="15">
        <v>8862106.9696787614</v>
      </c>
      <c r="G24" s="15">
        <v>9363312.2021524515</v>
      </c>
      <c r="H24" s="15">
        <v>10034672.00916451</v>
      </c>
      <c r="I24" s="15">
        <v>10865657.153900098</v>
      </c>
      <c r="J24" s="15">
        <v>11792773.555560365</v>
      </c>
      <c r="K24" s="15">
        <v>12404421.68099576</v>
      </c>
      <c r="L24" s="15">
        <v>12989820.141869415</v>
      </c>
      <c r="M24" s="15">
        <v>13228661.827098493</v>
      </c>
      <c r="N24" s="15">
        <v>13576232.054795241</v>
      </c>
      <c r="O24" s="15">
        <v>13964279.288149476</v>
      </c>
      <c r="P24" s="15">
        <v>14450865.748901926</v>
      </c>
      <c r="Q24" s="15">
        <v>15192532.89558807</v>
      </c>
      <c r="R24" s="15">
        <v>15772481.370507456</v>
      </c>
      <c r="S24" s="15">
        <v>16434535.675899675</v>
      </c>
      <c r="T24" s="15">
        <v>17261613</v>
      </c>
      <c r="U24" s="15">
        <v>18232012</v>
      </c>
      <c r="V24" s="15">
        <v>19317324</v>
      </c>
      <c r="W24" s="15">
        <v>20284070</v>
      </c>
      <c r="X24" s="15">
        <v>20038838</v>
      </c>
      <c r="Y24" s="15">
        <v>21223003</v>
      </c>
      <c r="Z24" s="15">
        <v>22643030</v>
      </c>
      <c r="AA24" s="15">
        <v>22642044</v>
      </c>
      <c r="AB24" s="15">
        <v>23173148</v>
      </c>
      <c r="AF24" s="16"/>
      <c r="AG24" s="16"/>
      <c r="AH24" s="16"/>
    </row>
    <row r="25" spans="2:34" ht="18" customHeight="1" x14ac:dyDescent="0.25">
      <c r="B25" s="22"/>
      <c r="C25" s="23" t="s">
        <v>53</v>
      </c>
      <c r="D25" s="24">
        <v>2786055.1188090025</v>
      </c>
      <c r="E25" s="24">
        <v>2921617.6249690307</v>
      </c>
      <c r="F25" s="24">
        <v>2973256.1666935734</v>
      </c>
      <c r="G25" s="24">
        <v>3139553.2011622945</v>
      </c>
      <c r="H25" s="24">
        <v>3455772.6322558015</v>
      </c>
      <c r="I25" s="24">
        <v>3907320.5185316489</v>
      </c>
      <c r="J25" s="24">
        <v>4235836.0592364175</v>
      </c>
      <c r="K25" s="24">
        <v>4452654.0137746315</v>
      </c>
      <c r="L25" s="24">
        <v>4652221.1735363174</v>
      </c>
      <c r="M25" s="24">
        <v>4517382.0307500148</v>
      </c>
      <c r="N25" s="24">
        <v>4569429.0275560794</v>
      </c>
      <c r="O25" s="24">
        <v>4638731.5319736786</v>
      </c>
      <c r="P25" s="24">
        <v>4684891.5327401441</v>
      </c>
      <c r="Q25" s="24">
        <v>4839816.5434677154</v>
      </c>
      <c r="R25" s="24">
        <v>5054009.6034069639</v>
      </c>
      <c r="S25" s="24">
        <v>5172213.2635519868</v>
      </c>
      <c r="T25" s="24">
        <v>5380330</v>
      </c>
      <c r="U25" s="25">
        <v>5727275</v>
      </c>
      <c r="V25" s="25">
        <v>6114661</v>
      </c>
      <c r="W25" s="25">
        <v>6331734</v>
      </c>
      <c r="X25" s="25">
        <v>5998707</v>
      </c>
      <c r="Y25" s="25">
        <v>6647199</v>
      </c>
      <c r="Z25" s="24">
        <v>7325882</v>
      </c>
      <c r="AA25" s="24">
        <v>7034557</v>
      </c>
      <c r="AB25" s="24">
        <v>7267837</v>
      </c>
      <c r="AF25" s="16"/>
      <c r="AG25" s="16"/>
      <c r="AH25" s="16"/>
    </row>
    <row r="26" spans="2:34" ht="18" customHeight="1" x14ac:dyDescent="0.25">
      <c r="B26" s="22"/>
      <c r="C26" s="23" t="s">
        <v>54</v>
      </c>
      <c r="D26" s="24">
        <v>1762191.9573492915</v>
      </c>
      <c r="E26" s="24">
        <v>1869521.6290766085</v>
      </c>
      <c r="F26" s="24">
        <v>1900431.5479054775</v>
      </c>
      <c r="G26" s="24">
        <v>2000901.9669597733</v>
      </c>
      <c r="H26" s="24">
        <v>2090111.1809882021</v>
      </c>
      <c r="I26" s="24">
        <v>2195466.4290567115</v>
      </c>
      <c r="J26" s="24">
        <v>2306455.1788789113</v>
      </c>
      <c r="K26" s="24">
        <v>2489833.1768474514</v>
      </c>
      <c r="L26" s="24">
        <v>2539136.8018967966</v>
      </c>
      <c r="M26" s="24">
        <v>2714827.0064375829</v>
      </c>
      <c r="N26" s="24">
        <v>2791665.4187766137</v>
      </c>
      <c r="O26" s="24">
        <v>2865093.1582966344</v>
      </c>
      <c r="P26" s="24">
        <v>2907973.693854834</v>
      </c>
      <c r="Q26" s="24">
        <v>3059426.4404167384</v>
      </c>
      <c r="R26" s="24">
        <v>3192742.9842656069</v>
      </c>
      <c r="S26" s="24">
        <v>3354065.3669158062</v>
      </c>
      <c r="T26" s="24">
        <v>3448607</v>
      </c>
      <c r="U26" s="25">
        <v>3589252</v>
      </c>
      <c r="V26" s="25">
        <v>3707938</v>
      </c>
      <c r="W26" s="25">
        <v>3990773</v>
      </c>
      <c r="X26" s="25">
        <v>3634152</v>
      </c>
      <c r="Y26" s="25">
        <v>3811190</v>
      </c>
      <c r="Z26" s="24">
        <v>3980936</v>
      </c>
      <c r="AA26" s="24">
        <v>4132065</v>
      </c>
      <c r="AB26" s="24">
        <v>4219465</v>
      </c>
      <c r="AF26" s="16"/>
      <c r="AG26" s="16"/>
      <c r="AH26" s="16"/>
    </row>
    <row r="27" spans="2:34" ht="18" customHeight="1" x14ac:dyDescent="0.25">
      <c r="B27" s="22"/>
      <c r="C27" s="23" t="s">
        <v>55</v>
      </c>
      <c r="D27" s="24">
        <v>148300.9850065377</v>
      </c>
      <c r="E27" s="24">
        <v>163156.72095033849</v>
      </c>
      <c r="F27" s="24">
        <v>179521.475801366</v>
      </c>
      <c r="G27" s="24">
        <v>197483.86545280647</v>
      </c>
      <c r="H27" s="24">
        <v>217166.18102605958</v>
      </c>
      <c r="I27" s="24">
        <v>238769.28221883668</v>
      </c>
      <c r="J27" s="24">
        <v>262944.96150708449</v>
      </c>
      <c r="K27" s="24">
        <v>275533.36759180459</v>
      </c>
      <c r="L27" s="24">
        <v>289208.51490499481</v>
      </c>
      <c r="M27" s="24">
        <v>303642.18819219706</v>
      </c>
      <c r="N27" s="24">
        <v>318786.71042125626</v>
      </c>
      <c r="O27" s="24">
        <v>334725.23539969459</v>
      </c>
      <c r="P27" s="24">
        <v>350967.02393412311</v>
      </c>
      <c r="Q27" s="24">
        <v>368513.07082446566</v>
      </c>
      <c r="R27" s="24">
        <v>386659.85889765335</v>
      </c>
      <c r="S27" s="24">
        <v>405595.63739642903</v>
      </c>
      <c r="T27" s="24">
        <v>425666</v>
      </c>
      <c r="U27" s="25">
        <v>442789</v>
      </c>
      <c r="V27" s="25">
        <v>460952</v>
      </c>
      <c r="W27" s="25">
        <v>479936</v>
      </c>
      <c r="X27" s="25">
        <v>499522</v>
      </c>
      <c r="Y27" s="25">
        <v>520024</v>
      </c>
      <c r="Z27" s="24">
        <v>541222</v>
      </c>
      <c r="AA27" s="24">
        <v>563348</v>
      </c>
      <c r="AB27" s="24">
        <v>586453</v>
      </c>
      <c r="AF27" s="16"/>
      <c r="AG27" s="16"/>
      <c r="AH27" s="16"/>
    </row>
    <row r="28" spans="2:34" ht="18" customHeight="1" x14ac:dyDescent="0.25">
      <c r="B28" s="22"/>
      <c r="C28" s="23" t="s">
        <v>56</v>
      </c>
      <c r="D28" s="24">
        <v>101149.68120919385</v>
      </c>
      <c r="E28" s="24">
        <v>102656.08804426112</v>
      </c>
      <c r="F28" s="24">
        <v>105235.42770282892</v>
      </c>
      <c r="G28" s="24">
        <v>112675.452173825</v>
      </c>
      <c r="H28" s="24">
        <v>139920.10353693285</v>
      </c>
      <c r="I28" s="24">
        <v>177497.96387635608</v>
      </c>
      <c r="J28" s="24">
        <v>240240.37871277818</v>
      </c>
      <c r="K28" s="24">
        <v>298902.39877439424</v>
      </c>
      <c r="L28" s="24">
        <v>391100.5015887653</v>
      </c>
      <c r="M28" s="24">
        <v>455063.07696030661</v>
      </c>
      <c r="N28" s="24">
        <v>448252.46972047898</v>
      </c>
      <c r="O28" s="24">
        <v>440763.37307669222</v>
      </c>
      <c r="P28" s="24">
        <v>513329.32236286235</v>
      </c>
      <c r="Q28" s="24">
        <v>538781.32534769503</v>
      </c>
      <c r="R28" s="24">
        <v>528909.21779281832</v>
      </c>
      <c r="S28" s="24">
        <v>570757.78258135961</v>
      </c>
      <c r="T28" s="24">
        <v>610952</v>
      </c>
      <c r="U28" s="25">
        <v>675174</v>
      </c>
      <c r="V28" s="25">
        <v>703443</v>
      </c>
      <c r="W28" s="25">
        <v>763216</v>
      </c>
      <c r="X28" s="25">
        <v>868338</v>
      </c>
      <c r="Y28" s="25">
        <v>953818</v>
      </c>
      <c r="Z28" s="24">
        <v>1125119</v>
      </c>
      <c r="AA28" s="24">
        <v>1116774</v>
      </c>
      <c r="AB28" s="24">
        <v>1155358</v>
      </c>
      <c r="AF28" s="16"/>
      <c r="AG28" s="16"/>
      <c r="AH28" s="16"/>
    </row>
    <row r="29" spans="2:34" ht="18" customHeight="1" x14ac:dyDescent="0.25">
      <c r="B29" s="22"/>
      <c r="C29" s="23" t="s">
        <v>57</v>
      </c>
      <c r="D29" s="24">
        <v>228779.9687651963</v>
      </c>
      <c r="E29" s="24">
        <v>253572.02696121574</v>
      </c>
      <c r="F29" s="24">
        <v>266571.10797760123</v>
      </c>
      <c r="G29" s="24">
        <v>283228.16818960197</v>
      </c>
      <c r="H29" s="24">
        <v>317470.96485215466</v>
      </c>
      <c r="I29" s="24">
        <v>381983.74773154198</v>
      </c>
      <c r="J29" s="24">
        <v>439568.25535646931</v>
      </c>
      <c r="K29" s="24">
        <v>474187.80934566585</v>
      </c>
      <c r="L29" s="24">
        <v>523939.84281177749</v>
      </c>
      <c r="M29" s="24">
        <v>495489.14703161689</v>
      </c>
      <c r="N29" s="24">
        <v>461583.39950526506</v>
      </c>
      <c r="O29" s="24">
        <v>434421.2456305112</v>
      </c>
      <c r="P29" s="24">
        <v>431636.76136413828</v>
      </c>
      <c r="Q29" s="24">
        <v>461758.96151234477</v>
      </c>
      <c r="R29" s="24">
        <v>478651.27450414503</v>
      </c>
      <c r="S29" s="24">
        <v>504668.90267426509</v>
      </c>
      <c r="T29" s="24">
        <v>530185</v>
      </c>
      <c r="U29" s="25">
        <v>573828</v>
      </c>
      <c r="V29" s="25">
        <v>624079</v>
      </c>
      <c r="W29" s="25">
        <v>662149</v>
      </c>
      <c r="X29" s="25">
        <v>647435</v>
      </c>
      <c r="Y29" s="25">
        <v>682988</v>
      </c>
      <c r="Z29" s="24">
        <v>730220</v>
      </c>
      <c r="AA29" s="24">
        <v>656790</v>
      </c>
      <c r="AB29" s="24">
        <v>594082</v>
      </c>
      <c r="AF29" s="16"/>
      <c r="AG29" s="16"/>
      <c r="AH29" s="16"/>
    </row>
    <row r="30" spans="2:34" ht="18" customHeight="1" x14ac:dyDescent="0.25">
      <c r="B30" s="22"/>
      <c r="C30" s="26" t="s">
        <v>58</v>
      </c>
      <c r="D30" s="24">
        <v>950329.4728177964</v>
      </c>
      <c r="E30" s="24">
        <v>985934.07516550017</v>
      </c>
      <c r="F30" s="24">
        <v>1020427.2019879137</v>
      </c>
      <c r="G30" s="24">
        <v>1052954.0311665521</v>
      </c>
      <c r="H30" s="24">
        <v>1089218.8810885183</v>
      </c>
      <c r="I30" s="24">
        <v>1125966.7915792821</v>
      </c>
      <c r="J30" s="24">
        <v>1167041.1044227472</v>
      </c>
      <c r="K30" s="24">
        <v>1211486.3634519738</v>
      </c>
      <c r="L30" s="24">
        <v>1258790.2001461957</v>
      </c>
      <c r="M30" s="24">
        <v>1309316.0142664916</v>
      </c>
      <c r="N30" s="24">
        <v>1361721.2739206729</v>
      </c>
      <c r="O30" s="24">
        <v>1417680.9447863889</v>
      </c>
      <c r="P30" s="24">
        <v>1468631.6695464985</v>
      </c>
      <c r="Q30" s="24">
        <v>1533340.1035791941</v>
      </c>
      <c r="R30" s="24">
        <v>1593526.0614190623</v>
      </c>
      <c r="S30" s="24">
        <v>1657448.6934878067</v>
      </c>
      <c r="T30" s="24">
        <v>1735453</v>
      </c>
      <c r="U30" s="25">
        <v>1798794</v>
      </c>
      <c r="V30" s="25">
        <v>1863846</v>
      </c>
      <c r="W30" s="25">
        <v>1932853</v>
      </c>
      <c r="X30" s="25">
        <v>2006873</v>
      </c>
      <c r="Y30" s="25">
        <v>2080095</v>
      </c>
      <c r="Z30" s="24">
        <v>2156942</v>
      </c>
      <c r="AA30" s="24">
        <v>2237142</v>
      </c>
      <c r="AB30" s="24">
        <v>2320839</v>
      </c>
      <c r="AF30" s="16"/>
      <c r="AG30" s="16"/>
      <c r="AH30" s="16"/>
    </row>
    <row r="31" spans="2:34" ht="18" customHeight="1" x14ac:dyDescent="0.25">
      <c r="B31" s="22"/>
      <c r="C31" s="23" t="s">
        <v>59</v>
      </c>
      <c r="D31" s="24">
        <v>774210.62411111477</v>
      </c>
      <c r="E31" s="24">
        <v>786887.58139787032</v>
      </c>
      <c r="F31" s="24">
        <v>838038.17975346628</v>
      </c>
      <c r="G31" s="24">
        <v>889990.70553126396</v>
      </c>
      <c r="H31" s="24">
        <v>941656.95740833902</v>
      </c>
      <c r="I31" s="24">
        <v>990794.78466597979</v>
      </c>
      <c r="J31" s="24">
        <v>1085282.8313222409</v>
      </c>
      <c r="K31" s="24">
        <v>1065491.1847894737</v>
      </c>
      <c r="L31" s="24">
        <v>1070320.0791519263</v>
      </c>
      <c r="M31" s="24">
        <v>959589.59613875975</v>
      </c>
      <c r="N31" s="24">
        <v>1039458.255720283</v>
      </c>
      <c r="O31" s="24">
        <v>1117537.124774192</v>
      </c>
      <c r="P31" s="24">
        <v>1254956.7229813468</v>
      </c>
      <c r="Q31" s="24">
        <v>1380048.7699026926</v>
      </c>
      <c r="R31" s="24">
        <v>1261099.4850409534</v>
      </c>
      <c r="S31" s="24">
        <v>1359824.1850094302</v>
      </c>
      <c r="T31" s="24">
        <v>1458465</v>
      </c>
      <c r="U31" s="25">
        <v>1547990</v>
      </c>
      <c r="V31" s="25">
        <v>1717130</v>
      </c>
      <c r="W31" s="25">
        <v>1776775</v>
      </c>
      <c r="X31" s="25">
        <v>1830153</v>
      </c>
      <c r="Y31" s="25">
        <v>1820093</v>
      </c>
      <c r="Z31" s="24">
        <v>1853122</v>
      </c>
      <c r="AA31" s="24">
        <v>1722958</v>
      </c>
      <c r="AB31" s="24">
        <v>1586131</v>
      </c>
      <c r="AF31" s="16"/>
      <c r="AG31" s="16"/>
      <c r="AH31" s="16"/>
    </row>
    <row r="32" spans="2:34" ht="18" customHeight="1" x14ac:dyDescent="0.25">
      <c r="B32" s="22"/>
      <c r="C32" s="23" t="s">
        <v>60</v>
      </c>
      <c r="D32" s="24">
        <v>354346.92585051502</v>
      </c>
      <c r="E32" s="24">
        <v>364274.91210010304</v>
      </c>
      <c r="F32" s="24">
        <v>394859.08309746243</v>
      </c>
      <c r="G32" s="24">
        <v>435230.89025888353</v>
      </c>
      <c r="H32" s="24">
        <v>476683.97264920024</v>
      </c>
      <c r="I32" s="24">
        <v>491456.51868841681</v>
      </c>
      <c r="J32" s="24">
        <v>581970.12270836777</v>
      </c>
      <c r="K32" s="24">
        <v>588592.77972213528</v>
      </c>
      <c r="L32" s="24">
        <v>632653.37507712527</v>
      </c>
      <c r="M32" s="24">
        <v>691678.90053175297</v>
      </c>
      <c r="N32" s="24">
        <v>687671.51165700529</v>
      </c>
      <c r="O32" s="24">
        <v>717632.63246817223</v>
      </c>
      <c r="P32" s="24">
        <v>710974.34324718907</v>
      </c>
      <c r="Q32" s="24">
        <v>754703.46952579333</v>
      </c>
      <c r="R32" s="24">
        <v>874642.78071253223</v>
      </c>
      <c r="S32" s="24">
        <v>859989.04154415277</v>
      </c>
      <c r="T32" s="24">
        <v>954556</v>
      </c>
      <c r="U32" s="25">
        <v>939569</v>
      </c>
      <c r="V32" s="25">
        <v>972853</v>
      </c>
      <c r="W32" s="25">
        <v>991899</v>
      </c>
      <c r="X32" s="25">
        <v>1024760</v>
      </c>
      <c r="Y32" s="25">
        <v>1012428</v>
      </c>
      <c r="Z32" s="24">
        <v>1071646</v>
      </c>
      <c r="AA32" s="24">
        <v>1126802</v>
      </c>
      <c r="AB32" s="24">
        <v>1228820</v>
      </c>
      <c r="AF32" s="16"/>
      <c r="AG32" s="16"/>
      <c r="AH32" s="16"/>
    </row>
    <row r="33" spans="2:34" ht="18" customHeight="1" x14ac:dyDescent="0.25">
      <c r="B33" s="22"/>
      <c r="C33" s="23" t="s">
        <v>61</v>
      </c>
      <c r="D33" s="24">
        <v>118602.53250045415</v>
      </c>
      <c r="E33" s="24">
        <v>123864.02235115021</v>
      </c>
      <c r="F33" s="24">
        <v>130834.21894857072</v>
      </c>
      <c r="G33" s="24">
        <v>140671.69089057131</v>
      </c>
      <c r="H33" s="24">
        <v>147683.30458043714</v>
      </c>
      <c r="I33" s="24">
        <v>155050.89379777992</v>
      </c>
      <c r="J33" s="24">
        <v>171910.16232526145</v>
      </c>
      <c r="K33" s="24">
        <v>191023.26475041258</v>
      </c>
      <c r="L33" s="24">
        <v>206309.87344587588</v>
      </c>
      <c r="M33" s="24">
        <v>267262.72885124217</v>
      </c>
      <c r="N33" s="24">
        <v>286804.05572218751</v>
      </c>
      <c r="O33" s="24">
        <v>291628.88873091165</v>
      </c>
      <c r="P33" s="24">
        <v>320709.23602700711</v>
      </c>
      <c r="Q33" s="24">
        <v>347501.63059694861</v>
      </c>
      <c r="R33" s="24">
        <v>367958.88722512149</v>
      </c>
      <c r="S33" s="24">
        <v>394102.33678701741</v>
      </c>
      <c r="T33" s="24">
        <v>419645</v>
      </c>
      <c r="U33" s="25">
        <v>470322</v>
      </c>
      <c r="V33" s="25">
        <v>497098</v>
      </c>
      <c r="W33" s="25">
        <v>535541</v>
      </c>
      <c r="X33" s="25">
        <v>568638</v>
      </c>
      <c r="Y33" s="25">
        <v>585137</v>
      </c>
      <c r="Z33" s="24">
        <v>600835</v>
      </c>
      <c r="AA33" s="24">
        <v>657046</v>
      </c>
      <c r="AB33" s="24">
        <v>696435</v>
      </c>
      <c r="AF33" s="16"/>
      <c r="AG33" s="16"/>
      <c r="AH33" s="16"/>
    </row>
    <row r="34" spans="2:34" ht="18" customHeight="1" x14ac:dyDescent="0.25">
      <c r="B34" s="22"/>
      <c r="C34" s="23" t="s">
        <v>62</v>
      </c>
      <c r="D34" s="24">
        <v>920564.68964574346</v>
      </c>
      <c r="E34" s="24">
        <v>976444.19539907482</v>
      </c>
      <c r="F34" s="24">
        <v>1052932.5598104999</v>
      </c>
      <c r="G34" s="24">
        <v>1110622.2303668789</v>
      </c>
      <c r="H34" s="24">
        <v>1158987.8307788649</v>
      </c>
      <c r="I34" s="24">
        <v>1201350.223753545</v>
      </c>
      <c r="J34" s="24">
        <v>1301524.5010900877</v>
      </c>
      <c r="K34" s="24">
        <v>1356717.3219478182</v>
      </c>
      <c r="L34" s="24">
        <v>1426139.7793096402</v>
      </c>
      <c r="M34" s="24">
        <v>1514411.1379385283</v>
      </c>
      <c r="N34" s="24">
        <v>1610859.9317953959</v>
      </c>
      <c r="O34" s="24">
        <v>1706065.1530126026</v>
      </c>
      <c r="P34" s="24">
        <v>1806795.4428437832</v>
      </c>
      <c r="Q34" s="24">
        <v>1908642.5804144833</v>
      </c>
      <c r="R34" s="24">
        <v>2034281.2172426009</v>
      </c>
      <c r="S34" s="24">
        <v>2155870.4659514218</v>
      </c>
      <c r="T34" s="24">
        <v>2297754</v>
      </c>
      <c r="U34" s="25">
        <v>2467019</v>
      </c>
      <c r="V34" s="25">
        <v>2655324</v>
      </c>
      <c r="W34" s="25">
        <v>2819194</v>
      </c>
      <c r="X34" s="25">
        <v>2960260</v>
      </c>
      <c r="Y34" s="25">
        <v>3110031</v>
      </c>
      <c r="Z34" s="24">
        <v>3257106</v>
      </c>
      <c r="AA34" s="24">
        <v>3394562</v>
      </c>
      <c r="AB34" s="24">
        <v>3517728</v>
      </c>
      <c r="AF34" s="16"/>
      <c r="AG34" s="16"/>
      <c r="AH34" s="16"/>
    </row>
    <row r="35" spans="2:34" ht="18" customHeight="1" x14ac:dyDescent="0.25">
      <c r="B35" s="27" t="s">
        <v>63</v>
      </c>
      <c r="C35" s="28" t="s">
        <v>64</v>
      </c>
      <c r="D35" s="29">
        <v>15807076.790091746</v>
      </c>
      <c r="E35" s="29">
        <v>16382114.106578564</v>
      </c>
      <c r="F35" s="29">
        <v>16811856.669885118</v>
      </c>
      <c r="G35" s="29">
        <v>17680556.187439211</v>
      </c>
      <c r="H35" s="29">
        <v>19040335.607439663</v>
      </c>
      <c r="I35" s="29">
        <v>20563084.232267514</v>
      </c>
      <c r="J35" s="29">
        <v>21727752.72747118</v>
      </c>
      <c r="K35" s="29">
        <v>22838183.383626983</v>
      </c>
      <c r="L35" s="29">
        <v>23853320.040268742</v>
      </c>
      <c r="M35" s="29">
        <v>24106914.473074175</v>
      </c>
      <c r="N35" s="29">
        <v>24652815.951258734</v>
      </c>
      <c r="O35" s="29">
        <v>25442796.766372222</v>
      </c>
      <c r="P35" s="29">
        <v>26256028.416670837</v>
      </c>
      <c r="Q35" s="29">
        <v>27268548.752147261</v>
      </c>
      <c r="R35" s="29">
        <v>28238304.193051551</v>
      </c>
      <c r="S35" s="29">
        <v>29314628.496764742</v>
      </c>
      <c r="T35" s="29">
        <v>30508205</v>
      </c>
      <c r="U35" s="29">
        <v>31914207</v>
      </c>
      <c r="V35" s="29">
        <v>33859620</v>
      </c>
      <c r="W35" s="29">
        <v>34916041</v>
      </c>
      <c r="X35" s="29">
        <v>34586665</v>
      </c>
      <c r="Y35" s="29">
        <v>36582482</v>
      </c>
      <c r="Z35" s="29">
        <v>38843260</v>
      </c>
      <c r="AA35" s="29">
        <v>38758439</v>
      </c>
      <c r="AB35" s="29">
        <v>39726093</v>
      </c>
      <c r="AF35" s="16"/>
      <c r="AG35" s="16"/>
      <c r="AH35" s="16"/>
    </row>
    <row r="36" spans="2:34" ht="18" customHeight="1" x14ac:dyDescent="0.25">
      <c r="B36" s="30" t="s">
        <v>65</v>
      </c>
      <c r="C36" s="31" t="s">
        <v>66</v>
      </c>
      <c r="D36" s="32">
        <v>899578.65071518393</v>
      </c>
      <c r="E36" s="32">
        <v>933975.75666213722</v>
      </c>
      <c r="F36" s="32">
        <v>946397.39258239348</v>
      </c>
      <c r="G36" s="32">
        <v>1086357.1048368234</v>
      </c>
      <c r="H36" s="32">
        <v>1190433.4586826717</v>
      </c>
      <c r="I36" s="32">
        <v>1170938.4108677574</v>
      </c>
      <c r="J36" s="32">
        <v>1321800.99008843</v>
      </c>
      <c r="K36" s="32">
        <v>1297188.3501751295</v>
      </c>
      <c r="L36" s="32">
        <v>1359206.360739629</v>
      </c>
      <c r="M36" s="32">
        <v>1600447.7039007093</v>
      </c>
      <c r="N36" s="32">
        <v>1377395.1158331125</v>
      </c>
      <c r="O36" s="32">
        <v>1456850.1250419654</v>
      </c>
      <c r="P36" s="32">
        <v>1531323.8263909535</v>
      </c>
      <c r="Q36" s="32">
        <v>1489924.2477559205</v>
      </c>
      <c r="R36" s="32">
        <v>1591092.5995955956</v>
      </c>
      <c r="S36" s="32">
        <v>1680356.9855671576</v>
      </c>
      <c r="T36" s="32">
        <v>2442880</v>
      </c>
      <c r="U36" s="32">
        <v>2483605</v>
      </c>
      <c r="V36" s="32">
        <v>2610793</v>
      </c>
      <c r="W36" s="32">
        <v>2555422</v>
      </c>
      <c r="X36" s="32">
        <v>2449628</v>
      </c>
      <c r="Y36" s="32">
        <v>2894190</v>
      </c>
      <c r="Z36" s="32">
        <v>2906476</v>
      </c>
      <c r="AA36" s="32">
        <v>2828010</v>
      </c>
      <c r="AB36" s="32">
        <v>3019067.0330114346</v>
      </c>
      <c r="AF36" s="16"/>
      <c r="AG36" s="16"/>
      <c r="AH36" s="16"/>
    </row>
    <row r="37" spans="2:34" ht="18" customHeight="1" x14ac:dyDescent="0.25">
      <c r="B37" s="30" t="s">
        <v>67</v>
      </c>
      <c r="C37" s="31" t="s">
        <v>68</v>
      </c>
      <c r="D37" s="32">
        <v>66629.757921474898</v>
      </c>
      <c r="E37" s="32">
        <v>68478.574133463582</v>
      </c>
      <c r="F37" s="32">
        <v>63098.877991190522</v>
      </c>
      <c r="G37" s="32">
        <v>115987.76672626636</v>
      </c>
      <c r="H37" s="32">
        <v>119241.89659929572</v>
      </c>
      <c r="I37" s="32">
        <v>159065.22881790568</v>
      </c>
      <c r="J37" s="32">
        <v>168958.05187938153</v>
      </c>
      <c r="K37" s="32">
        <v>237776.07092174934</v>
      </c>
      <c r="L37" s="32">
        <v>808196.31135366578</v>
      </c>
      <c r="M37" s="32">
        <v>455579.37733202317</v>
      </c>
      <c r="N37" s="32">
        <v>399217.82070767501</v>
      </c>
      <c r="O37" s="32">
        <v>581713.07515036338</v>
      </c>
      <c r="P37" s="32">
        <v>672620.89687926101</v>
      </c>
      <c r="Q37" s="32">
        <v>459677.92718678381</v>
      </c>
      <c r="R37" s="32">
        <v>365702.14732191915</v>
      </c>
      <c r="S37" s="32">
        <v>288529.25760436687</v>
      </c>
      <c r="T37" s="32">
        <v>226036</v>
      </c>
      <c r="U37" s="32">
        <v>222184</v>
      </c>
      <c r="V37" s="32">
        <v>192402</v>
      </c>
      <c r="W37" s="32">
        <v>287359</v>
      </c>
      <c r="X37" s="32">
        <v>325947</v>
      </c>
      <c r="Y37" s="32">
        <v>375056</v>
      </c>
      <c r="Z37" s="32">
        <v>779803</v>
      </c>
      <c r="AA37" s="32">
        <v>632838</v>
      </c>
      <c r="AB37" s="32">
        <v>466788</v>
      </c>
      <c r="AF37" s="16"/>
      <c r="AG37" s="16"/>
      <c r="AH37" s="16"/>
    </row>
    <row r="38" spans="2:34" ht="18" customHeight="1" x14ac:dyDescent="0.25">
      <c r="B38" s="27" t="s">
        <v>69</v>
      </c>
      <c r="C38" s="28" t="s">
        <v>70</v>
      </c>
      <c r="D38" s="29">
        <v>16640025.682885455</v>
      </c>
      <c r="E38" s="29">
        <v>17247611.289107237</v>
      </c>
      <c r="F38" s="29">
        <v>17695155.18447632</v>
      </c>
      <c r="G38" s="29">
        <v>18650925.525549766</v>
      </c>
      <c r="H38" s="29">
        <v>20111527.169523038</v>
      </c>
      <c r="I38" s="29">
        <v>21574957.414317366</v>
      </c>
      <c r="J38" s="29">
        <v>22880595.66568023</v>
      </c>
      <c r="K38" s="29">
        <v>23897595.662880365</v>
      </c>
      <c r="L38" s="29">
        <v>24404330.089654706</v>
      </c>
      <c r="M38" s="29">
        <v>25251782.799642861</v>
      </c>
      <c r="N38" s="29">
        <v>25630993.24638417</v>
      </c>
      <c r="O38" s="29">
        <v>26317933.816263825</v>
      </c>
      <c r="P38" s="29">
        <v>27114731.346182529</v>
      </c>
      <c r="Q38" s="29">
        <v>28298795.072716396</v>
      </c>
      <c r="R38" s="29">
        <v>29463694.645325225</v>
      </c>
      <c r="S38" s="29">
        <v>30706456.22472753</v>
      </c>
      <c r="T38" s="29">
        <v>32725049</v>
      </c>
      <c r="U38" s="29">
        <v>34175628</v>
      </c>
      <c r="V38" s="29">
        <v>36278011</v>
      </c>
      <c r="W38" s="29">
        <v>37184104</v>
      </c>
      <c r="X38" s="29">
        <v>36710346</v>
      </c>
      <c r="Y38" s="29">
        <v>39101616</v>
      </c>
      <c r="Z38" s="29">
        <v>40969933</v>
      </c>
      <c r="AA38" s="29">
        <v>40953611</v>
      </c>
      <c r="AB38" s="29">
        <v>42278372.033011436</v>
      </c>
      <c r="AF38" s="16"/>
      <c r="AG38" s="16"/>
      <c r="AH38" s="16"/>
    </row>
    <row r="39" spans="2:34" ht="18" customHeight="1" x14ac:dyDescent="0.25">
      <c r="B39" s="30" t="s">
        <v>71</v>
      </c>
      <c r="C39" s="31" t="s">
        <v>72</v>
      </c>
      <c r="D39" s="32">
        <v>-256166.23784190125</v>
      </c>
      <c r="E39" s="32">
        <v>-256563.41225512442</v>
      </c>
      <c r="F39" s="32">
        <v>12707.0852531774</v>
      </c>
      <c r="G39" s="32">
        <v>460011.66965095227</v>
      </c>
      <c r="H39" s="32">
        <v>319073.3446995783</v>
      </c>
      <c r="I39" s="32">
        <v>309247.91847013781</v>
      </c>
      <c r="J39" s="32">
        <v>294037.74312925048</v>
      </c>
      <c r="K39" s="32">
        <v>272424.66208080447</v>
      </c>
      <c r="L39" s="32">
        <v>292903.3870062505</v>
      </c>
      <c r="M39" s="32">
        <v>400273.02098592161</v>
      </c>
      <c r="N39" s="32">
        <v>668701.59318575659</v>
      </c>
      <c r="O39" s="32">
        <v>823458.74739917798</v>
      </c>
      <c r="P39" s="32">
        <v>858351.27831077785</v>
      </c>
      <c r="Q39" s="32">
        <v>889874.86932108842</v>
      </c>
      <c r="R39" s="32">
        <v>1052148.1471268565</v>
      </c>
      <c r="S39" s="32">
        <v>1228502.5747396045</v>
      </c>
      <c r="T39" s="32">
        <v>1492194</v>
      </c>
      <c r="U39" s="32">
        <v>1479873</v>
      </c>
      <c r="V39" s="32">
        <v>1484165</v>
      </c>
      <c r="W39" s="32">
        <v>1934448</v>
      </c>
      <c r="X39" s="32">
        <v>2424050</v>
      </c>
      <c r="Y39" s="32">
        <v>3275406</v>
      </c>
      <c r="Z39" s="32">
        <v>2806550</v>
      </c>
      <c r="AA39" s="32">
        <v>3235842</v>
      </c>
      <c r="AB39" s="32">
        <v>3193525</v>
      </c>
      <c r="AF39" s="16"/>
      <c r="AG39" s="16"/>
      <c r="AH39" s="16"/>
    </row>
    <row r="40" spans="2:34" ht="18" customHeight="1" x14ac:dyDescent="0.25">
      <c r="B40" s="27" t="s">
        <v>73</v>
      </c>
      <c r="C40" s="28" t="s">
        <v>74</v>
      </c>
      <c r="D40" s="29">
        <v>16383859.445043555</v>
      </c>
      <c r="E40" s="29">
        <v>16991047.876852114</v>
      </c>
      <c r="F40" s="29">
        <v>17707862.269729499</v>
      </c>
      <c r="G40" s="29">
        <v>19110937.195200719</v>
      </c>
      <c r="H40" s="29">
        <v>20430600.514222614</v>
      </c>
      <c r="I40" s="29">
        <v>21884205.332787503</v>
      </c>
      <c r="J40" s="29">
        <v>23174633.408809479</v>
      </c>
      <c r="K40" s="29">
        <v>24170020.324961171</v>
      </c>
      <c r="L40" s="29">
        <v>24697233.476660956</v>
      </c>
      <c r="M40" s="29">
        <v>25652055.820628781</v>
      </c>
      <c r="N40" s="29">
        <v>26299694.839569926</v>
      </c>
      <c r="O40" s="29">
        <v>27141392.563663002</v>
      </c>
      <c r="P40" s="29">
        <v>27973082.624493308</v>
      </c>
      <c r="Q40" s="29">
        <v>29188669.942037486</v>
      </c>
      <c r="R40" s="29">
        <v>30515842.792452082</v>
      </c>
      <c r="S40" s="29">
        <v>31934958.799467135</v>
      </c>
      <c r="T40" s="29">
        <v>34217243</v>
      </c>
      <c r="U40" s="29">
        <v>35655501</v>
      </c>
      <c r="V40" s="29">
        <v>37762176</v>
      </c>
      <c r="W40" s="29">
        <v>39118552</v>
      </c>
      <c r="X40" s="29">
        <v>39134396</v>
      </c>
      <c r="Y40" s="29">
        <v>42377022</v>
      </c>
      <c r="Z40" s="29">
        <v>43776483</v>
      </c>
      <c r="AA40" s="29">
        <v>44189453</v>
      </c>
      <c r="AB40" s="29">
        <v>45471897.033011436</v>
      </c>
      <c r="AF40" s="16"/>
      <c r="AG40" s="16"/>
      <c r="AH40" s="16"/>
    </row>
    <row r="41" spans="2:34" ht="18" customHeight="1" x14ac:dyDescent="0.25">
      <c r="B41" s="27" t="s">
        <v>75</v>
      </c>
      <c r="C41" s="28" t="s">
        <v>76</v>
      </c>
      <c r="D41" s="29">
        <v>5147094.9613246303</v>
      </c>
      <c r="E41" s="29">
        <v>5655817.9078992531</v>
      </c>
      <c r="F41" s="29">
        <v>6030116.9870062554</v>
      </c>
      <c r="G41" s="29">
        <v>6581622.9877671329</v>
      </c>
      <c r="H41" s="29">
        <v>7611677.9028801732</v>
      </c>
      <c r="I41" s="29">
        <v>8619231.7967992015</v>
      </c>
      <c r="J41" s="29">
        <v>9689070.7737230975</v>
      </c>
      <c r="K41" s="29">
        <v>11165234.33963877</v>
      </c>
      <c r="L41" s="29">
        <v>12647136.76080171</v>
      </c>
      <c r="M41" s="29">
        <v>14705697.558496986</v>
      </c>
      <c r="N41" s="29">
        <v>16507053.350271359</v>
      </c>
      <c r="O41" s="29">
        <v>19731030.411379207</v>
      </c>
      <c r="P41" s="29">
        <v>22344639.137167402</v>
      </c>
      <c r="Q41" s="29">
        <v>25042169.405187108</v>
      </c>
      <c r="R41" s="29">
        <v>27952815.352717996</v>
      </c>
      <c r="S41" s="29">
        <v>30425879.918414775</v>
      </c>
      <c r="T41" s="29">
        <v>32725049</v>
      </c>
      <c r="U41" s="29">
        <v>35552819</v>
      </c>
      <c r="V41" s="29">
        <v>39189810</v>
      </c>
      <c r="W41" s="29">
        <v>43798401</v>
      </c>
      <c r="X41" s="29">
        <v>47540409</v>
      </c>
      <c r="Y41" s="29">
        <v>55836225</v>
      </c>
      <c r="Z41" s="29">
        <v>66657868</v>
      </c>
      <c r="AA41" s="29">
        <v>83948771</v>
      </c>
      <c r="AB41" s="29">
        <v>105615572.01802608</v>
      </c>
      <c r="AF41" s="16"/>
      <c r="AG41" s="16"/>
      <c r="AH41" s="16"/>
    </row>
    <row r="42" spans="2:34" x14ac:dyDescent="0.25">
      <c r="B42" s="33" t="s">
        <v>77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</row>
    <row r="43" spans="2:34" x14ac:dyDescent="0.25">
      <c r="B43" s="33" t="s">
        <v>78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4"/>
      <c r="Y43" s="34"/>
      <c r="Z43" s="34"/>
      <c r="AA43" s="34"/>
      <c r="AB43" s="34"/>
    </row>
    <row r="44" spans="2:34" x14ac:dyDescent="0.25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4"/>
      <c r="Y44" s="34"/>
      <c r="Z44" s="34"/>
      <c r="AA44" s="34"/>
      <c r="AB44" s="34"/>
    </row>
    <row r="45" spans="2:34" x14ac:dyDescent="0.25">
      <c r="B45" s="33" t="s">
        <v>79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4"/>
      <c r="Y45" s="34"/>
      <c r="Z45" s="34"/>
      <c r="AA45" s="34"/>
      <c r="AB45" s="34"/>
    </row>
    <row r="46" spans="2:34" x14ac:dyDescent="0.25">
      <c r="X46" s="35"/>
      <c r="Y46" s="35"/>
      <c r="Z46" s="35"/>
      <c r="AA46" s="35"/>
      <c r="AB46" s="35"/>
    </row>
    <row r="47" spans="2:34" x14ac:dyDescent="0.25"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</row>
    <row r="48" spans="2:34" x14ac:dyDescent="0.25"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</row>
    <row r="49" spans="3:28" x14ac:dyDescent="0.25"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</row>
    <row r="50" spans="3:28" x14ac:dyDescent="0.25"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</row>
    <row r="51" spans="3:28" x14ac:dyDescent="0.25"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</row>
    <row r="52" spans="3:28" x14ac:dyDescent="0.25"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</row>
    <row r="53" spans="3:28" x14ac:dyDescent="0.25">
      <c r="X53" s="38"/>
      <c r="Y53" s="39"/>
      <c r="Z53" s="39"/>
      <c r="AA53" s="39"/>
      <c r="AB53" s="39"/>
    </row>
    <row r="54" spans="3:28" x14ac:dyDescent="0.25">
      <c r="X54" s="38"/>
    </row>
  </sheetData>
  <pageMargins left="0.3" right="0.3" top="0.75" bottom="0.75" header="0.3" footer="0.3"/>
  <pageSetup paperSize="9" scale="63" fitToWidth="2" orientation="landscape" r:id="rId1"/>
  <colBreaks count="1" manualBreakCount="1">
    <brk id="16" min="1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Annual</vt:lpstr>
      <vt:lpstr>Annual!Print_Area</vt:lpstr>
      <vt:lpstr>Annual!Print_Titles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Aamir Ali Bokhari   - DSID</dc:creator>
  <cp:lastModifiedBy>Syed Aamir Ali Bokhari   - DSID</cp:lastModifiedBy>
  <dcterms:created xsi:type="dcterms:W3CDTF">2024-12-31T10:00:24Z</dcterms:created>
  <dcterms:modified xsi:type="dcterms:W3CDTF">2024-12-31T10:12:02Z</dcterms:modified>
</cp:coreProperties>
</file>