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80" windowHeight="3480" activeTab="0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" sheetId="6" r:id="rId6"/>
    <sheet name="11.7" sheetId="7" r:id="rId7"/>
    <sheet name="11.8" sheetId="8" r:id="rId8"/>
    <sheet name="11.9" sheetId="9" r:id="rId9"/>
  </sheets>
  <definedNames>
    <definedName name="_xlnm.Print_Area" localSheetId="5">'11.6'!$A$1:$K$84</definedName>
    <definedName name="_xlnm.Print_Area" localSheetId="6">'11.7'!$B$2:$L$74</definedName>
    <definedName name="_xlnm.Print_Area" localSheetId="7">'11.8'!$B$2:$L$52</definedName>
    <definedName name="_xlnm.Print_Area" localSheetId="8">'11.9'!$B$2:$F$74</definedName>
    <definedName name="_xlnm.Print_Titles" localSheetId="0">'11.1'!$B:$B</definedName>
    <definedName name="_xlnm.Print_Titles" localSheetId="1">'11.2'!$B:$B</definedName>
  </definedNames>
  <calcPr fullCalcOnLoad="1"/>
</workbook>
</file>

<file path=xl/sharedStrings.xml><?xml version="1.0" encoding="utf-8"?>
<sst xmlns="http://schemas.openxmlformats.org/spreadsheetml/2006/main" count="1165" uniqueCount="220">
  <si>
    <r>
      <t xml:space="preserve">  </t>
    </r>
    <r>
      <rPr>
        <b/>
        <sz val="8"/>
        <rFont val="Times New Roman"/>
        <family val="1"/>
      </rPr>
      <t xml:space="preserve">  Age Group</t>
    </r>
  </si>
  <si>
    <t>Percentage</t>
  </si>
  <si>
    <t>Total</t>
  </si>
  <si>
    <t>10----14 years</t>
  </si>
  <si>
    <t>15----19 years</t>
  </si>
  <si>
    <t>20----24 years</t>
  </si>
  <si>
    <t>25----and over</t>
  </si>
  <si>
    <t>Male</t>
  </si>
  <si>
    <t>Female</t>
  </si>
  <si>
    <t> 22.81</t>
  </si>
  <si>
    <t> 37.04</t>
  </si>
  <si>
    <t>11.2  Literacy by Educational Levels</t>
  </si>
  <si>
    <t xml:space="preserve">     Census Year</t>
  </si>
  <si>
    <t>Without Formal Attainment</t>
  </si>
  <si>
    <t>-</t>
  </si>
  <si>
    <t>Intermediate</t>
  </si>
  <si>
    <t>Others</t>
  </si>
  <si>
    <t xml:space="preserve">11.3   Educational Institutions by Kind and  Level </t>
  </si>
  <si>
    <t>Period</t>
  </si>
  <si>
    <t>tional Institutions</t>
  </si>
  <si>
    <t>1947-48</t>
  </si>
  <si>
    <t xml:space="preserve">    -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</si>
  <si>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</si>
  <si>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</si>
  <si>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</si>
  <si>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</si>
  <si>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</si>
  <si>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</si>
  <si>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</si>
  <si>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</si>
  <si>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</si>
  <si>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</si>
  <si>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</si>
  <si>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</si>
  <si>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</si>
  <si>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</si>
  <si>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</si>
  <si>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</si>
  <si>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</si>
  <si>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</si>
  <si>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</si>
  <si>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</si>
  <si>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</si>
  <si>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</si>
  <si>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</si>
  <si>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</si>
  <si>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</si>
  <si>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</si>
  <si>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</si>
  <si>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</si>
  <si>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</si>
  <si>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</si>
  <si>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</si>
  <si>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</si>
  <si>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</si>
  <si>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</si>
  <si>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</si>
  <si>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</si>
  <si>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</si>
  <si>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</si>
  <si>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</si>
  <si>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</si>
  <si>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</si>
  <si>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</si>
  <si>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</si>
  <si>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</si>
  <si>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</si>
  <si>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</si>
  <si>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</si>
  <si>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</si>
  <si>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</si>
  <si>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</si>
  <si>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</si>
  <si>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</si>
  <si>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</si>
  <si>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</si>
  <si>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</si>
  <si>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</si>
  <si>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 xml:space="preserve">                          </t>
  </si>
  <si>
    <t>(Numbers)</t>
  </si>
  <si>
    <t>11.4    Teachers in Educational Institutions in Pakistan</t>
  </si>
  <si>
    <t>Middle Schools</t>
  </si>
  <si>
    <t>High Schools</t>
  </si>
  <si>
    <t xml:space="preserve">Year </t>
  </si>
  <si>
    <t>Universities</t>
  </si>
  <si>
    <t>(000)</t>
  </si>
  <si>
    <t xml:space="preserve">2001-02 </t>
  </si>
  <si>
    <t>11.5    Enrolment in Educational Institutions by Kind and Level</t>
  </si>
  <si>
    <t xml:space="preserve">     -</t>
  </si>
  <si>
    <t>11.6    National Medical and Health Establishments</t>
  </si>
  <si>
    <t>(Progressive Numbers)</t>
  </si>
  <si>
    <t>BHUs</t>
  </si>
  <si>
    <t>Maternity</t>
  </si>
  <si>
    <t>Sub</t>
  </si>
  <si>
    <t>&amp; Child</t>
  </si>
  <si>
    <t>Rural</t>
  </si>
  <si>
    <t>Population</t>
  </si>
  <si>
    <t>Year</t>
  </si>
  <si>
    <t>Health</t>
  </si>
  <si>
    <t>TB</t>
  </si>
  <si>
    <t>per</t>
  </si>
  <si>
    <t>Centres</t>
  </si>
  <si>
    <t>Beds</t>
  </si>
  <si>
    <t>Bed</t>
  </si>
  <si>
    <t>Hospitals</t>
  </si>
  <si>
    <t>Dispensaries</t>
  </si>
  <si>
    <t>Calendar</t>
  </si>
  <si>
    <t>Expenditure</t>
  </si>
  <si>
    <t>Population per</t>
  </si>
  <si>
    <r>
      <t xml:space="preserve">(Million Rupees) </t>
    </r>
    <r>
      <rPr>
        <b/>
        <vertAlign val="superscript"/>
        <sz val="8"/>
        <rFont val="Times New Roman"/>
        <family val="1"/>
      </rPr>
      <t>2</t>
    </r>
  </si>
  <si>
    <r>
      <t xml:space="preserve">Doctors </t>
    </r>
    <r>
      <rPr>
        <b/>
        <vertAlign val="superscript"/>
        <sz val="8"/>
        <rFont val="Times New Roman"/>
        <family val="1"/>
      </rPr>
      <t>1</t>
    </r>
  </si>
  <si>
    <r>
      <t xml:space="preserve">Dentists </t>
    </r>
    <r>
      <rPr>
        <b/>
        <vertAlign val="superscript"/>
        <sz val="8"/>
        <rFont val="Times New Roman"/>
        <family val="1"/>
      </rPr>
      <t>1</t>
    </r>
  </si>
  <si>
    <r>
      <t xml:space="preserve">Nurses </t>
    </r>
    <r>
      <rPr>
        <b/>
        <vertAlign val="superscript"/>
        <sz val="8"/>
        <rFont val="Times New Roman"/>
        <family val="1"/>
      </rPr>
      <t>1</t>
    </r>
  </si>
  <si>
    <t>Visitors</t>
  </si>
  <si>
    <t>Doctor</t>
  </si>
  <si>
    <t>Dentist</t>
  </si>
  <si>
    <t>Nurse</t>
  </si>
  <si>
    <t xml:space="preserve">           -</t>
  </si>
  <si>
    <t>Registered</t>
  </si>
  <si>
    <t xml:space="preserve"> Mid-wives</t>
  </si>
  <si>
    <t xml:space="preserve"> Lady Health</t>
  </si>
  <si>
    <t>Development</t>
  </si>
  <si>
    <t>Non-Development</t>
  </si>
  <si>
    <t xml:space="preserve">1.   Registered with Pakistan Medical &amp; Dental Council and Pakistan Nursing Council.   </t>
  </si>
  <si>
    <t>11.8   Health Indicators of Pakistan</t>
  </si>
  <si>
    <t>Life Expectancy Both Sexes</t>
  </si>
  <si>
    <t>Life Expectancy Male</t>
  </si>
  <si>
    <t>Life Expectancy Female</t>
  </si>
  <si>
    <t>Child Mortality</t>
  </si>
  <si>
    <t xml:space="preserve">  150-180</t>
  </si>
  <si>
    <t>11.9   Expenditure on Health</t>
  </si>
  <si>
    <t>GDP</t>
  </si>
  <si>
    <t xml:space="preserve"> (Current Factor)</t>
  </si>
  <si>
    <t>(Million Rupees)</t>
  </si>
  <si>
    <t>Health Expenditure as % of GDP</t>
  </si>
  <si>
    <t>Per Capita Health Expenditure (Rupees)</t>
  </si>
  <si>
    <t xml:space="preserve">Total Expenditure </t>
  </si>
  <si>
    <t>on Health</t>
  </si>
  <si>
    <t>2004-05</t>
  </si>
  <si>
    <t>2005-06</t>
  </si>
  <si>
    <t>2006-07</t>
  </si>
  <si>
    <t>2007-08</t>
  </si>
  <si>
    <t>E. Estimated</t>
  </si>
  <si>
    <t xml:space="preserve">  849*</t>
  </si>
  <si>
    <t>853*</t>
  </si>
  <si>
    <t>859*</t>
  </si>
  <si>
    <t>852*</t>
  </si>
  <si>
    <t>855*</t>
  </si>
  <si>
    <t>856*</t>
  </si>
  <si>
    <t>879*</t>
  </si>
  <si>
    <t>2008-09</t>
  </si>
  <si>
    <t>2009-10</t>
  </si>
  <si>
    <t>2010-11</t>
  </si>
  <si>
    <t>2011-12</t>
  </si>
  <si>
    <t>2012-13</t>
  </si>
  <si>
    <t>2014-15(E)</t>
  </si>
  <si>
    <t>*  Including Pre-primary and Mosque schools</t>
  </si>
  <si>
    <t>2014-15 (E)</t>
  </si>
  <si>
    <t>2014 (P)</t>
  </si>
  <si>
    <t>P: Provisional data in respect of Punjab province</t>
  </si>
  <si>
    <t>Crude Birth Rate (Per Thousand Persons)</t>
  </si>
  <si>
    <t>Crude Death Rate (Per Thousand Persons)</t>
  </si>
  <si>
    <t>2014-15 P</t>
  </si>
  <si>
    <t xml:space="preserve">2013-14 </t>
  </si>
  <si>
    <t xml:space="preserve">2012-13 </t>
  </si>
  <si>
    <t xml:space="preserve">2011-12 </t>
  </si>
  <si>
    <t xml:space="preserve">2010-11 </t>
  </si>
  <si>
    <t xml:space="preserve">2009-10 </t>
  </si>
  <si>
    <t xml:space="preserve">2008-09 </t>
  </si>
  <si>
    <t>Data is on  calendar year basis</t>
  </si>
  <si>
    <t>Population Growth rate(%)</t>
  </si>
  <si>
    <t>350-400</t>
  </si>
  <si>
    <t>Maternal Mortality Rate(Per hundred thousand)</t>
  </si>
  <si>
    <t>350-500</t>
  </si>
  <si>
    <t>Total Fertility Rate (per Woman)</t>
  </si>
  <si>
    <t>Technical and Voca-</t>
  </si>
  <si>
    <t xml:space="preserve">Note: </t>
  </si>
  <si>
    <t>Data regarding registered number of Doctors/Dentists is vulnerable to few changes as it is affected by change of province or if there is any change in registration status from time to time</t>
  </si>
  <si>
    <t>*.  The decrease in MCH since 1993  onward as against last year is due to  exclusion/separation of Family Welfare Centers from MCH structure in Khyber Pakhtunkhwa</t>
  </si>
  <si>
    <t>Note:</t>
  </si>
  <si>
    <t>Primary Stage</t>
  </si>
  <si>
    <t>After 1998, no population census has been conducted in Pakistan</t>
  </si>
  <si>
    <t>Secondary Vocational institutions have been changed to Technical and vocational institutions from 2013-14 onwards</t>
  </si>
  <si>
    <t>Primary Schools*</t>
  </si>
  <si>
    <t>Degree Colleges</t>
  </si>
  <si>
    <t>Inter Colleges</t>
  </si>
  <si>
    <t>Higher Sec/</t>
  </si>
  <si>
    <t>Arts and Science colleges have been changed to Higher Sec/Inter Colleges from 2013-14 onwards</t>
  </si>
  <si>
    <t>Middle schools are included in High schools for years 1950-54 and 1955-59</t>
  </si>
  <si>
    <t xml:space="preserve"> Teachers of Middle schools are included in High schools for years 1950-54 and 1955-59</t>
  </si>
  <si>
    <t>Professional colleges have been changed to Degree Colleges from 2013-14 onwards</t>
  </si>
  <si>
    <t>Students of Middle schools are included in High schools for years 1950-54 and 1955-59</t>
  </si>
  <si>
    <t>I-V</t>
  </si>
  <si>
    <t>VI-VIII</t>
  </si>
  <si>
    <t>IX-X</t>
  </si>
  <si>
    <t>NA</t>
  </si>
  <si>
    <t>NA: Not available</t>
  </si>
  <si>
    <t>Infant Mortality Rate (Per Thousand Children)</t>
  </si>
  <si>
    <t>P. Provisional(Jul-Mar)</t>
  </si>
  <si>
    <t>2013-14</t>
  </si>
  <si>
    <t>Female institutions include percentage of mixed institutions</t>
  </si>
  <si>
    <t>Enrolment of Deeni Madaris is included</t>
  </si>
  <si>
    <t xml:space="preserve">2.   Expenditure figures are for respective financial years 2014=2014-15      </t>
  </si>
  <si>
    <t>Primary</t>
  </si>
  <si>
    <t xml:space="preserve">Middle </t>
  </si>
  <si>
    <t>Matric</t>
  </si>
  <si>
    <t>Certificate/Diploma/Less than</t>
  </si>
  <si>
    <t>BA/BS/BSC or Equivalent</t>
  </si>
  <si>
    <t>MA/MSC or Equivalent</t>
  </si>
  <si>
    <t>**:Housing Economic &amp; Demographic(HED) Survey</t>
  </si>
  <si>
    <t>1972**</t>
  </si>
  <si>
    <t>1961*</t>
  </si>
  <si>
    <t>*: The classification for year 1961 includes the age group 5-9 years</t>
  </si>
  <si>
    <t>Source: Pakistan Bureau of Statistics</t>
  </si>
  <si>
    <t>11.1  Literacy by  Specific Age-groups - 10 Years &amp; above</t>
  </si>
  <si>
    <t xml:space="preserve">Source: 50 Years of Pakistan in Statistics (Vol 2), Pakistan Economic Survey </t>
  </si>
  <si>
    <t xml:space="preserve">Source: Pakistan Economic Survey </t>
  </si>
  <si>
    <t>11.7   Registered Medical and Paramedical Personnels and Expenditure on Health</t>
  </si>
  <si>
    <t>Source: 50 Years of Pakistan in Statistics (Vol 2), Pakistan Economic Survey , Pakistan Bureau of Statistics</t>
  </si>
  <si>
    <t>Source: Pakistan Economic Survey, Pakistan Bureau of Statistics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</si>
</sst>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[$-409]dddd\,\ mmmm\ dd\,\ yyyy"/>
    <numFmt numFmtId="181" formatCode="[$-409]h:mm:ss\ AM/PM"/>
    <numFmt numFmtId="182" formatCode="_(* #,##0.0_);_(* \(#,##0.0\);_(* &quot;-&quot;?_);_(@_)"/>
    <numFmt numFmtId="183" formatCode="#,##0.000"/>
    <numFmt numFmtId="184" formatCode="0.00000000000"/>
    <numFmt numFmtId="185" formatCode="0.000000000000"/>
    <numFmt numFmtId="186" formatCode="0.000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Bold"/>
      <family val="0"/>
    </font>
    <font>
      <sz val="9"/>
      <color indexed="8"/>
      <name val="Arial"/>
      <family val="2"/>
    </font>
    <font>
      <sz val="9"/>
      <color indexed="8"/>
      <name val="Arial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Bold"/>
      <family val="0"/>
    </font>
    <font>
      <sz val="9"/>
      <color rgb="FF000000"/>
      <name val="Arial"/>
      <family val="2"/>
    </font>
    <font>
      <sz val="9"/>
      <color rgb="FF000000"/>
      <name val="Arial Bold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 wrapText="1"/>
    </xf>
    <xf numFmtId="0" fontId="5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3" fontId="7" fillId="33" borderId="0" xfId="0" applyNumberFormat="1" applyFont="1" applyFill="1" applyAlignment="1">
      <alignment wrapText="1"/>
    </xf>
    <xf numFmtId="0" fontId="5" fillId="33" borderId="0" xfId="0" applyFont="1" applyFill="1" applyAlignment="1">
      <alignment horizontal="left" indent="1"/>
    </xf>
    <xf numFmtId="3" fontId="5" fillId="33" borderId="0" xfId="0" applyNumberFormat="1" applyFont="1" applyFill="1" applyAlignment="1">
      <alignment horizontal="right"/>
    </xf>
    <xf numFmtId="2" fontId="5" fillId="33" borderId="0" xfId="0" applyNumberFormat="1" applyFont="1" applyFill="1" applyAlignment="1">
      <alignment horizontal="right" wrapText="1"/>
    </xf>
    <xf numFmtId="3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wrapText="1"/>
    </xf>
    <xf numFmtId="0" fontId="5" fillId="33" borderId="0" xfId="0" applyFont="1" applyFill="1" applyAlignment="1">
      <alignment wrapText="1"/>
    </xf>
    <xf numFmtId="3" fontId="5" fillId="33" borderId="0" xfId="0" applyNumberFormat="1" applyFont="1" applyFill="1" applyAlignment="1">
      <alignment wrapText="1"/>
    </xf>
    <xf numFmtId="2" fontId="5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right" wrapText="1"/>
    </xf>
    <xf numFmtId="3" fontId="5" fillId="33" borderId="0" xfId="0" applyNumberFormat="1" applyFont="1" applyFill="1" applyAlignment="1">
      <alignment horizontal="right" wrapText="1"/>
    </xf>
    <xf numFmtId="0" fontId="5" fillId="33" borderId="13" xfId="0" applyFont="1" applyFill="1" applyBorder="1" applyAlignment="1">
      <alignment horizontal="left" indent="1"/>
    </xf>
    <xf numFmtId="3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 wrapText="1"/>
    </xf>
    <xf numFmtId="3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 wrapText="1"/>
    </xf>
    <xf numFmtId="3" fontId="5" fillId="33" borderId="13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inden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3" fontId="5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3" fontId="0" fillId="33" borderId="0" xfId="0" applyNumberFormat="1" applyFill="1" applyAlignment="1">
      <alignment horizontal="right"/>
    </xf>
    <xf numFmtId="0" fontId="5" fillId="33" borderId="0" xfId="0" applyFont="1" applyFill="1" applyBorder="1" applyAlignment="1">
      <alignment/>
    </xf>
    <xf numFmtId="171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Border="1" applyAlignment="1">
      <alignment horizontal="right"/>
    </xf>
    <xf numFmtId="1" fontId="5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1" fontId="5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" fontId="54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171" fontId="5" fillId="33" borderId="13" xfId="0" applyNumberFormat="1" applyFont="1" applyFill="1" applyBorder="1" applyAlignment="1">
      <alignment horizontal="right"/>
    </xf>
    <xf numFmtId="1" fontId="5" fillId="33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wrapText="1"/>
    </xf>
    <xf numFmtId="0" fontId="7" fillId="33" borderId="13" xfId="0" applyFont="1" applyFill="1" applyBorder="1" applyAlignment="1">
      <alignment horizontal="right"/>
    </xf>
    <xf numFmtId="170" fontId="5" fillId="33" borderId="0" xfId="42" applyNumberFormat="1" applyFont="1" applyFill="1" applyBorder="1" applyAlignment="1">
      <alignment/>
    </xf>
    <xf numFmtId="1" fontId="55" fillId="33" borderId="0" xfId="66" applyNumberFormat="1" applyFont="1" applyFill="1">
      <alignment/>
      <protection/>
    </xf>
    <xf numFmtId="1" fontId="55" fillId="33" borderId="0" xfId="67" applyNumberFormat="1" applyFont="1" applyFill="1">
      <alignment/>
      <protection/>
    </xf>
    <xf numFmtId="3" fontId="8" fillId="33" borderId="0" xfId="0" applyNumberFormat="1" applyFont="1" applyFill="1" applyAlignment="1">
      <alignment horizontal="right" wrapText="1"/>
    </xf>
    <xf numFmtId="1" fontId="55" fillId="33" borderId="0" xfId="68" applyNumberFormat="1" applyFont="1" applyFill="1">
      <alignment/>
      <protection/>
    </xf>
    <xf numFmtId="1" fontId="55" fillId="33" borderId="0" xfId="69" applyNumberFormat="1" applyFont="1" applyFill="1">
      <alignment/>
      <protection/>
    </xf>
    <xf numFmtId="1" fontId="55" fillId="33" borderId="0" xfId="70" applyNumberFormat="1" applyFont="1" applyFill="1">
      <alignment/>
      <protection/>
    </xf>
    <xf numFmtId="1" fontId="55" fillId="33" borderId="0" xfId="71" applyNumberFormat="1" applyFont="1" applyFill="1">
      <alignment/>
      <protection/>
    </xf>
    <xf numFmtId="1" fontId="56" fillId="33" borderId="0" xfId="72" applyNumberFormat="1" applyFont="1" applyFill="1">
      <alignment/>
      <protection/>
    </xf>
    <xf numFmtId="170" fontId="5" fillId="33" borderId="13" xfId="42" applyNumberFormat="1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4" fontId="0" fillId="33" borderId="0" xfId="0" applyNumberFormat="1" applyFill="1" applyAlignment="1">
      <alignment/>
    </xf>
    <xf numFmtId="3" fontId="57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4" fontId="5" fillId="33" borderId="0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168" fontId="5" fillId="33" borderId="0" xfId="0" applyNumberFormat="1" applyFont="1" applyFill="1" applyBorder="1" applyAlignment="1">
      <alignment horizontal="right"/>
    </xf>
    <xf numFmtId="3" fontId="57" fillId="33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1" fontId="5" fillId="33" borderId="0" xfId="0" applyNumberFormat="1" applyFont="1" applyFill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/>
    </xf>
    <xf numFmtId="171" fontId="5" fillId="33" borderId="0" xfId="0" applyNumberFormat="1" applyFont="1" applyFill="1" applyBorder="1" applyAlignment="1" quotePrefix="1">
      <alignment horizontal="right"/>
    </xf>
    <xf numFmtId="0" fontId="7" fillId="33" borderId="12" xfId="0" applyFont="1" applyFill="1" applyBorder="1" applyAlignment="1">
      <alignment horizontal="left"/>
    </xf>
    <xf numFmtId="171" fontId="5" fillId="33" borderId="12" xfId="0" applyNumberFormat="1" applyFont="1" applyFill="1" applyBorder="1" applyAlignment="1">
      <alignment horizontal="right" wrapText="1"/>
    </xf>
    <xf numFmtId="171" fontId="5" fillId="33" borderId="13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0" fillId="33" borderId="0" xfId="0" applyNumberFormat="1" applyFill="1" applyAlignment="1">
      <alignment/>
    </xf>
    <xf numFmtId="0" fontId="7" fillId="33" borderId="0" xfId="0" applyFont="1" applyFill="1" applyBorder="1" applyAlignment="1">
      <alignment horizontal="left" wrapText="1"/>
    </xf>
    <xf numFmtId="170" fontId="5" fillId="33" borderId="0" xfId="42" applyNumberFormat="1" applyFont="1" applyFill="1" applyBorder="1" applyAlignment="1">
      <alignment horizontal="right" wrapText="1"/>
    </xf>
    <xf numFmtId="0" fontId="7" fillId="33" borderId="13" xfId="0" applyFont="1" applyFill="1" applyBorder="1" applyAlignment="1">
      <alignment horizontal="left" wrapText="1"/>
    </xf>
    <xf numFmtId="170" fontId="5" fillId="33" borderId="13" xfId="42" applyNumberFormat="1" applyFont="1" applyFill="1" applyBorder="1" applyAlignment="1">
      <alignment horizontal="right" wrapText="1"/>
    </xf>
    <xf numFmtId="2" fontId="5" fillId="33" borderId="13" xfId="0" applyNumberFormat="1" applyFont="1" applyFill="1" applyBorder="1" applyAlignment="1">
      <alignment horizontal="right"/>
    </xf>
    <xf numFmtId="170" fontId="5" fillId="33" borderId="0" xfId="42" applyNumberFormat="1" applyFont="1" applyFill="1" applyBorder="1" applyAlignment="1">
      <alignment horizontal="left" wrapText="1"/>
    </xf>
    <xf numFmtId="2" fontId="0" fillId="33" borderId="0" xfId="0" applyNumberForma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170" fontId="5" fillId="33" borderId="0" xfId="42" applyNumberFormat="1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 quotePrefix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49" fontId="7" fillId="33" borderId="13" xfId="0" applyNumberFormat="1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6.00390625" style="2" customWidth="1"/>
    <col min="2" max="2" width="40.8515625" style="2" customWidth="1"/>
    <col min="3" max="3" width="14.00390625" style="2" customWidth="1"/>
    <col min="4" max="4" width="12.28125" style="2" customWidth="1"/>
    <col min="5" max="12" width="13.28125" style="2" customWidth="1"/>
    <col min="13" max="16384" width="9.140625" style="2" customWidth="1"/>
  </cols>
  <sheetData>
    <row r="2" spans="2:12" ht="18.75">
      <c r="B2" s="1" t="s">
        <v>214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3"/>
      <c r="C3" s="3"/>
      <c r="D3" s="3"/>
      <c r="E3" s="3"/>
      <c r="F3" s="3"/>
      <c r="G3" s="3"/>
      <c r="H3" s="3"/>
      <c r="I3" s="4"/>
      <c r="J3" s="4"/>
      <c r="K3" s="4"/>
      <c r="L3" s="4"/>
    </row>
    <row r="4" spans="2:12" ht="13.5" thickBot="1">
      <c r="B4" s="5"/>
      <c r="C4" s="5"/>
      <c r="D4" s="5"/>
      <c r="E4" s="5"/>
      <c r="F4" s="5"/>
      <c r="G4" s="5"/>
      <c r="H4" s="5"/>
      <c r="I4" s="5"/>
      <c r="J4" s="6"/>
      <c r="K4" s="6"/>
      <c r="L4" s="6"/>
    </row>
    <row r="5" spans="2:12" ht="17.25" customHeight="1" thickBot="1" thickTop="1">
      <c r="B5" s="7" t="s">
        <v>0</v>
      </c>
      <c r="C5" s="8">
        <v>1951</v>
      </c>
      <c r="D5" s="8" t="s">
        <v>1</v>
      </c>
      <c r="E5" s="8">
        <v>1961</v>
      </c>
      <c r="F5" s="8" t="s">
        <v>1</v>
      </c>
      <c r="G5" s="8">
        <v>1972</v>
      </c>
      <c r="H5" s="8" t="s">
        <v>1</v>
      </c>
      <c r="I5" s="8">
        <v>1981</v>
      </c>
      <c r="J5" s="8" t="s">
        <v>1</v>
      </c>
      <c r="K5" s="8">
        <v>1998</v>
      </c>
      <c r="L5" s="8" t="s">
        <v>1</v>
      </c>
    </row>
    <row r="6" spans="2:12" ht="13.5" thickTop="1">
      <c r="B6" s="9"/>
      <c r="C6" s="9"/>
      <c r="D6" s="9"/>
      <c r="E6" s="9"/>
      <c r="F6" s="9"/>
      <c r="G6" s="9"/>
      <c r="H6" s="9"/>
      <c r="I6" s="10"/>
      <c r="J6" s="10"/>
      <c r="K6" s="11"/>
      <c r="L6" s="10"/>
    </row>
    <row r="7" spans="2:12" ht="12.75">
      <c r="B7" s="12" t="s">
        <v>2</v>
      </c>
      <c r="C7" s="13">
        <v>5102434</v>
      </c>
      <c r="D7" s="14">
        <v>16.43</v>
      </c>
      <c r="E7" s="13">
        <f>SUM(E8:E11)</f>
        <v>4878866</v>
      </c>
      <c r="F7" s="14">
        <v>16.3</v>
      </c>
      <c r="G7" s="13">
        <v>9318772</v>
      </c>
      <c r="H7" s="14">
        <v>21.7</v>
      </c>
      <c r="I7" s="13">
        <v>14745234</v>
      </c>
      <c r="J7" s="15">
        <v>26.17</v>
      </c>
      <c r="K7" s="16">
        <v>39458217</v>
      </c>
      <c r="L7" s="15">
        <v>43.92</v>
      </c>
    </row>
    <row r="8" spans="2:12" ht="12.75">
      <c r="B8" s="17" t="s">
        <v>3</v>
      </c>
      <c r="C8" s="18" t="s">
        <v>14</v>
      </c>
      <c r="D8" s="19" t="s">
        <v>14</v>
      </c>
      <c r="E8" s="20">
        <v>1071901</v>
      </c>
      <c r="F8" s="21">
        <v>28.1</v>
      </c>
      <c r="G8" s="20">
        <v>1940289</v>
      </c>
      <c r="H8" s="21">
        <v>24.8</v>
      </c>
      <c r="I8" s="20">
        <v>2806444</v>
      </c>
      <c r="J8" s="22">
        <v>25.97</v>
      </c>
      <c r="K8" s="23">
        <v>9151620</v>
      </c>
      <c r="L8" s="22">
        <v>54.7</v>
      </c>
    </row>
    <row r="9" spans="2:12" ht="12.75">
      <c r="B9" s="17" t="s">
        <v>4</v>
      </c>
      <c r="C9" s="18" t="s">
        <v>14</v>
      </c>
      <c r="D9" s="19" t="s">
        <v>14</v>
      </c>
      <c r="E9" s="20">
        <v>949164</v>
      </c>
      <c r="F9" s="21">
        <v>26.9</v>
      </c>
      <c r="G9" s="20">
        <v>1714790</v>
      </c>
      <c r="H9" s="21">
        <v>32.2</v>
      </c>
      <c r="I9" s="20">
        <v>2837889</v>
      </c>
      <c r="J9" s="22">
        <v>36.55</v>
      </c>
      <c r="K9" s="23">
        <v>7634668</v>
      </c>
      <c r="L9" s="22">
        <v>56.98</v>
      </c>
    </row>
    <row r="10" spans="2:12" ht="12.75">
      <c r="B10" s="17" t="s">
        <v>5</v>
      </c>
      <c r="C10" s="18" t="s">
        <v>14</v>
      </c>
      <c r="D10" s="19" t="s">
        <v>14</v>
      </c>
      <c r="E10" s="20">
        <v>719865</v>
      </c>
      <c r="F10" s="21">
        <v>23.3</v>
      </c>
      <c r="G10" s="20">
        <v>1294505</v>
      </c>
      <c r="H10" s="21">
        <v>28.4</v>
      </c>
      <c r="I10" s="20">
        <v>2177975</v>
      </c>
      <c r="J10" s="22">
        <v>34.97</v>
      </c>
      <c r="K10" s="23">
        <v>5845259</v>
      </c>
      <c r="L10" s="22">
        <v>50.44</v>
      </c>
    </row>
    <row r="11" spans="2:12" ht="12.75">
      <c r="B11" s="17" t="s">
        <v>6</v>
      </c>
      <c r="C11" s="18" t="s">
        <v>14</v>
      </c>
      <c r="D11" s="19" t="s">
        <v>14</v>
      </c>
      <c r="E11" s="20">
        <v>2137936</v>
      </c>
      <c r="F11" s="21">
        <v>13.3</v>
      </c>
      <c r="G11" s="20">
        <v>4369188</v>
      </c>
      <c r="H11" s="21">
        <v>17.3</v>
      </c>
      <c r="I11" s="20">
        <v>6922926</v>
      </c>
      <c r="J11" s="22">
        <v>21.95</v>
      </c>
      <c r="K11" s="23">
        <v>16826670</v>
      </c>
      <c r="L11" s="22">
        <v>34.97</v>
      </c>
    </row>
    <row r="12" spans="2:12" ht="12.75">
      <c r="B12" s="17"/>
      <c r="C12" s="18"/>
      <c r="D12" s="19"/>
      <c r="E12" s="20"/>
      <c r="F12" s="21"/>
      <c r="G12" s="20"/>
      <c r="H12" s="21"/>
      <c r="I12" s="20"/>
      <c r="J12" s="22"/>
      <c r="K12" s="23"/>
      <c r="L12" s="22"/>
    </row>
    <row r="13" spans="2:12" ht="12.75">
      <c r="B13" s="12" t="s">
        <v>7</v>
      </c>
      <c r="C13" s="13">
        <v>3305016</v>
      </c>
      <c r="D13" s="14">
        <v>19.8</v>
      </c>
      <c r="E13" s="13">
        <f>SUM(E14:E17)</f>
        <v>3883656</v>
      </c>
      <c r="F13" s="14">
        <v>23.9</v>
      </c>
      <c r="G13" s="13">
        <v>7044595</v>
      </c>
      <c r="H13" s="14">
        <v>30.2</v>
      </c>
      <c r="I13" s="13">
        <v>10544528</v>
      </c>
      <c r="J13" s="15">
        <v>35.05</v>
      </c>
      <c r="K13" s="16">
        <v>25702575</v>
      </c>
      <c r="L13" s="15">
        <v>54.81</v>
      </c>
    </row>
    <row r="14" spans="2:12" ht="12.75">
      <c r="B14" s="17" t="s">
        <v>3</v>
      </c>
      <c r="C14" s="18" t="s">
        <v>14</v>
      </c>
      <c r="D14" s="19" t="s">
        <v>14</v>
      </c>
      <c r="E14" s="20">
        <v>812420</v>
      </c>
      <c r="F14" s="21">
        <v>38.7</v>
      </c>
      <c r="G14" s="20">
        <v>1374820</v>
      </c>
      <c r="H14" s="21">
        <v>31.4</v>
      </c>
      <c r="I14" s="20">
        <v>1835366</v>
      </c>
      <c r="J14" s="22">
        <v>31.33</v>
      </c>
      <c r="K14" s="23">
        <v>5423268</v>
      </c>
      <c r="L14" s="22">
        <v>60.87</v>
      </c>
    </row>
    <row r="15" spans="2:12" ht="12.75">
      <c r="B15" s="17" t="s">
        <v>4</v>
      </c>
      <c r="C15" s="18" t="s">
        <v>14</v>
      </c>
      <c r="D15" s="19" t="s">
        <v>14</v>
      </c>
      <c r="E15" s="20">
        <v>735809</v>
      </c>
      <c r="F15" s="21">
        <v>38.4</v>
      </c>
      <c r="G15" s="20">
        <v>1223020</v>
      </c>
      <c r="H15" s="21">
        <v>42</v>
      </c>
      <c r="I15" s="20">
        <v>1888725</v>
      </c>
      <c r="J15" s="22">
        <v>45.04</v>
      </c>
      <c r="K15" s="23">
        <v>4627527</v>
      </c>
      <c r="L15" s="22">
        <v>66.98</v>
      </c>
    </row>
    <row r="16" spans="2:12" ht="12.75">
      <c r="B16" s="17" t="s">
        <v>5</v>
      </c>
      <c r="C16" s="18" t="s">
        <v>14</v>
      </c>
      <c r="D16" s="19" t="s">
        <v>14</v>
      </c>
      <c r="E16" s="20">
        <v>570876</v>
      </c>
      <c r="F16" s="21">
        <v>34.9</v>
      </c>
      <c r="G16" s="20">
        <v>946916</v>
      </c>
      <c r="H16" s="21">
        <v>40.3</v>
      </c>
      <c r="I16" s="20">
        <v>1503040</v>
      </c>
      <c r="J16" s="22">
        <v>45.96</v>
      </c>
      <c r="K16" s="23">
        <v>3706742</v>
      </c>
      <c r="L16" s="22">
        <v>63.74</v>
      </c>
    </row>
    <row r="17" spans="2:12" ht="12.75">
      <c r="B17" s="17" t="s">
        <v>6</v>
      </c>
      <c r="C17" s="18" t="s">
        <v>14</v>
      </c>
      <c r="D17" s="19" t="s">
        <v>14</v>
      </c>
      <c r="E17" s="20">
        <v>1764551</v>
      </c>
      <c r="F17" s="21">
        <v>20.1</v>
      </c>
      <c r="G17" s="20">
        <v>3499839</v>
      </c>
      <c r="H17" s="21">
        <v>25.5</v>
      </c>
      <c r="I17" s="20">
        <v>5317397</v>
      </c>
      <c r="J17" s="22">
        <v>31.73</v>
      </c>
      <c r="K17" s="23">
        <v>11945038</v>
      </c>
      <c r="L17" s="21">
        <v>47.3</v>
      </c>
    </row>
    <row r="18" spans="2:12" ht="12.75">
      <c r="B18" s="17"/>
      <c r="C18" s="18"/>
      <c r="D18" s="19"/>
      <c r="E18" s="20"/>
      <c r="F18" s="21"/>
      <c r="G18" s="20"/>
      <c r="H18" s="21"/>
      <c r="I18" s="20"/>
      <c r="J18" s="22"/>
      <c r="K18" s="23"/>
      <c r="L18" s="21"/>
    </row>
    <row r="19" spans="2:12" ht="12.75">
      <c r="B19" s="12" t="s">
        <v>8</v>
      </c>
      <c r="C19" s="13">
        <v>1797418</v>
      </c>
      <c r="D19" s="14">
        <v>12.55</v>
      </c>
      <c r="E19" s="13">
        <f>SUM(E20:E23)</f>
        <v>995210</v>
      </c>
      <c r="F19" s="14">
        <v>7.4</v>
      </c>
      <c r="G19" s="13">
        <v>2274177</v>
      </c>
      <c r="H19" s="14">
        <v>11.6</v>
      </c>
      <c r="I19" s="13">
        <v>4200706</v>
      </c>
      <c r="J19" s="15">
        <v>15.99</v>
      </c>
      <c r="K19" s="16">
        <v>13755642</v>
      </c>
      <c r="L19" s="15">
        <v>32.02</v>
      </c>
    </row>
    <row r="20" spans="2:12" ht="12.75">
      <c r="B20" s="17" t="s">
        <v>3</v>
      </c>
      <c r="C20" s="18" t="s">
        <v>14</v>
      </c>
      <c r="D20" s="19" t="s">
        <v>14</v>
      </c>
      <c r="E20" s="20">
        <v>259481</v>
      </c>
      <c r="F20" s="21">
        <v>15.2</v>
      </c>
      <c r="G20" s="20">
        <v>565469</v>
      </c>
      <c r="H20" s="21">
        <v>11.4</v>
      </c>
      <c r="I20" s="20">
        <v>971078</v>
      </c>
      <c r="J20" s="22">
        <v>19.63</v>
      </c>
      <c r="K20" s="23">
        <v>3728352</v>
      </c>
      <c r="L20" s="22">
        <v>47.66</v>
      </c>
    </row>
    <row r="21" spans="2:12" ht="12.75">
      <c r="B21" s="17" t="s">
        <v>4</v>
      </c>
      <c r="C21" s="18" t="s">
        <v>14</v>
      </c>
      <c r="D21" s="24" t="s">
        <v>14</v>
      </c>
      <c r="E21" s="20">
        <v>213355</v>
      </c>
      <c r="F21" s="21">
        <v>13.2</v>
      </c>
      <c r="G21" s="20">
        <v>491770</v>
      </c>
      <c r="H21" s="21">
        <v>20.3</v>
      </c>
      <c r="I21" s="20">
        <v>949163</v>
      </c>
      <c r="J21" s="22">
        <v>26.58</v>
      </c>
      <c r="K21" s="23">
        <v>3007141</v>
      </c>
      <c r="L21" s="22">
        <v>46.33</v>
      </c>
    </row>
    <row r="22" spans="2:12" ht="12.75">
      <c r="B22" s="17" t="s">
        <v>5</v>
      </c>
      <c r="C22" s="18" t="s">
        <v>14</v>
      </c>
      <c r="D22" s="24" t="s">
        <v>14</v>
      </c>
      <c r="E22" s="20">
        <v>148989</v>
      </c>
      <c r="F22" s="19">
        <v>10.3</v>
      </c>
      <c r="G22" s="20">
        <v>347589</v>
      </c>
      <c r="H22" s="19">
        <v>15.7</v>
      </c>
      <c r="I22" s="20">
        <v>674935</v>
      </c>
      <c r="J22" s="25" t="s">
        <v>9</v>
      </c>
      <c r="K22" s="26">
        <v>2138517</v>
      </c>
      <c r="L22" s="25" t="s">
        <v>10</v>
      </c>
    </row>
    <row r="23" spans="2:12" ht="13.5" thickBot="1">
      <c r="B23" s="27" t="s">
        <v>6</v>
      </c>
      <c r="C23" s="28" t="s">
        <v>14</v>
      </c>
      <c r="D23" s="29" t="s">
        <v>14</v>
      </c>
      <c r="E23" s="30">
        <v>373385</v>
      </c>
      <c r="F23" s="29">
        <v>5.1</v>
      </c>
      <c r="G23" s="30">
        <v>869349</v>
      </c>
      <c r="H23" s="29">
        <v>7.57</v>
      </c>
      <c r="I23" s="30">
        <v>1605530</v>
      </c>
      <c r="J23" s="31">
        <v>10.86</v>
      </c>
      <c r="K23" s="32">
        <v>4881632</v>
      </c>
      <c r="L23" s="31">
        <v>21.35</v>
      </c>
    </row>
    <row r="24" spans="2:12" ht="12.75">
      <c r="B24" s="39" t="s">
        <v>213</v>
      </c>
      <c r="C24" s="34"/>
      <c r="D24" s="24"/>
      <c r="E24" s="35"/>
      <c r="F24" s="24"/>
      <c r="G24" s="35"/>
      <c r="H24" s="24"/>
      <c r="I24" s="35"/>
      <c r="J24" s="36"/>
      <c r="K24" s="37"/>
      <c r="L24" s="36"/>
    </row>
    <row r="25" spans="2:12" ht="14.25" customHeight="1">
      <c r="B25" s="38"/>
      <c r="C25" s="38"/>
      <c r="D25" s="38"/>
      <c r="E25" s="38"/>
      <c r="F25" s="38"/>
      <c r="G25" s="13"/>
      <c r="H25" s="15"/>
      <c r="I25" s="38"/>
      <c r="J25" s="39"/>
      <c r="K25" s="39"/>
      <c r="L25" s="39"/>
    </row>
    <row r="26" spans="2:10" ht="12.75" customHeight="1">
      <c r="B26" s="39" t="s">
        <v>179</v>
      </c>
      <c r="D26" s="39"/>
      <c r="E26" s="39"/>
      <c r="F26" s="39"/>
      <c r="G26" s="39"/>
      <c r="H26" s="39"/>
      <c r="I26" s="39"/>
      <c r="J26" s="39"/>
    </row>
    <row r="27" spans="2:3" ht="12.75">
      <c r="B27" s="147" t="s">
        <v>181</v>
      </c>
      <c r="C27" s="147"/>
    </row>
    <row r="28" ht="12.75">
      <c r="B28" s="39"/>
    </row>
    <row r="30" spans="3:12" ht="12.75"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2" spans="3:12" ht="12.75">
      <c r="C32" s="40"/>
      <c r="D32" s="40"/>
      <c r="E32" s="40"/>
      <c r="F32" s="40"/>
      <c r="G32" s="40"/>
      <c r="H32" s="40"/>
      <c r="I32" s="40"/>
      <c r="J32" s="40"/>
      <c r="K32" s="40"/>
      <c r="L32" s="40"/>
    </row>
  </sheetData>
  <sheetProtection/>
  <mergeCells count="1">
    <mergeCell ref="B27:C27"/>
  </mergeCells>
  <printOptions/>
  <pageMargins left="0.75" right="0.75" top="1" bottom="1" header="0.5" footer="0.5"/>
  <pageSetup horizontalDpi="600" verticalDpi="600" orientation="portrait" pageOrder="overThenDown" scale="63" r:id="rId1"/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2" customWidth="1"/>
    <col min="2" max="2" width="39.421875" style="2" customWidth="1"/>
    <col min="3" max="4" width="17.421875" style="2" customWidth="1"/>
    <col min="5" max="5" width="16.28125" style="2" customWidth="1"/>
    <col min="6" max="6" width="16.28125" style="59" customWidth="1"/>
    <col min="7" max="7" width="16.8515625" style="59" customWidth="1"/>
    <col min="8" max="16384" width="9.140625" style="2" customWidth="1"/>
  </cols>
  <sheetData>
    <row r="2" spans="2:7" ht="18.75">
      <c r="B2" s="1" t="s">
        <v>11</v>
      </c>
      <c r="C2" s="1"/>
      <c r="D2" s="1"/>
      <c r="E2" s="1"/>
      <c r="F2" s="41"/>
      <c r="G2" s="41"/>
    </row>
    <row r="3" spans="2:7" ht="13.5" thickBot="1">
      <c r="B3" s="5"/>
      <c r="C3" s="5"/>
      <c r="D3" s="5"/>
      <c r="E3" s="5"/>
      <c r="F3" s="42"/>
      <c r="G3" s="43"/>
    </row>
    <row r="4" spans="2:7" ht="14.25" thickBot="1" thickTop="1">
      <c r="B4" s="44" t="s">
        <v>12</v>
      </c>
      <c r="C4" s="44">
        <v>1951</v>
      </c>
      <c r="D4" s="45" t="s">
        <v>211</v>
      </c>
      <c r="E4" s="45" t="s">
        <v>210</v>
      </c>
      <c r="F4" s="8">
        <v>1981</v>
      </c>
      <c r="G4" s="8">
        <v>1998</v>
      </c>
    </row>
    <row r="5" spans="2:7" ht="13.5" thickTop="1">
      <c r="B5" s="10"/>
      <c r="C5" s="10"/>
      <c r="D5" s="10"/>
      <c r="E5" s="10"/>
      <c r="F5" s="46"/>
      <c r="G5" s="46"/>
    </row>
    <row r="6" spans="2:8" ht="12.75">
      <c r="B6" s="47" t="s">
        <v>7</v>
      </c>
      <c r="C6" s="13">
        <f>SUM(C8:C16)</f>
        <v>3305016</v>
      </c>
      <c r="D6" s="13">
        <f>SUM(D8:D16)</f>
        <v>4260586</v>
      </c>
      <c r="E6" s="13">
        <f>SUM(E8:E16)</f>
        <v>8766119</v>
      </c>
      <c r="F6" s="13">
        <f>SUM(F8:F16)</f>
        <v>10544528</v>
      </c>
      <c r="G6" s="13">
        <f>SUM(G8:G16)</f>
        <v>25702575</v>
      </c>
      <c r="H6" s="48"/>
    </row>
    <row r="7" spans="2:8" ht="12.75">
      <c r="B7" s="49"/>
      <c r="C7" s="50"/>
      <c r="D7" s="50"/>
      <c r="E7" s="50"/>
      <c r="F7" s="51"/>
      <c r="G7" s="51"/>
      <c r="H7" s="48"/>
    </row>
    <row r="8" spans="2:8" ht="12.75">
      <c r="B8" s="52" t="s">
        <v>13</v>
      </c>
      <c r="C8" s="18">
        <v>1680893</v>
      </c>
      <c r="D8" s="18">
        <v>349694</v>
      </c>
      <c r="E8" s="18">
        <v>95107</v>
      </c>
      <c r="F8" s="18">
        <v>991996</v>
      </c>
      <c r="G8" s="18">
        <v>181424</v>
      </c>
      <c r="H8" s="48"/>
    </row>
    <row r="9" spans="2:8" ht="12.75">
      <c r="B9" s="52" t="s">
        <v>203</v>
      </c>
      <c r="C9" s="18">
        <v>948507</v>
      </c>
      <c r="D9" s="18">
        <v>1977421</v>
      </c>
      <c r="E9" s="18">
        <v>4632116</v>
      </c>
      <c r="F9" s="18">
        <v>4106913</v>
      </c>
      <c r="G9" s="18">
        <v>11733464</v>
      </c>
      <c r="H9" s="48"/>
    </row>
    <row r="10" spans="2:8" ht="12.75">
      <c r="B10" s="52" t="s">
        <v>204</v>
      </c>
      <c r="C10" s="18">
        <v>420829</v>
      </c>
      <c r="D10" s="18">
        <v>1351616</v>
      </c>
      <c r="E10" s="18">
        <v>1667599</v>
      </c>
      <c r="F10" s="18">
        <v>2241139</v>
      </c>
      <c r="G10" s="18">
        <v>5626594</v>
      </c>
      <c r="H10" s="48"/>
    </row>
    <row r="11" spans="2:8" ht="12.75">
      <c r="B11" s="52" t="s">
        <v>205</v>
      </c>
      <c r="C11" s="18">
        <v>202129</v>
      </c>
      <c r="D11" s="18">
        <v>424542</v>
      </c>
      <c r="E11" s="18">
        <v>1408927</v>
      </c>
      <c r="F11" s="18">
        <v>1962740</v>
      </c>
      <c r="G11" s="18">
        <v>4645015</v>
      </c>
      <c r="H11" s="48"/>
    </row>
    <row r="12" spans="2:8" ht="12.75">
      <c r="B12" s="52" t="s">
        <v>15</v>
      </c>
      <c r="C12" s="18" t="s">
        <v>14</v>
      </c>
      <c r="D12" s="18">
        <v>86892</v>
      </c>
      <c r="E12" s="18">
        <v>600683</v>
      </c>
      <c r="F12" s="18">
        <v>575673</v>
      </c>
      <c r="G12" s="18">
        <v>1671014</v>
      </c>
      <c r="H12" s="48"/>
    </row>
    <row r="13" spans="2:8" ht="12.75">
      <c r="B13" s="52" t="s">
        <v>206</v>
      </c>
      <c r="C13" s="18" t="s">
        <v>14</v>
      </c>
      <c r="D13" s="18" t="s">
        <v>14</v>
      </c>
      <c r="E13" s="18">
        <v>9509</v>
      </c>
      <c r="F13" s="18">
        <v>86845</v>
      </c>
      <c r="G13" s="18">
        <v>133712</v>
      </c>
      <c r="H13" s="48"/>
    </row>
    <row r="14" spans="2:8" ht="12.75">
      <c r="B14" s="52" t="s">
        <v>207</v>
      </c>
      <c r="C14" s="18">
        <v>39672</v>
      </c>
      <c r="D14" s="18">
        <v>46945</v>
      </c>
      <c r="E14" s="18">
        <v>265512</v>
      </c>
      <c r="F14" s="18">
        <v>437434</v>
      </c>
      <c r="G14" s="18">
        <v>1148395</v>
      </c>
      <c r="H14" s="48"/>
    </row>
    <row r="15" spans="2:8" ht="12.75">
      <c r="B15" s="52" t="s">
        <v>208</v>
      </c>
      <c r="C15" s="18">
        <v>12986</v>
      </c>
      <c r="D15" s="18">
        <v>21575</v>
      </c>
      <c r="E15" s="18">
        <v>76742</v>
      </c>
      <c r="F15" s="18">
        <v>130950</v>
      </c>
      <c r="G15" s="18">
        <v>456185</v>
      </c>
      <c r="H15" s="48"/>
    </row>
    <row r="16" spans="2:8" ht="12.75">
      <c r="B16" s="52" t="s">
        <v>16</v>
      </c>
      <c r="C16" s="18" t="s">
        <v>14</v>
      </c>
      <c r="D16" s="18">
        <v>1901</v>
      </c>
      <c r="E16" s="18">
        <v>9924</v>
      </c>
      <c r="F16" s="18">
        <v>10838</v>
      </c>
      <c r="G16" s="18">
        <v>106772</v>
      </c>
      <c r="H16" s="48"/>
    </row>
    <row r="17" spans="2:8" ht="12.75">
      <c r="B17" s="52"/>
      <c r="C17" s="18"/>
      <c r="D17" s="18"/>
      <c r="E17" s="18"/>
      <c r="F17" s="18"/>
      <c r="G17" s="18"/>
      <c r="H17" s="48"/>
    </row>
    <row r="18" spans="2:8" ht="12.75">
      <c r="B18" s="47" t="s">
        <v>8</v>
      </c>
      <c r="C18" s="13">
        <f>SUM(C20:C28)</f>
        <v>1797418</v>
      </c>
      <c r="D18" s="13">
        <f>SUM(D20:D28)</f>
        <v>1119722</v>
      </c>
      <c r="E18" s="13">
        <f>SUM(E20:E28)</f>
        <v>2560437</v>
      </c>
      <c r="F18" s="13">
        <f>SUM(F20:F28)</f>
        <v>4200706</v>
      </c>
      <c r="G18" s="13">
        <f>SUM(G20:G28)</f>
        <v>13755642</v>
      </c>
      <c r="H18" s="48"/>
    </row>
    <row r="19" spans="2:8" ht="12.75">
      <c r="B19" s="52"/>
      <c r="C19" s="18"/>
      <c r="D19" s="18"/>
      <c r="E19" s="18"/>
      <c r="F19" s="18"/>
      <c r="G19" s="18"/>
      <c r="H19" s="48"/>
    </row>
    <row r="20" spans="2:8" ht="12.75">
      <c r="B20" s="52" t="s">
        <v>13</v>
      </c>
      <c r="C20" s="18">
        <v>1321741</v>
      </c>
      <c r="D20" s="18">
        <v>224562</v>
      </c>
      <c r="E20" s="18">
        <v>76590</v>
      </c>
      <c r="F20" s="18">
        <v>621753</v>
      </c>
      <c r="G20" s="18">
        <v>191382</v>
      </c>
      <c r="H20" s="48"/>
    </row>
    <row r="21" spans="2:8" ht="12.75">
      <c r="B21" s="52" t="s">
        <v>203</v>
      </c>
      <c r="C21" s="18">
        <v>305716</v>
      </c>
      <c r="D21" s="18">
        <v>556323</v>
      </c>
      <c r="E21" s="18">
        <v>1404637</v>
      </c>
      <c r="F21" s="18">
        <v>1836816</v>
      </c>
      <c r="G21" s="18">
        <v>7198630</v>
      </c>
      <c r="H21" s="48"/>
    </row>
    <row r="22" spans="2:8" ht="12.75">
      <c r="B22" s="52" t="s">
        <v>204</v>
      </c>
      <c r="C22" s="18">
        <v>126117</v>
      </c>
      <c r="D22" s="18">
        <v>256088</v>
      </c>
      <c r="E22" s="18">
        <v>447507</v>
      </c>
      <c r="F22" s="18">
        <v>739489</v>
      </c>
      <c r="G22" s="18">
        <v>2541361</v>
      </c>
      <c r="H22" s="48"/>
    </row>
    <row r="23" spans="2:8" ht="12.75">
      <c r="B23" s="52" t="s">
        <v>205</v>
      </c>
      <c r="C23" s="18">
        <v>37569</v>
      </c>
      <c r="D23" s="18">
        <v>57269</v>
      </c>
      <c r="E23" s="18">
        <v>323162</v>
      </c>
      <c r="F23" s="18">
        <v>605626</v>
      </c>
      <c r="G23" s="18">
        <v>2113674</v>
      </c>
      <c r="H23" s="48"/>
    </row>
    <row r="24" spans="2:8" ht="12.75">
      <c r="B24" s="52" t="s">
        <v>15</v>
      </c>
      <c r="C24" s="18" t="s">
        <v>14</v>
      </c>
      <c r="D24" s="18">
        <v>15478</v>
      </c>
      <c r="E24" s="18">
        <v>224793</v>
      </c>
      <c r="F24" s="18">
        <v>200709</v>
      </c>
      <c r="G24" s="18">
        <v>893554</v>
      </c>
      <c r="H24" s="48"/>
    </row>
    <row r="25" spans="2:8" ht="12.75">
      <c r="B25" s="52" t="s">
        <v>206</v>
      </c>
      <c r="C25" s="18" t="s">
        <v>14</v>
      </c>
      <c r="D25" s="18" t="s">
        <v>14</v>
      </c>
      <c r="E25" s="18">
        <v>1652</v>
      </c>
      <c r="F25" s="18">
        <v>18583</v>
      </c>
      <c r="G25" s="18">
        <v>26100</v>
      </c>
      <c r="H25" s="48"/>
    </row>
    <row r="26" spans="2:8" ht="12.75">
      <c r="B26" s="52" t="s">
        <v>207</v>
      </c>
      <c r="C26" s="18">
        <v>4832</v>
      </c>
      <c r="D26" s="18">
        <v>7055</v>
      </c>
      <c r="E26" s="18">
        <v>61114</v>
      </c>
      <c r="F26" s="18">
        <v>133636</v>
      </c>
      <c r="G26" s="18">
        <v>563913</v>
      </c>
      <c r="H26" s="48"/>
    </row>
    <row r="27" spans="2:8" ht="12.75">
      <c r="B27" s="52" t="s">
        <v>208</v>
      </c>
      <c r="C27" s="18">
        <v>1443</v>
      </c>
      <c r="D27" s="18">
        <v>2749</v>
      </c>
      <c r="E27" s="18">
        <v>18539</v>
      </c>
      <c r="F27" s="18">
        <v>42066</v>
      </c>
      <c r="G27" s="18">
        <v>162752</v>
      </c>
      <c r="H27" s="48"/>
    </row>
    <row r="28" spans="2:8" ht="12.75">
      <c r="B28" s="52" t="s">
        <v>16</v>
      </c>
      <c r="C28" s="34" t="s">
        <v>14</v>
      </c>
      <c r="D28" s="35">
        <v>198</v>
      </c>
      <c r="E28" s="35">
        <v>2443</v>
      </c>
      <c r="F28" s="34">
        <v>2028</v>
      </c>
      <c r="G28" s="34">
        <v>64276</v>
      </c>
      <c r="H28" s="48"/>
    </row>
    <row r="29" spans="2:8" ht="13.5" thickBot="1">
      <c r="B29" s="53"/>
      <c r="C29" s="54"/>
      <c r="D29" s="54"/>
      <c r="E29" s="54"/>
      <c r="F29" s="55"/>
      <c r="G29" s="55"/>
      <c r="H29" s="48"/>
    </row>
    <row r="30" spans="2:7" ht="12.75">
      <c r="B30" s="39" t="s">
        <v>213</v>
      </c>
      <c r="C30" s="56"/>
      <c r="D30" s="56"/>
      <c r="E30" s="56"/>
      <c r="F30" s="57"/>
      <c r="G30" s="58"/>
    </row>
    <row r="31" spans="3:7" ht="12.75">
      <c r="C31" s="56"/>
      <c r="D31" s="56"/>
      <c r="E31" s="56"/>
      <c r="F31" s="57"/>
      <c r="G31" s="58"/>
    </row>
    <row r="32" ht="12.75">
      <c r="B32" s="33" t="s">
        <v>212</v>
      </c>
    </row>
    <row r="33" ht="12.75">
      <c r="B33" s="33" t="s">
        <v>209</v>
      </c>
    </row>
    <row r="35" spans="1:3" ht="12.75">
      <c r="A35" s="39"/>
      <c r="B35" s="39" t="s">
        <v>179</v>
      </c>
      <c r="C35" s="60"/>
    </row>
    <row r="36" spans="1:9" ht="12.75">
      <c r="A36" s="39"/>
      <c r="B36" s="147" t="s">
        <v>181</v>
      </c>
      <c r="C36" s="147"/>
      <c r="D36" s="39"/>
      <c r="E36" s="39"/>
      <c r="F36" s="39"/>
      <c r="G36" s="39"/>
      <c r="H36" s="39"/>
      <c r="I36" s="39"/>
    </row>
    <row r="37" spans="1:9" ht="12.75">
      <c r="A37" s="39"/>
      <c r="B37" s="39"/>
      <c r="C37" s="39"/>
      <c r="D37" s="39"/>
      <c r="E37" s="39"/>
      <c r="F37" s="39"/>
      <c r="G37" s="39"/>
      <c r="H37" s="39"/>
      <c r="I37" s="39"/>
    </row>
    <row r="39" spans="3:7" ht="12.75">
      <c r="C39" s="40"/>
      <c r="D39" s="40"/>
      <c r="E39" s="40"/>
      <c r="F39" s="40"/>
      <c r="G39" s="40"/>
    </row>
    <row r="40" spans="3:7" ht="12.75">
      <c r="C40" s="40"/>
      <c r="D40" s="40"/>
      <c r="E40" s="40"/>
      <c r="F40" s="61"/>
      <c r="G40" s="61"/>
    </row>
    <row r="43" spans="3:7" ht="12.75">
      <c r="C43" s="40"/>
      <c r="D43" s="40"/>
      <c r="E43" s="40"/>
      <c r="F43" s="40"/>
      <c r="G43" s="40"/>
    </row>
    <row r="44" spans="3:7" ht="12.75">
      <c r="C44" s="40"/>
      <c r="D44" s="40"/>
      <c r="E44" s="40"/>
      <c r="F44" s="61"/>
      <c r="G44" s="61"/>
    </row>
    <row r="47" spans="3:7" ht="12.75">
      <c r="C47" s="40"/>
      <c r="D47" s="40"/>
      <c r="E47" s="40"/>
      <c r="F47" s="40"/>
      <c r="G47" s="40"/>
    </row>
    <row r="48" spans="3:7" ht="12.75">
      <c r="C48" s="40"/>
      <c r="D48" s="40"/>
      <c r="E48" s="40"/>
      <c r="F48" s="61"/>
      <c r="G48" s="61"/>
    </row>
  </sheetData>
  <sheetProtection/>
  <mergeCells count="1">
    <mergeCell ref="B36:C36"/>
  </mergeCells>
  <printOptions/>
  <pageMargins left="0.75" right="0.75" top="1" bottom="1" header="0.5" footer="0.5"/>
  <pageSetup horizontalDpi="600" verticalDpi="600" orientation="portrait" pageOrder="overThenDown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4"/>
  <sheetViews>
    <sheetView zoomScalePageLayoutView="0" workbookViewId="0" topLeftCell="A67">
      <selection activeCell="B76" sqref="B76"/>
    </sheetView>
  </sheetViews>
  <sheetFormatPr defaultColWidth="9.140625" defaultRowHeight="12.75"/>
  <cols>
    <col min="1" max="14" width="9.140625" style="2" customWidth="1"/>
    <col min="15" max="15" width="9.421875" style="2" customWidth="1"/>
    <col min="16" max="16384" width="9.140625" style="2" customWidth="1"/>
  </cols>
  <sheetData>
    <row r="2" spans="2:15" ht="18.75">
      <c r="B2" s="148" t="s">
        <v>17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2:15" ht="12.7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2:15" ht="13.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70" t="s">
        <v>79</v>
      </c>
      <c r="O4" s="170"/>
    </row>
    <row r="5" spans="2:15" ht="12.75" customHeight="1">
      <c r="B5" s="166"/>
      <c r="C5" s="154" t="s">
        <v>183</v>
      </c>
      <c r="D5" s="154"/>
      <c r="E5" s="154" t="s">
        <v>81</v>
      </c>
      <c r="F5" s="154"/>
      <c r="G5" s="154" t="s">
        <v>82</v>
      </c>
      <c r="H5" s="154"/>
      <c r="I5" s="154" t="s">
        <v>175</v>
      </c>
      <c r="J5" s="154"/>
      <c r="K5" s="150" t="s">
        <v>186</v>
      </c>
      <c r="L5" s="150"/>
      <c r="M5" s="150" t="s">
        <v>184</v>
      </c>
      <c r="N5" s="150"/>
      <c r="O5" s="150" t="s">
        <v>84</v>
      </c>
    </row>
    <row r="6" spans="2:15" ht="12.75" customHeight="1" thickBot="1">
      <c r="B6" s="66"/>
      <c r="C6" s="167" t="s">
        <v>85</v>
      </c>
      <c r="D6" s="153"/>
      <c r="E6" s="167" t="s">
        <v>85</v>
      </c>
      <c r="F6" s="153"/>
      <c r="G6" s="167" t="s">
        <v>85</v>
      </c>
      <c r="H6" s="153"/>
      <c r="I6" s="153" t="s">
        <v>19</v>
      </c>
      <c r="J6" s="153"/>
      <c r="K6" s="168" t="s">
        <v>185</v>
      </c>
      <c r="L6" s="168"/>
      <c r="M6" s="151"/>
      <c r="N6" s="151"/>
      <c r="O6" s="151"/>
    </row>
    <row r="7" spans="2:15" ht="13.5" thickBot="1">
      <c r="B7" s="108"/>
      <c r="C7" s="145" t="s">
        <v>2</v>
      </c>
      <c r="D7" s="145" t="s">
        <v>8</v>
      </c>
      <c r="E7" s="145" t="s">
        <v>2</v>
      </c>
      <c r="F7" s="145" t="s">
        <v>8</v>
      </c>
      <c r="G7" s="145" t="s">
        <v>2</v>
      </c>
      <c r="H7" s="145" t="s">
        <v>8</v>
      </c>
      <c r="I7" s="145" t="s">
        <v>2</v>
      </c>
      <c r="J7" s="145" t="s">
        <v>8</v>
      </c>
      <c r="K7" s="169" t="s">
        <v>2</v>
      </c>
      <c r="L7" s="169" t="s">
        <v>8</v>
      </c>
      <c r="M7" s="169" t="s">
        <v>2</v>
      </c>
      <c r="N7" s="82" t="s">
        <v>8</v>
      </c>
      <c r="O7" s="82" t="s">
        <v>2</v>
      </c>
    </row>
    <row r="8" spans="2:15" ht="12.75">
      <c r="B8" s="12" t="s">
        <v>20</v>
      </c>
      <c r="C8" s="63">
        <v>8.413</v>
      </c>
      <c r="D8" s="63">
        <v>1.549</v>
      </c>
      <c r="E8" s="63">
        <v>2.19</v>
      </c>
      <c r="F8" s="63">
        <v>0.153</v>
      </c>
      <c r="G8" s="63">
        <v>0.408</v>
      </c>
      <c r="H8" s="63">
        <v>0.064</v>
      </c>
      <c r="I8" s="64">
        <v>46</v>
      </c>
      <c r="J8" s="64">
        <v>18</v>
      </c>
      <c r="K8" s="64">
        <v>40</v>
      </c>
      <c r="L8" s="64">
        <v>5</v>
      </c>
      <c r="M8" s="64" t="s">
        <v>21</v>
      </c>
      <c r="N8" s="65" t="s">
        <v>21</v>
      </c>
      <c r="O8" s="65">
        <v>2</v>
      </c>
    </row>
    <row r="9" spans="2:15" ht="12.75">
      <c r="B9" s="12" t="s">
        <v>22</v>
      </c>
      <c r="C9" s="63">
        <v>9.073</v>
      </c>
      <c r="D9" s="63">
        <v>1.564</v>
      </c>
      <c r="E9" s="63">
        <v>2.174</v>
      </c>
      <c r="F9" s="63">
        <v>0.154</v>
      </c>
      <c r="G9" s="63">
        <v>0.411</v>
      </c>
      <c r="H9" s="63">
        <v>0.07</v>
      </c>
      <c r="I9" s="65">
        <v>49</v>
      </c>
      <c r="J9" s="65">
        <v>20</v>
      </c>
      <c r="K9" s="65">
        <v>42</v>
      </c>
      <c r="L9" s="65">
        <v>6</v>
      </c>
      <c r="M9" s="65">
        <v>19</v>
      </c>
      <c r="N9" s="65">
        <v>2</v>
      </c>
      <c r="O9" s="65">
        <v>2</v>
      </c>
    </row>
    <row r="10" spans="2:15" ht="12.75">
      <c r="B10" s="12" t="s">
        <v>23</v>
      </c>
      <c r="C10" s="63">
        <v>9.411</v>
      </c>
      <c r="D10" s="63">
        <v>1.586</v>
      </c>
      <c r="E10" s="63">
        <v>2.134</v>
      </c>
      <c r="F10" s="63">
        <v>0.172</v>
      </c>
      <c r="G10" s="63">
        <v>0.469</v>
      </c>
      <c r="H10" s="63">
        <v>0.089</v>
      </c>
      <c r="I10" s="65">
        <v>59</v>
      </c>
      <c r="J10" s="65">
        <v>25</v>
      </c>
      <c r="K10" s="65">
        <v>46</v>
      </c>
      <c r="L10" s="65">
        <v>9</v>
      </c>
      <c r="M10" s="65">
        <v>19</v>
      </c>
      <c r="N10" s="65">
        <v>2</v>
      </c>
      <c r="O10" s="65">
        <v>2</v>
      </c>
    </row>
    <row r="11" spans="2:15" ht="12.75">
      <c r="B11" s="12" t="s">
        <v>24</v>
      </c>
      <c r="C11" s="63">
        <v>10.377</v>
      </c>
      <c r="D11" s="63" t="s">
        <v>21</v>
      </c>
      <c r="E11" s="63" t="s">
        <v>21</v>
      </c>
      <c r="F11" s="63" t="s">
        <v>21</v>
      </c>
      <c r="G11" s="63">
        <v>2.67</v>
      </c>
      <c r="H11" s="63" t="s">
        <v>21</v>
      </c>
      <c r="I11" s="65" t="s">
        <v>21</v>
      </c>
      <c r="J11" s="65" t="s">
        <v>14</v>
      </c>
      <c r="K11" s="65" t="s">
        <v>21</v>
      </c>
      <c r="L11" s="65" t="s">
        <v>21</v>
      </c>
      <c r="M11" s="65">
        <v>19</v>
      </c>
      <c r="N11" s="65">
        <v>2</v>
      </c>
      <c r="O11" s="65">
        <v>3</v>
      </c>
    </row>
    <row r="12" spans="2:15" ht="12.75">
      <c r="B12" s="12" t="s">
        <v>25</v>
      </c>
      <c r="C12" s="63">
        <v>11.17</v>
      </c>
      <c r="D12" s="63" t="s">
        <v>21</v>
      </c>
      <c r="E12" s="63" t="s">
        <v>21</v>
      </c>
      <c r="F12" s="63" t="s">
        <v>21</v>
      </c>
      <c r="G12" s="63">
        <v>2.58</v>
      </c>
      <c r="H12" s="63" t="s">
        <v>21</v>
      </c>
      <c r="I12" s="65" t="s">
        <v>21</v>
      </c>
      <c r="J12" s="65" t="s">
        <v>14</v>
      </c>
      <c r="K12" s="65" t="s">
        <v>21</v>
      </c>
      <c r="L12" s="65" t="s">
        <v>21</v>
      </c>
      <c r="M12" s="65">
        <v>19</v>
      </c>
      <c r="N12" s="65">
        <v>2</v>
      </c>
      <c r="O12" s="65">
        <v>4</v>
      </c>
    </row>
    <row r="13" spans="2:15" ht="12.75">
      <c r="B13" s="12" t="s">
        <v>26</v>
      </c>
      <c r="C13" s="63">
        <v>12.67</v>
      </c>
      <c r="D13" s="63" t="s">
        <v>21</v>
      </c>
      <c r="E13" s="63" t="s">
        <v>21</v>
      </c>
      <c r="F13" s="63" t="s">
        <v>21</v>
      </c>
      <c r="G13" s="63">
        <v>2.02</v>
      </c>
      <c r="H13" s="63" t="s">
        <v>21</v>
      </c>
      <c r="I13" s="65" t="s">
        <v>21</v>
      </c>
      <c r="J13" s="65" t="s">
        <v>14</v>
      </c>
      <c r="K13" s="65" t="s">
        <v>21</v>
      </c>
      <c r="L13" s="65" t="s">
        <v>21</v>
      </c>
      <c r="M13" s="65">
        <v>19</v>
      </c>
      <c r="N13" s="65">
        <v>2</v>
      </c>
      <c r="O13" s="65">
        <v>4</v>
      </c>
    </row>
    <row r="14" spans="2:15" ht="12.75">
      <c r="B14" s="12" t="s">
        <v>27</v>
      </c>
      <c r="C14" s="63">
        <v>13.68</v>
      </c>
      <c r="D14" s="63" t="s">
        <v>21</v>
      </c>
      <c r="E14" s="63" t="s">
        <v>21</v>
      </c>
      <c r="F14" s="63" t="s">
        <v>21</v>
      </c>
      <c r="G14" s="63">
        <v>2.17</v>
      </c>
      <c r="H14" s="63" t="s">
        <v>21</v>
      </c>
      <c r="I14" s="65" t="s">
        <v>21</v>
      </c>
      <c r="J14" s="65" t="s">
        <v>14</v>
      </c>
      <c r="K14" s="65">
        <v>67</v>
      </c>
      <c r="L14" s="65" t="s">
        <v>14</v>
      </c>
      <c r="M14" s="65">
        <v>23</v>
      </c>
      <c r="N14" s="65" t="s">
        <v>14</v>
      </c>
      <c r="O14" s="65">
        <v>4</v>
      </c>
    </row>
    <row r="15" spans="2:15" ht="12.75">
      <c r="B15" s="12" t="s">
        <v>28</v>
      </c>
      <c r="C15" s="63">
        <v>14.162</v>
      </c>
      <c r="D15" s="63">
        <v>2.474</v>
      </c>
      <c r="E15" s="63">
        <v>1.517</v>
      </c>
      <c r="F15" s="63">
        <v>0.196</v>
      </c>
      <c r="G15" s="63">
        <v>0.747</v>
      </c>
      <c r="H15" s="63">
        <v>0.148</v>
      </c>
      <c r="I15" s="65">
        <v>90</v>
      </c>
      <c r="J15" s="65">
        <v>40</v>
      </c>
      <c r="K15" s="65">
        <v>77</v>
      </c>
      <c r="L15" s="65">
        <v>19</v>
      </c>
      <c r="M15" s="65">
        <v>24</v>
      </c>
      <c r="N15" s="65">
        <v>1</v>
      </c>
      <c r="O15" s="65">
        <v>4</v>
      </c>
    </row>
    <row r="16" spans="2:15" ht="12.75">
      <c r="B16" s="12" t="s">
        <v>29</v>
      </c>
      <c r="C16" s="63">
        <v>15.84</v>
      </c>
      <c r="D16" s="63" t="s">
        <v>21</v>
      </c>
      <c r="E16" s="63" t="s">
        <v>21</v>
      </c>
      <c r="F16" s="63" t="s">
        <v>21</v>
      </c>
      <c r="G16" s="63">
        <v>2.57</v>
      </c>
      <c r="H16" s="63" t="s">
        <v>21</v>
      </c>
      <c r="I16" s="65" t="s">
        <v>21</v>
      </c>
      <c r="J16" s="65" t="s">
        <v>14</v>
      </c>
      <c r="K16" s="65">
        <v>78</v>
      </c>
      <c r="L16" s="65"/>
      <c r="M16" s="65">
        <v>29</v>
      </c>
      <c r="N16" s="65">
        <v>3</v>
      </c>
      <c r="O16" s="65">
        <v>4</v>
      </c>
    </row>
    <row r="17" spans="2:15" ht="12.75">
      <c r="B17" s="12" t="s">
        <v>30</v>
      </c>
      <c r="C17" s="63">
        <v>16.43</v>
      </c>
      <c r="D17" s="63" t="s">
        <v>21</v>
      </c>
      <c r="E17" s="63" t="s">
        <v>21</v>
      </c>
      <c r="F17" s="63" t="s">
        <v>21</v>
      </c>
      <c r="G17" s="63">
        <v>2.67</v>
      </c>
      <c r="H17" s="63" t="s">
        <v>21</v>
      </c>
      <c r="I17" s="65" t="s">
        <v>21</v>
      </c>
      <c r="J17" s="65" t="s">
        <v>14</v>
      </c>
      <c r="K17" s="65">
        <v>85</v>
      </c>
      <c r="L17" s="65" t="s">
        <v>21</v>
      </c>
      <c r="M17" s="65">
        <v>32</v>
      </c>
      <c r="N17" s="65">
        <v>3</v>
      </c>
      <c r="O17" s="65">
        <v>4</v>
      </c>
    </row>
    <row r="18" spans="2:15" ht="12.75">
      <c r="B18" s="12" t="s">
        <v>31</v>
      </c>
      <c r="C18" s="63">
        <v>16.43</v>
      </c>
      <c r="D18" s="63" t="s">
        <v>21</v>
      </c>
      <c r="E18" s="63" t="s">
        <v>21</v>
      </c>
      <c r="F18" s="63" t="s">
        <v>21</v>
      </c>
      <c r="G18" s="63">
        <v>2.82</v>
      </c>
      <c r="H18" s="63" t="s">
        <v>21</v>
      </c>
      <c r="I18" s="65" t="s">
        <v>21</v>
      </c>
      <c r="J18" s="65" t="s">
        <v>14</v>
      </c>
      <c r="K18" s="65">
        <v>94</v>
      </c>
      <c r="L18" s="65" t="s">
        <v>21</v>
      </c>
      <c r="M18" s="65">
        <v>35</v>
      </c>
      <c r="N18" s="65">
        <v>3</v>
      </c>
      <c r="O18" s="65">
        <v>4</v>
      </c>
    </row>
    <row r="19" spans="2:15" ht="12.75">
      <c r="B19" s="12" t="s">
        <v>32</v>
      </c>
      <c r="C19" s="63">
        <v>17.53</v>
      </c>
      <c r="D19" s="63" t="s">
        <v>21</v>
      </c>
      <c r="E19" s="63" t="s">
        <v>21</v>
      </c>
      <c r="F19" s="63" t="s">
        <v>21</v>
      </c>
      <c r="G19" s="63">
        <v>2.97</v>
      </c>
      <c r="H19" s="63" t="s">
        <v>21</v>
      </c>
      <c r="I19" s="65" t="s">
        <v>21</v>
      </c>
      <c r="J19" s="65" t="s">
        <v>14</v>
      </c>
      <c r="K19" s="65">
        <v>109</v>
      </c>
      <c r="L19" s="65" t="s">
        <v>21</v>
      </c>
      <c r="M19" s="65">
        <v>38</v>
      </c>
      <c r="N19" s="65">
        <v>3</v>
      </c>
      <c r="O19" s="65">
        <v>4</v>
      </c>
    </row>
    <row r="20" spans="2:15" ht="12.75">
      <c r="B20" s="12" t="s">
        <v>33</v>
      </c>
      <c r="C20" s="63">
        <v>17.901</v>
      </c>
      <c r="D20" s="63">
        <v>3.26</v>
      </c>
      <c r="E20" s="63">
        <v>1.974</v>
      </c>
      <c r="F20" s="63">
        <v>0.281</v>
      </c>
      <c r="G20" s="63">
        <v>1.069</v>
      </c>
      <c r="H20" s="63">
        <v>0.203</v>
      </c>
      <c r="I20" s="65">
        <v>100</v>
      </c>
      <c r="J20" s="65">
        <v>35</v>
      </c>
      <c r="K20" s="65">
        <v>126</v>
      </c>
      <c r="L20" s="65">
        <v>32</v>
      </c>
      <c r="M20" s="65">
        <v>40</v>
      </c>
      <c r="N20" s="65">
        <v>5</v>
      </c>
      <c r="O20" s="65">
        <v>4</v>
      </c>
    </row>
    <row r="21" spans="2:15" ht="12.75">
      <c r="B21" s="12" t="s">
        <v>34</v>
      </c>
      <c r="C21" s="63">
        <v>20.909</v>
      </c>
      <c r="D21" s="63">
        <v>4.057</v>
      </c>
      <c r="E21" s="63">
        <v>1.798</v>
      </c>
      <c r="F21" s="63">
        <v>0.275</v>
      </c>
      <c r="G21" s="63">
        <v>1.172</v>
      </c>
      <c r="H21" s="63">
        <v>0.225</v>
      </c>
      <c r="I21" s="65">
        <v>109</v>
      </c>
      <c r="J21" s="65">
        <v>47</v>
      </c>
      <c r="K21" s="65">
        <v>131</v>
      </c>
      <c r="L21" s="65">
        <v>33</v>
      </c>
      <c r="M21" s="65">
        <v>42</v>
      </c>
      <c r="N21" s="65">
        <v>5</v>
      </c>
      <c r="O21" s="65">
        <v>4</v>
      </c>
    </row>
    <row r="22" spans="2:15" ht="12.75">
      <c r="B22" s="12" t="s">
        <v>35</v>
      </c>
      <c r="C22" s="63">
        <v>24.93</v>
      </c>
      <c r="D22" s="63">
        <v>5.35</v>
      </c>
      <c r="E22" s="63">
        <v>2.011</v>
      </c>
      <c r="F22" s="63">
        <v>0.364</v>
      </c>
      <c r="G22" s="63">
        <v>1.3</v>
      </c>
      <c r="H22" s="63">
        <v>0.255</v>
      </c>
      <c r="I22" s="65">
        <v>103</v>
      </c>
      <c r="J22" s="65">
        <v>40</v>
      </c>
      <c r="K22" s="65">
        <v>146</v>
      </c>
      <c r="L22" s="65">
        <v>37</v>
      </c>
      <c r="M22" s="65">
        <v>39</v>
      </c>
      <c r="N22" s="65">
        <v>5</v>
      </c>
      <c r="O22" s="65">
        <v>6</v>
      </c>
    </row>
    <row r="23" spans="2:15" ht="12.75">
      <c r="B23" s="12" t="s">
        <v>36</v>
      </c>
      <c r="C23" s="63">
        <v>28.338</v>
      </c>
      <c r="D23" s="63">
        <v>6.715</v>
      </c>
      <c r="E23" s="63">
        <v>2.023</v>
      </c>
      <c r="F23" s="63">
        <v>0.423</v>
      </c>
      <c r="G23" s="63">
        <v>1.349</v>
      </c>
      <c r="H23" s="63">
        <v>0.275</v>
      </c>
      <c r="I23" s="65">
        <v>103</v>
      </c>
      <c r="J23" s="65">
        <v>41</v>
      </c>
      <c r="K23" s="65">
        <v>159</v>
      </c>
      <c r="L23" s="65">
        <v>39</v>
      </c>
      <c r="M23" s="65">
        <v>41</v>
      </c>
      <c r="N23" s="65">
        <v>5</v>
      </c>
      <c r="O23" s="65">
        <v>6</v>
      </c>
    </row>
    <row r="24" spans="2:15" ht="12.75">
      <c r="B24" s="12" t="s">
        <v>37</v>
      </c>
      <c r="C24" s="63">
        <v>30.95</v>
      </c>
      <c r="D24" s="63">
        <v>7.416</v>
      </c>
      <c r="E24" s="63">
        <v>2.379</v>
      </c>
      <c r="F24" s="63">
        <v>0.462</v>
      </c>
      <c r="G24" s="63">
        <v>1.459</v>
      </c>
      <c r="H24" s="63">
        <v>0.308</v>
      </c>
      <c r="I24" s="65">
        <v>117</v>
      </c>
      <c r="J24" s="65">
        <v>38</v>
      </c>
      <c r="K24" s="65">
        <v>190</v>
      </c>
      <c r="L24" s="65">
        <v>51</v>
      </c>
      <c r="M24" s="65">
        <v>43</v>
      </c>
      <c r="N24" s="65">
        <v>5</v>
      </c>
      <c r="O24" s="65">
        <v>6</v>
      </c>
    </row>
    <row r="25" spans="2:15" ht="12.75">
      <c r="B25" s="12" t="s">
        <v>38</v>
      </c>
      <c r="C25" s="63">
        <v>32.589</v>
      </c>
      <c r="D25" s="63">
        <v>8.021</v>
      </c>
      <c r="E25" s="63">
        <v>2.701</v>
      </c>
      <c r="F25" s="63">
        <v>0.589</v>
      </c>
      <c r="G25" s="63">
        <v>1.622</v>
      </c>
      <c r="H25" s="63">
        <v>0.367</v>
      </c>
      <c r="I25" s="65">
        <v>145</v>
      </c>
      <c r="J25" s="65">
        <v>58</v>
      </c>
      <c r="K25" s="65">
        <v>225</v>
      </c>
      <c r="L25" s="65">
        <v>62</v>
      </c>
      <c r="M25" s="65">
        <v>45</v>
      </c>
      <c r="N25" s="65">
        <v>5</v>
      </c>
      <c r="O25" s="65">
        <v>6</v>
      </c>
    </row>
    <row r="26" spans="2:15" ht="12.75">
      <c r="B26" s="12" t="s">
        <v>39</v>
      </c>
      <c r="C26" s="63">
        <v>32.93</v>
      </c>
      <c r="D26" s="63">
        <v>8.27</v>
      </c>
      <c r="E26" s="63">
        <v>2.78</v>
      </c>
      <c r="F26" s="63">
        <v>0.63</v>
      </c>
      <c r="G26" s="63">
        <v>1.66</v>
      </c>
      <c r="H26" s="63">
        <v>0.42</v>
      </c>
      <c r="I26" s="65">
        <v>113</v>
      </c>
      <c r="J26" s="65">
        <v>39</v>
      </c>
      <c r="K26" s="65">
        <v>228</v>
      </c>
      <c r="L26" s="65">
        <v>63</v>
      </c>
      <c r="M26" s="65">
        <v>48</v>
      </c>
      <c r="N26" s="65">
        <v>5</v>
      </c>
      <c r="O26" s="65">
        <v>6</v>
      </c>
    </row>
    <row r="27" spans="2:15" ht="12.75">
      <c r="B27" s="12" t="s">
        <v>40</v>
      </c>
      <c r="C27" s="63">
        <v>34.68</v>
      </c>
      <c r="D27" s="63">
        <v>8.54</v>
      </c>
      <c r="E27" s="63">
        <v>2.97</v>
      </c>
      <c r="F27" s="63">
        <v>0.66</v>
      </c>
      <c r="G27" s="63">
        <v>1.78</v>
      </c>
      <c r="H27" s="63">
        <v>0.4</v>
      </c>
      <c r="I27" s="65">
        <v>142</v>
      </c>
      <c r="J27" s="65">
        <v>62</v>
      </c>
      <c r="K27" s="65">
        <v>258</v>
      </c>
      <c r="L27" s="65">
        <v>76</v>
      </c>
      <c r="M27" s="65">
        <v>48</v>
      </c>
      <c r="N27" s="65">
        <v>5</v>
      </c>
      <c r="O27" s="65">
        <v>7</v>
      </c>
    </row>
    <row r="28" spans="2:15" ht="12.75">
      <c r="B28" s="12" t="s">
        <v>41</v>
      </c>
      <c r="C28" s="63">
        <v>36.45</v>
      </c>
      <c r="D28" s="63">
        <v>9.32</v>
      </c>
      <c r="E28" s="63">
        <v>3.02</v>
      </c>
      <c r="F28" s="63">
        <v>0.72</v>
      </c>
      <c r="G28" s="63">
        <v>1.83</v>
      </c>
      <c r="H28" s="63">
        <v>0.53</v>
      </c>
      <c r="I28" s="65">
        <v>165</v>
      </c>
      <c r="J28" s="65">
        <v>72</v>
      </c>
      <c r="K28" s="65">
        <v>251</v>
      </c>
      <c r="L28" s="65">
        <v>76</v>
      </c>
      <c r="M28" s="65">
        <v>50</v>
      </c>
      <c r="N28" s="65">
        <v>5</v>
      </c>
      <c r="O28" s="65">
        <v>7</v>
      </c>
    </row>
    <row r="29" spans="2:15" ht="12.75">
      <c r="B29" s="12" t="s">
        <v>42</v>
      </c>
      <c r="C29" s="63">
        <v>38.87</v>
      </c>
      <c r="D29" s="63">
        <v>10.25</v>
      </c>
      <c r="E29" s="63">
        <v>3.29</v>
      </c>
      <c r="F29" s="63">
        <v>0.79</v>
      </c>
      <c r="G29" s="63">
        <v>1.91</v>
      </c>
      <c r="H29" s="63">
        <v>0.5</v>
      </c>
      <c r="I29" s="65">
        <v>180</v>
      </c>
      <c r="J29" s="65">
        <v>80</v>
      </c>
      <c r="K29" s="65">
        <v>270</v>
      </c>
      <c r="L29" s="65">
        <v>80</v>
      </c>
      <c r="M29" s="65">
        <v>58</v>
      </c>
      <c r="N29" s="65">
        <v>5</v>
      </c>
      <c r="O29" s="65">
        <v>7</v>
      </c>
    </row>
    <row r="30" spans="2:15" ht="12.75">
      <c r="B30" s="12" t="s">
        <v>43</v>
      </c>
      <c r="C30" s="63">
        <v>41.29</v>
      </c>
      <c r="D30" s="63">
        <v>11.17</v>
      </c>
      <c r="E30" s="63">
        <v>3.56</v>
      </c>
      <c r="F30" s="63">
        <v>0.86</v>
      </c>
      <c r="G30" s="63">
        <v>1.99</v>
      </c>
      <c r="H30" s="63">
        <v>0.5</v>
      </c>
      <c r="I30" s="65">
        <v>190</v>
      </c>
      <c r="J30" s="65">
        <v>90</v>
      </c>
      <c r="K30" s="65">
        <v>290</v>
      </c>
      <c r="L30" s="65">
        <v>85</v>
      </c>
      <c r="M30" s="65">
        <v>59</v>
      </c>
      <c r="N30" s="65">
        <v>5</v>
      </c>
      <c r="O30" s="65">
        <v>7</v>
      </c>
    </row>
    <row r="31" spans="2:15" ht="12.75">
      <c r="B31" s="12" t="s">
        <v>44</v>
      </c>
      <c r="C31" s="63">
        <v>43.71</v>
      </c>
      <c r="D31" s="63">
        <v>12.1</v>
      </c>
      <c r="E31" s="63">
        <v>3.82</v>
      </c>
      <c r="F31" s="63">
        <v>0.93</v>
      </c>
      <c r="G31" s="63">
        <v>2.06</v>
      </c>
      <c r="H31" s="63">
        <v>0.5</v>
      </c>
      <c r="I31" s="65">
        <v>206</v>
      </c>
      <c r="J31" s="65">
        <v>97</v>
      </c>
      <c r="K31" s="65">
        <v>314</v>
      </c>
      <c r="L31" s="65">
        <v>87</v>
      </c>
      <c r="M31" s="65">
        <v>73</v>
      </c>
      <c r="N31" s="65">
        <v>6</v>
      </c>
      <c r="O31" s="65">
        <v>7</v>
      </c>
    </row>
    <row r="32" spans="2:15" ht="12.75">
      <c r="B32" s="12" t="s">
        <v>45</v>
      </c>
      <c r="C32" s="63">
        <v>45.85</v>
      </c>
      <c r="D32" s="63">
        <v>12.3</v>
      </c>
      <c r="E32" s="63">
        <v>4.11</v>
      </c>
      <c r="F32" s="63">
        <v>1.04</v>
      </c>
      <c r="G32" s="63">
        <v>2.2</v>
      </c>
      <c r="H32" s="63">
        <v>0.6</v>
      </c>
      <c r="I32" s="65">
        <v>284</v>
      </c>
      <c r="J32" s="65">
        <v>134</v>
      </c>
      <c r="K32" s="65">
        <v>339</v>
      </c>
      <c r="L32" s="65">
        <v>93</v>
      </c>
      <c r="M32" s="65">
        <v>73</v>
      </c>
      <c r="N32" s="65">
        <v>6</v>
      </c>
      <c r="O32" s="65">
        <v>8</v>
      </c>
    </row>
    <row r="33" spans="2:15" ht="12.75">
      <c r="B33" s="12" t="s">
        <v>46</v>
      </c>
      <c r="C33" s="63">
        <v>49.58</v>
      </c>
      <c r="D33" s="63">
        <v>14.44</v>
      </c>
      <c r="E33" s="63">
        <v>4.41</v>
      </c>
      <c r="F33" s="63">
        <v>1.16</v>
      </c>
      <c r="G33" s="63">
        <v>2.5</v>
      </c>
      <c r="H33" s="63">
        <v>0.6</v>
      </c>
      <c r="I33" s="65">
        <v>391</v>
      </c>
      <c r="J33" s="65">
        <v>152</v>
      </c>
      <c r="K33" s="65">
        <v>334</v>
      </c>
      <c r="L33" s="65">
        <v>89</v>
      </c>
      <c r="M33" s="65">
        <v>76</v>
      </c>
      <c r="N33" s="65">
        <v>7</v>
      </c>
      <c r="O33" s="65">
        <v>8</v>
      </c>
    </row>
    <row r="34" spans="2:15" s="68" customFormat="1" ht="12.75">
      <c r="B34" s="66" t="s">
        <v>47</v>
      </c>
      <c r="C34" s="67">
        <v>50.57</v>
      </c>
      <c r="D34" s="67">
        <v>15.05</v>
      </c>
      <c r="E34" s="67">
        <v>4.58</v>
      </c>
      <c r="F34" s="67">
        <v>1.22</v>
      </c>
      <c r="G34" s="67">
        <v>2.74</v>
      </c>
      <c r="H34" s="67">
        <v>0.7</v>
      </c>
      <c r="I34" s="64">
        <v>314</v>
      </c>
      <c r="J34" s="64">
        <v>150</v>
      </c>
      <c r="K34" s="64">
        <v>354</v>
      </c>
      <c r="L34" s="64">
        <v>95</v>
      </c>
      <c r="M34" s="64">
        <v>81</v>
      </c>
      <c r="N34" s="64">
        <v>8</v>
      </c>
      <c r="O34" s="64">
        <v>8</v>
      </c>
    </row>
    <row r="35" spans="2:15" ht="12.75">
      <c r="B35" s="66" t="s">
        <v>48</v>
      </c>
      <c r="C35" s="67">
        <v>51.74</v>
      </c>
      <c r="D35" s="67">
        <v>15.68</v>
      </c>
      <c r="E35" s="67">
        <v>4.71</v>
      </c>
      <c r="F35" s="67">
        <v>1.27</v>
      </c>
      <c r="G35" s="67">
        <v>2.9</v>
      </c>
      <c r="H35" s="67">
        <v>0.8</v>
      </c>
      <c r="I35" s="64">
        <v>301</v>
      </c>
      <c r="J35" s="64">
        <v>141</v>
      </c>
      <c r="K35" s="64">
        <v>361</v>
      </c>
      <c r="L35" s="64">
        <v>96</v>
      </c>
      <c r="M35" s="64">
        <v>83</v>
      </c>
      <c r="N35" s="64">
        <v>8</v>
      </c>
      <c r="O35" s="64">
        <v>10</v>
      </c>
    </row>
    <row r="36" spans="2:15" ht="12.75">
      <c r="B36" s="12" t="s">
        <v>49</v>
      </c>
      <c r="C36" s="63">
        <v>52.8</v>
      </c>
      <c r="D36" s="63">
        <v>15.83</v>
      </c>
      <c r="E36" s="63">
        <v>4.78</v>
      </c>
      <c r="F36" s="63">
        <v>1.31</v>
      </c>
      <c r="G36" s="63">
        <v>3</v>
      </c>
      <c r="H36" s="63">
        <v>0.8</v>
      </c>
      <c r="I36" s="65">
        <v>282</v>
      </c>
      <c r="J36" s="65">
        <v>116</v>
      </c>
      <c r="K36" s="65">
        <v>404</v>
      </c>
      <c r="L36" s="65">
        <v>107</v>
      </c>
      <c r="M36" s="65">
        <v>98</v>
      </c>
      <c r="N36" s="65">
        <v>8</v>
      </c>
      <c r="O36" s="65">
        <v>12</v>
      </c>
    </row>
    <row r="37" spans="2:15" ht="12.75">
      <c r="B37" s="12" t="s">
        <v>50</v>
      </c>
      <c r="C37" s="63">
        <v>53.16</v>
      </c>
      <c r="D37" s="63">
        <v>15.94</v>
      </c>
      <c r="E37" s="63">
        <v>4.99</v>
      </c>
      <c r="F37" s="63">
        <v>1.35</v>
      </c>
      <c r="G37" s="63">
        <v>3.21</v>
      </c>
      <c r="H37" s="63">
        <v>0.9</v>
      </c>
      <c r="I37" s="65">
        <v>231</v>
      </c>
      <c r="J37" s="65">
        <v>81</v>
      </c>
      <c r="K37" s="65">
        <v>433</v>
      </c>
      <c r="L37" s="65">
        <v>116</v>
      </c>
      <c r="M37" s="65">
        <v>98</v>
      </c>
      <c r="N37" s="65">
        <v>8</v>
      </c>
      <c r="O37" s="65">
        <v>12</v>
      </c>
    </row>
    <row r="38" spans="2:15" ht="12.75">
      <c r="B38" s="12" t="s">
        <v>51</v>
      </c>
      <c r="C38" s="63">
        <v>53.88</v>
      </c>
      <c r="D38" s="63">
        <v>16.2</v>
      </c>
      <c r="E38" s="63">
        <v>5.1</v>
      </c>
      <c r="F38" s="63">
        <v>1.36</v>
      </c>
      <c r="G38" s="63">
        <v>3.2</v>
      </c>
      <c r="H38" s="63">
        <v>0.9</v>
      </c>
      <c r="I38" s="65">
        <v>222</v>
      </c>
      <c r="J38" s="65">
        <v>77</v>
      </c>
      <c r="K38" s="65">
        <v>430</v>
      </c>
      <c r="L38" s="65">
        <v>116</v>
      </c>
      <c r="M38" s="65">
        <v>95</v>
      </c>
      <c r="N38" s="65">
        <v>8</v>
      </c>
      <c r="O38" s="65">
        <v>15</v>
      </c>
    </row>
    <row r="39" spans="2:15" ht="12.75">
      <c r="B39" s="12" t="s">
        <v>52</v>
      </c>
      <c r="C39" s="63">
        <v>55.26</v>
      </c>
      <c r="D39" s="63">
        <v>16.9</v>
      </c>
      <c r="E39" s="63">
        <v>5.19</v>
      </c>
      <c r="F39" s="63">
        <v>1.39</v>
      </c>
      <c r="G39" s="63">
        <v>3.3</v>
      </c>
      <c r="H39" s="63">
        <v>0.9</v>
      </c>
      <c r="I39" s="65">
        <v>223</v>
      </c>
      <c r="J39" s="65">
        <v>76</v>
      </c>
      <c r="K39" s="65">
        <v>429</v>
      </c>
      <c r="L39" s="65">
        <v>119</v>
      </c>
      <c r="M39" s="65">
        <v>99</v>
      </c>
      <c r="N39" s="65">
        <v>8</v>
      </c>
      <c r="O39" s="65">
        <v>15</v>
      </c>
    </row>
    <row r="40" spans="2:15" ht="12.75">
      <c r="B40" s="12" t="s">
        <v>53</v>
      </c>
      <c r="C40" s="63">
        <v>57.22</v>
      </c>
      <c r="D40" s="63">
        <v>17.77</v>
      </c>
      <c r="E40" s="63">
        <v>5.23</v>
      </c>
      <c r="F40" s="63">
        <v>1.41</v>
      </c>
      <c r="G40" s="63">
        <v>3.36</v>
      </c>
      <c r="H40" s="63">
        <v>0.9</v>
      </c>
      <c r="I40" s="65">
        <v>219</v>
      </c>
      <c r="J40" s="65">
        <v>85</v>
      </c>
      <c r="K40" s="65">
        <v>430</v>
      </c>
      <c r="L40" s="65">
        <v>118</v>
      </c>
      <c r="M40" s="65">
        <v>99</v>
      </c>
      <c r="N40" s="65">
        <v>8</v>
      </c>
      <c r="O40" s="65">
        <v>15</v>
      </c>
    </row>
    <row r="41" spans="2:15" ht="12.75">
      <c r="B41" s="12" t="s">
        <v>54</v>
      </c>
      <c r="C41" s="63">
        <v>59.17</v>
      </c>
      <c r="D41" s="63">
        <v>18.6</v>
      </c>
      <c r="E41" s="63">
        <v>5.29</v>
      </c>
      <c r="F41" s="63">
        <v>1.41</v>
      </c>
      <c r="G41" s="63">
        <v>3.48</v>
      </c>
      <c r="H41" s="63">
        <v>1</v>
      </c>
      <c r="I41" s="65">
        <v>231</v>
      </c>
      <c r="J41" s="65">
        <v>88</v>
      </c>
      <c r="K41" s="65">
        <v>433</v>
      </c>
      <c r="L41" s="65">
        <v>119</v>
      </c>
      <c r="M41" s="65">
        <v>99</v>
      </c>
      <c r="N41" s="65">
        <v>8</v>
      </c>
      <c r="O41" s="65">
        <v>19</v>
      </c>
    </row>
    <row r="42" spans="2:15" ht="12.75">
      <c r="B42" s="12" t="s">
        <v>55</v>
      </c>
      <c r="C42" s="63">
        <v>61.12</v>
      </c>
      <c r="D42" s="63">
        <v>19.42</v>
      </c>
      <c r="E42" s="63">
        <v>5.36</v>
      </c>
      <c r="F42" s="63">
        <v>1.42</v>
      </c>
      <c r="G42" s="63">
        <v>3.6</v>
      </c>
      <c r="H42" s="63">
        <v>1</v>
      </c>
      <c r="I42" s="65">
        <v>247</v>
      </c>
      <c r="J42" s="65">
        <v>92</v>
      </c>
      <c r="K42" s="65">
        <v>440</v>
      </c>
      <c r="L42" s="65">
        <v>120</v>
      </c>
      <c r="M42" s="65">
        <v>99</v>
      </c>
      <c r="N42" s="65">
        <v>10</v>
      </c>
      <c r="O42" s="65">
        <v>20</v>
      </c>
    </row>
    <row r="43" spans="2:15" ht="12.75">
      <c r="B43" s="12" t="s">
        <v>56</v>
      </c>
      <c r="C43" s="63">
        <v>71.36</v>
      </c>
      <c r="D43" s="63">
        <v>20.24</v>
      </c>
      <c r="E43" s="63">
        <v>5.43</v>
      </c>
      <c r="F43" s="63">
        <v>1.44</v>
      </c>
      <c r="G43" s="63">
        <v>3.72</v>
      </c>
      <c r="H43" s="63">
        <v>1.1</v>
      </c>
      <c r="I43" s="65">
        <v>263</v>
      </c>
      <c r="J43" s="65">
        <v>96</v>
      </c>
      <c r="K43" s="65">
        <v>447</v>
      </c>
      <c r="L43" s="65">
        <v>124</v>
      </c>
      <c r="M43" s="65">
        <v>99</v>
      </c>
      <c r="N43" s="65">
        <v>10</v>
      </c>
      <c r="O43" s="65">
        <v>20</v>
      </c>
    </row>
    <row r="44" spans="2:15" ht="12.75">
      <c r="B44" s="12" t="s">
        <v>57</v>
      </c>
      <c r="C44" s="63">
        <v>73.23</v>
      </c>
      <c r="D44" s="63">
        <v>20.87</v>
      </c>
      <c r="E44" s="63">
        <v>5.98</v>
      </c>
      <c r="F44" s="63">
        <v>1.76</v>
      </c>
      <c r="G44" s="63">
        <v>4.21</v>
      </c>
      <c r="H44" s="63">
        <v>1.2</v>
      </c>
      <c r="I44" s="65">
        <v>279</v>
      </c>
      <c r="J44" s="65">
        <v>100</v>
      </c>
      <c r="K44" s="65">
        <v>469</v>
      </c>
      <c r="L44" s="65">
        <v>150</v>
      </c>
      <c r="M44" s="65">
        <v>99</v>
      </c>
      <c r="N44" s="65">
        <v>8</v>
      </c>
      <c r="O44" s="65">
        <v>20</v>
      </c>
    </row>
    <row r="45" spans="2:15" ht="12.75">
      <c r="B45" s="12" t="s">
        <v>58</v>
      </c>
      <c r="C45" s="63">
        <v>73.81</v>
      </c>
      <c r="D45" s="63">
        <v>21.55</v>
      </c>
      <c r="E45" s="63">
        <v>6.13</v>
      </c>
      <c r="F45" s="63">
        <v>1.82</v>
      </c>
      <c r="G45" s="63">
        <v>4.63</v>
      </c>
      <c r="H45" s="63">
        <v>1.3</v>
      </c>
      <c r="I45" s="65">
        <v>290</v>
      </c>
      <c r="J45" s="65">
        <v>104</v>
      </c>
      <c r="K45" s="65">
        <v>467</v>
      </c>
      <c r="L45" s="65">
        <v>153</v>
      </c>
      <c r="M45" s="65">
        <v>99</v>
      </c>
      <c r="N45" s="65">
        <v>8</v>
      </c>
      <c r="O45" s="65">
        <v>21</v>
      </c>
    </row>
    <row r="46" spans="2:15" ht="12.75">
      <c r="B46" s="12" t="s">
        <v>59</v>
      </c>
      <c r="C46" s="63">
        <v>77.21</v>
      </c>
      <c r="D46" s="63">
        <v>22.44</v>
      </c>
      <c r="E46" s="63">
        <v>6.26</v>
      </c>
      <c r="F46" s="63">
        <v>1.89</v>
      </c>
      <c r="G46" s="63">
        <v>4.67</v>
      </c>
      <c r="H46" s="63">
        <v>1.3</v>
      </c>
      <c r="I46" s="65">
        <v>293</v>
      </c>
      <c r="J46" s="65">
        <v>105</v>
      </c>
      <c r="K46" s="65">
        <v>481</v>
      </c>
      <c r="L46" s="65">
        <v>158</v>
      </c>
      <c r="M46" s="65">
        <v>99</v>
      </c>
      <c r="N46" s="65">
        <v>8</v>
      </c>
      <c r="O46" s="65">
        <v>22</v>
      </c>
    </row>
    <row r="47" spans="2:15" ht="12.75">
      <c r="B47" s="12" t="s">
        <v>60</v>
      </c>
      <c r="C47" s="63">
        <v>97.23</v>
      </c>
      <c r="D47" s="63">
        <v>23.48</v>
      </c>
      <c r="E47" s="63">
        <v>6.77</v>
      </c>
      <c r="F47" s="63">
        <v>2.06</v>
      </c>
      <c r="G47" s="63">
        <v>5.25</v>
      </c>
      <c r="H47" s="63">
        <v>1.5</v>
      </c>
      <c r="I47" s="65">
        <v>501</v>
      </c>
      <c r="J47" s="65">
        <v>259</v>
      </c>
      <c r="K47" s="65">
        <v>502</v>
      </c>
      <c r="L47" s="65">
        <v>171</v>
      </c>
      <c r="M47" s="65">
        <v>99</v>
      </c>
      <c r="N47" s="65">
        <v>8</v>
      </c>
      <c r="O47" s="65">
        <v>22</v>
      </c>
    </row>
    <row r="48" spans="2:15" ht="12.75">
      <c r="B48" s="12" t="s">
        <v>61</v>
      </c>
      <c r="C48" s="63">
        <v>105.88</v>
      </c>
      <c r="D48" s="63">
        <v>24.9</v>
      </c>
      <c r="E48" s="63">
        <v>6.99</v>
      </c>
      <c r="F48" s="63">
        <v>2.16</v>
      </c>
      <c r="G48" s="63">
        <v>5.49</v>
      </c>
      <c r="H48" s="63">
        <v>1.6</v>
      </c>
      <c r="I48" s="65">
        <v>560</v>
      </c>
      <c r="J48" s="65">
        <v>289</v>
      </c>
      <c r="K48" s="65">
        <v>548</v>
      </c>
      <c r="L48" s="65">
        <v>203</v>
      </c>
      <c r="M48" s="65">
        <v>99</v>
      </c>
      <c r="N48" s="65">
        <v>8</v>
      </c>
      <c r="O48" s="65">
        <v>22</v>
      </c>
    </row>
    <row r="49" spans="2:15" ht="12.75">
      <c r="B49" s="12" t="s">
        <v>62</v>
      </c>
      <c r="C49" s="63">
        <v>103.7</v>
      </c>
      <c r="D49" s="63">
        <v>27.4</v>
      </c>
      <c r="E49" s="63">
        <v>7.84</v>
      </c>
      <c r="F49" s="63">
        <v>2.9</v>
      </c>
      <c r="G49" s="63">
        <v>6.62</v>
      </c>
      <c r="H49" s="63">
        <v>1.8</v>
      </c>
      <c r="I49" s="65">
        <v>999</v>
      </c>
      <c r="J49" s="65">
        <v>455</v>
      </c>
      <c r="K49" s="65">
        <v>556</v>
      </c>
      <c r="L49" s="65">
        <v>206</v>
      </c>
      <c r="M49" s="65">
        <v>99</v>
      </c>
      <c r="N49" s="65">
        <v>8</v>
      </c>
      <c r="O49" s="65">
        <v>22</v>
      </c>
    </row>
    <row r="50" spans="2:15" ht="12.75">
      <c r="B50" s="12" t="s">
        <v>63</v>
      </c>
      <c r="C50" s="63">
        <v>110.5</v>
      </c>
      <c r="D50" s="63">
        <v>30</v>
      </c>
      <c r="E50" s="63">
        <v>8.1</v>
      </c>
      <c r="F50" s="63">
        <v>3.1</v>
      </c>
      <c r="G50" s="63">
        <v>7.18</v>
      </c>
      <c r="H50" s="63">
        <v>1.9</v>
      </c>
      <c r="I50" s="65">
        <v>929</v>
      </c>
      <c r="J50" s="65">
        <v>419</v>
      </c>
      <c r="K50" s="65">
        <v>575</v>
      </c>
      <c r="L50" s="65">
        <v>210</v>
      </c>
      <c r="M50" s="65">
        <v>99</v>
      </c>
      <c r="N50" s="65">
        <v>8</v>
      </c>
      <c r="O50" s="65">
        <v>22</v>
      </c>
    </row>
    <row r="51" spans="2:15" ht="12.75">
      <c r="B51" s="12" t="s">
        <v>64</v>
      </c>
      <c r="C51" s="63">
        <v>114.14</v>
      </c>
      <c r="D51" s="63">
        <v>31.12</v>
      </c>
      <c r="E51" s="63">
        <v>8.7</v>
      </c>
      <c r="F51" s="63">
        <v>3.4</v>
      </c>
      <c r="G51" s="63">
        <v>8.21</v>
      </c>
      <c r="H51" s="63">
        <v>2.1</v>
      </c>
      <c r="I51" s="65">
        <v>725</v>
      </c>
      <c r="J51" s="65">
        <v>345</v>
      </c>
      <c r="K51" s="65">
        <v>612</v>
      </c>
      <c r="L51" s="65">
        <v>222</v>
      </c>
      <c r="M51" s="65">
        <v>99</v>
      </c>
      <c r="N51" s="65">
        <v>8</v>
      </c>
      <c r="O51" s="65">
        <v>22</v>
      </c>
    </row>
    <row r="52" spans="2:15" ht="12.75">
      <c r="B52" s="12" t="s">
        <v>65</v>
      </c>
      <c r="C52" s="63">
        <v>112.38</v>
      </c>
      <c r="D52" s="63">
        <v>31.59</v>
      </c>
      <c r="E52" s="63">
        <v>9.04</v>
      </c>
      <c r="F52" s="63">
        <v>3.54</v>
      </c>
      <c r="G52" s="63">
        <v>8.37</v>
      </c>
      <c r="H52" s="63">
        <v>2.1</v>
      </c>
      <c r="I52" s="65">
        <v>608</v>
      </c>
      <c r="J52" s="65">
        <v>311</v>
      </c>
      <c r="K52" s="65">
        <v>633</v>
      </c>
      <c r="L52" s="65">
        <v>233</v>
      </c>
      <c r="M52" s="65">
        <v>139</v>
      </c>
      <c r="N52" s="65">
        <v>9</v>
      </c>
      <c r="O52" s="65">
        <v>23</v>
      </c>
    </row>
    <row r="53" spans="2:15" ht="12.75">
      <c r="B53" s="12" t="s">
        <v>66</v>
      </c>
      <c r="C53" s="63">
        <v>130.6</v>
      </c>
      <c r="D53" s="63">
        <v>40.28</v>
      </c>
      <c r="E53" s="63">
        <v>11.81</v>
      </c>
      <c r="F53" s="63">
        <v>5.4</v>
      </c>
      <c r="G53" s="63">
        <v>8.72</v>
      </c>
      <c r="H53" s="63">
        <v>2.79</v>
      </c>
      <c r="I53" s="65">
        <v>602</v>
      </c>
      <c r="J53" s="65">
        <v>316</v>
      </c>
      <c r="K53" s="65">
        <v>800</v>
      </c>
      <c r="L53" s="65">
        <v>293</v>
      </c>
      <c r="M53" s="65">
        <v>260</v>
      </c>
      <c r="N53" s="65">
        <v>109</v>
      </c>
      <c r="O53" s="65">
        <v>27</v>
      </c>
    </row>
    <row r="54" spans="2:15" ht="12.75">
      <c r="B54" s="12" t="s">
        <v>67</v>
      </c>
      <c r="C54" s="63">
        <v>134.05</v>
      </c>
      <c r="D54" s="63">
        <v>42.37</v>
      </c>
      <c r="E54" s="63">
        <v>12.13</v>
      </c>
      <c r="F54" s="63">
        <v>5.53</v>
      </c>
      <c r="G54" s="63">
        <v>9.18</v>
      </c>
      <c r="H54" s="63">
        <v>3.02</v>
      </c>
      <c r="I54" s="65">
        <v>474</v>
      </c>
      <c r="J54" s="65">
        <v>218</v>
      </c>
      <c r="K54" s="65">
        <v>824</v>
      </c>
      <c r="L54" s="65">
        <v>303</v>
      </c>
      <c r="M54" s="65">
        <v>260</v>
      </c>
      <c r="N54" s="65">
        <v>112</v>
      </c>
      <c r="O54" s="65">
        <v>28</v>
      </c>
    </row>
    <row r="55" spans="2:15" ht="12.75">
      <c r="B55" s="12" t="s">
        <v>68</v>
      </c>
      <c r="C55" s="63">
        <v>139.63</v>
      </c>
      <c r="D55" s="63">
        <v>44.4</v>
      </c>
      <c r="E55" s="63">
        <v>12.57</v>
      </c>
      <c r="F55" s="63">
        <v>5.68</v>
      </c>
      <c r="G55" s="63">
        <v>9.52</v>
      </c>
      <c r="H55" s="63">
        <v>3.16</v>
      </c>
      <c r="I55" s="65">
        <v>487</v>
      </c>
      <c r="J55" s="65">
        <v>221</v>
      </c>
      <c r="K55" s="65">
        <v>863</v>
      </c>
      <c r="L55" s="65">
        <v>317</v>
      </c>
      <c r="M55" s="65">
        <v>271</v>
      </c>
      <c r="N55" s="65">
        <v>116</v>
      </c>
      <c r="O55" s="65">
        <v>34</v>
      </c>
    </row>
    <row r="56" spans="2:15" ht="12.75">
      <c r="B56" s="12" t="s">
        <v>69</v>
      </c>
      <c r="C56" s="63">
        <v>143.13</v>
      </c>
      <c r="D56" s="63">
        <v>40.52</v>
      </c>
      <c r="E56" s="63">
        <v>13.33</v>
      </c>
      <c r="F56" s="63">
        <v>4.4</v>
      </c>
      <c r="G56" s="63">
        <v>9.54</v>
      </c>
      <c r="H56" s="63">
        <v>2.35</v>
      </c>
      <c r="I56" s="65">
        <v>577</v>
      </c>
      <c r="J56" s="65">
        <v>224</v>
      </c>
      <c r="K56" s="65">
        <v>909</v>
      </c>
      <c r="L56" s="65">
        <v>338</v>
      </c>
      <c r="M56" s="65">
        <v>286</v>
      </c>
      <c r="N56" s="65">
        <v>124</v>
      </c>
      <c r="O56" s="65">
        <v>38</v>
      </c>
    </row>
    <row r="57" spans="2:15" ht="12.75">
      <c r="B57" s="12" t="s">
        <v>70</v>
      </c>
      <c r="C57" s="63">
        <v>149.66</v>
      </c>
      <c r="D57" s="63">
        <v>52.1</v>
      </c>
      <c r="E57" s="63">
        <v>14.49</v>
      </c>
      <c r="F57" s="63">
        <v>6.27</v>
      </c>
      <c r="G57" s="63">
        <v>9.86</v>
      </c>
      <c r="H57" s="63">
        <v>3.32</v>
      </c>
      <c r="I57" s="65">
        <v>578</v>
      </c>
      <c r="J57" s="65">
        <v>225</v>
      </c>
      <c r="K57" s="65">
        <v>1141</v>
      </c>
      <c r="L57" s="65">
        <v>382</v>
      </c>
      <c r="M57" s="65">
        <v>310</v>
      </c>
      <c r="N57" s="65">
        <v>129</v>
      </c>
      <c r="O57" s="65">
        <v>41</v>
      </c>
    </row>
    <row r="58" spans="2:15" ht="12.75">
      <c r="B58" s="12" t="s">
        <v>71</v>
      </c>
      <c r="C58" s="63">
        <v>156.32</v>
      </c>
      <c r="D58" s="63">
        <v>58.1</v>
      </c>
      <c r="E58" s="63">
        <v>17.35</v>
      </c>
      <c r="F58" s="63">
        <v>7.51</v>
      </c>
      <c r="G58" s="63">
        <v>11.11</v>
      </c>
      <c r="H58" s="63">
        <v>3.93</v>
      </c>
      <c r="I58" s="65">
        <v>574</v>
      </c>
      <c r="J58" s="65">
        <v>223</v>
      </c>
      <c r="K58" s="65">
        <v>1056</v>
      </c>
      <c r="L58" s="65">
        <v>400</v>
      </c>
      <c r="M58" s="65">
        <v>315</v>
      </c>
      <c r="N58" s="65">
        <v>139</v>
      </c>
      <c r="O58" s="65">
        <v>45</v>
      </c>
    </row>
    <row r="59" spans="2:15" ht="12.75">
      <c r="B59" s="12" t="s">
        <v>72</v>
      </c>
      <c r="C59" s="63">
        <v>159.33</v>
      </c>
      <c r="D59" s="63">
        <v>53.06</v>
      </c>
      <c r="E59" s="63">
        <v>18.07</v>
      </c>
      <c r="F59" s="63">
        <v>7.19</v>
      </c>
      <c r="G59" s="63">
        <v>12.35</v>
      </c>
      <c r="H59" s="63">
        <v>3.3</v>
      </c>
      <c r="I59" s="65">
        <v>580</v>
      </c>
      <c r="J59" s="65">
        <v>228</v>
      </c>
      <c r="K59" s="65">
        <v>1137</v>
      </c>
      <c r="L59" s="65">
        <v>433</v>
      </c>
      <c r="M59" s="65">
        <v>336</v>
      </c>
      <c r="N59" s="65">
        <v>153</v>
      </c>
      <c r="O59" s="65">
        <v>46</v>
      </c>
    </row>
    <row r="60" spans="2:15" ht="12.75">
      <c r="B60" s="12" t="s">
        <v>73</v>
      </c>
      <c r="C60" s="63">
        <v>162.1</v>
      </c>
      <c r="D60" s="63">
        <v>55.04</v>
      </c>
      <c r="E60" s="63">
        <v>18.44</v>
      </c>
      <c r="F60" s="63">
        <v>7.57</v>
      </c>
      <c r="G60" s="63">
        <v>12.6</v>
      </c>
      <c r="H60" s="63">
        <v>3.38</v>
      </c>
      <c r="I60" s="65">
        <v>612</v>
      </c>
      <c r="J60" s="65">
        <v>233</v>
      </c>
      <c r="K60" s="65">
        <v>1222</v>
      </c>
      <c r="L60" s="65">
        <v>464</v>
      </c>
      <c r="M60" s="65">
        <v>356</v>
      </c>
      <c r="N60" s="65">
        <v>161</v>
      </c>
      <c r="O60" s="65">
        <v>54</v>
      </c>
    </row>
    <row r="61" spans="2:15" ht="12.75">
      <c r="B61" s="12" t="s">
        <v>74</v>
      </c>
      <c r="C61" s="63">
        <v>147.74</v>
      </c>
      <c r="D61" s="63">
        <v>54.29</v>
      </c>
      <c r="E61" s="63">
        <v>25.47</v>
      </c>
      <c r="F61" s="63">
        <v>12.04</v>
      </c>
      <c r="G61" s="63">
        <v>14.79</v>
      </c>
      <c r="H61" s="63">
        <v>4.57</v>
      </c>
      <c r="I61" s="65">
        <v>630</v>
      </c>
      <c r="J61" s="65">
        <v>236</v>
      </c>
      <c r="K61" s="65">
        <v>1710</v>
      </c>
      <c r="L61" s="65">
        <v>691</v>
      </c>
      <c r="M61" s="65">
        <v>366</v>
      </c>
      <c r="N61" s="65">
        <v>171</v>
      </c>
      <c r="O61" s="65">
        <v>59</v>
      </c>
    </row>
    <row r="62" spans="2:15" ht="12.75">
      <c r="B62" s="12" t="s">
        <v>75</v>
      </c>
      <c r="C62" s="63">
        <v>149.09</v>
      </c>
      <c r="D62" s="63">
        <v>55.31</v>
      </c>
      <c r="E62" s="63">
        <v>26.79</v>
      </c>
      <c r="F62" s="63">
        <v>12.81</v>
      </c>
      <c r="G62" s="63">
        <v>15.05</v>
      </c>
      <c r="H62" s="63">
        <v>4.64</v>
      </c>
      <c r="I62" s="65">
        <v>607</v>
      </c>
      <c r="J62" s="65">
        <v>239</v>
      </c>
      <c r="K62" s="65">
        <v>1784</v>
      </c>
      <c r="L62" s="65">
        <v>731</v>
      </c>
      <c r="M62" s="65">
        <v>376</v>
      </c>
      <c r="N62" s="65">
        <v>177</v>
      </c>
      <c r="O62" s="65">
        <v>74</v>
      </c>
    </row>
    <row r="63" spans="2:15" ht="12.75">
      <c r="B63" s="12" t="s">
        <v>76</v>
      </c>
      <c r="C63" s="63">
        <v>150.81</v>
      </c>
      <c r="D63" s="63">
        <v>56.12</v>
      </c>
      <c r="E63" s="63">
        <v>28.02</v>
      </c>
      <c r="F63" s="63">
        <v>13.51</v>
      </c>
      <c r="G63" s="63">
        <v>15.62</v>
      </c>
      <c r="H63" s="63">
        <v>4.83</v>
      </c>
      <c r="I63" s="65">
        <v>585</v>
      </c>
      <c r="J63" s="65">
        <v>230</v>
      </c>
      <c r="K63" s="65">
        <v>1855</v>
      </c>
      <c r="L63" s="65">
        <v>768</v>
      </c>
      <c r="M63" s="65">
        <v>386</v>
      </c>
      <c r="N63" s="65">
        <v>186</v>
      </c>
      <c r="O63" s="65">
        <v>96</v>
      </c>
    </row>
    <row r="64" spans="2:15" s="68" customFormat="1" ht="12.75">
      <c r="B64" s="66" t="s">
        <v>77</v>
      </c>
      <c r="C64" s="63">
        <v>154.97</v>
      </c>
      <c r="D64" s="63">
        <v>57.63</v>
      </c>
      <c r="E64" s="63">
        <v>28.73</v>
      </c>
      <c r="F64" s="63">
        <v>13.88</v>
      </c>
      <c r="G64" s="63">
        <v>16.11</v>
      </c>
      <c r="H64" s="63">
        <v>5.09</v>
      </c>
      <c r="I64" s="65">
        <v>624</v>
      </c>
      <c r="J64" s="65">
        <v>228</v>
      </c>
      <c r="K64" s="65">
        <v>1989</v>
      </c>
      <c r="L64" s="65">
        <v>822</v>
      </c>
      <c r="M64" s="65">
        <v>426</v>
      </c>
      <c r="N64" s="65">
        <v>206</v>
      </c>
      <c r="O64" s="65">
        <v>106</v>
      </c>
    </row>
    <row r="65" spans="2:15" s="68" customFormat="1" ht="12.75">
      <c r="B65" s="66" t="s">
        <v>138</v>
      </c>
      <c r="C65" s="63">
        <v>157.16</v>
      </c>
      <c r="D65" s="63">
        <v>58.74</v>
      </c>
      <c r="E65" s="63">
        <v>30.42</v>
      </c>
      <c r="F65" s="63">
        <v>14.76</v>
      </c>
      <c r="G65" s="63">
        <v>16.59</v>
      </c>
      <c r="H65" s="63">
        <v>5.33</v>
      </c>
      <c r="I65" s="65">
        <v>747</v>
      </c>
      <c r="J65" s="65">
        <v>328</v>
      </c>
      <c r="K65" s="65">
        <v>1604</v>
      </c>
      <c r="L65" s="65">
        <v>684</v>
      </c>
      <c r="M65" s="65">
        <v>677</v>
      </c>
      <c r="N65" s="65">
        <v>331</v>
      </c>
      <c r="O65" s="65">
        <v>108</v>
      </c>
    </row>
    <row r="66" spans="2:16" s="68" customFormat="1" ht="12.75">
      <c r="B66" s="66" t="s">
        <v>139</v>
      </c>
      <c r="C66" s="63">
        <v>157.53</v>
      </c>
      <c r="D66" s="63">
        <v>59.77</v>
      </c>
      <c r="E66" s="63">
        <v>39.37</v>
      </c>
      <c r="F66" s="63">
        <v>19.31</v>
      </c>
      <c r="G66" s="63">
        <v>22.91</v>
      </c>
      <c r="H66" s="63">
        <v>8.05</v>
      </c>
      <c r="I66" s="65">
        <v>3059</v>
      </c>
      <c r="J66" s="65">
        <v>1475</v>
      </c>
      <c r="K66" s="65">
        <v>2996</v>
      </c>
      <c r="L66" s="65">
        <v>1484</v>
      </c>
      <c r="M66" s="65">
        <v>1135</v>
      </c>
      <c r="N66" s="65">
        <v>664</v>
      </c>
      <c r="O66" s="65">
        <v>111</v>
      </c>
      <c r="P66" s="69"/>
    </row>
    <row r="67" spans="2:15" s="68" customFormat="1" ht="12.75">
      <c r="B67" s="66" t="s">
        <v>140</v>
      </c>
      <c r="C67" s="63">
        <v>158.38</v>
      </c>
      <c r="D67" s="63">
        <v>60.9</v>
      </c>
      <c r="E67" s="63">
        <v>40.09</v>
      </c>
      <c r="F67" s="63">
        <v>17.47</v>
      </c>
      <c r="G67" s="63">
        <v>23.55</v>
      </c>
      <c r="H67" s="63">
        <v>8.95</v>
      </c>
      <c r="I67" s="65">
        <v>3090</v>
      </c>
      <c r="J67" s="65">
        <v>1491</v>
      </c>
      <c r="K67" s="65">
        <v>3095</v>
      </c>
      <c r="L67" s="65">
        <v>1420</v>
      </c>
      <c r="M67" s="65">
        <v>1166</v>
      </c>
      <c r="N67" s="65">
        <v>631</v>
      </c>
      <c r="O67" s="65">
        <v>120</v>
      </c>
    </row>
    <row r="68" spans="2:15" s="68" customFormat="1" ht="12.75">
      <c r="B68" s="66" t="s">
        <v>141</v>
      </c>
      <c r="C68" s="63">
        <v>157.4</v>
      </c>
      <c r="D68" s="63">
        <v>64.9</v>
      </c>
      <c r="E68" s="63">
        <v>40.84</v>
      </c>
      <c r="F68" s="63">
        <v>20.6</v>
      </c>
      <c r="G68" s="63">
        <v>23.97</v>
      </c>
      <c r="H68" s="63">
        <v>9</v>
      </c>
      <c r="I68" s="65">
        <v>3125</v>
      </c>
      <c r="J68" s="65">
        <v>1507</v>
      </c>
      <c r="K68" s="65">
        <v>3213</v>
      </c>
      <c r="L68" s="65">
        <v>1642</v>
      </c>
      <c r="M68" s="65">
        <v>1202</v>
      </c>
      <c r="N68" s="65">
        <v>700</v>
      </c>
      <c r="O68" s="65">
        <v>124</v>
      </c>
    </row>
    <row r="69" spans="2:15" s="68" customFormat="1" ht="12.75">
      <c r="B69" s="66" t="s">
        <v>150</v>
      </c>
      <c r="C69" s="63">
        <v>156.7</v>
      </c>
      <c r="D69" s="63">
        <v>63.4</v>
      </c>
      <c r="E69" s="63">
        <v>40.9</v>
      </c>
      <c r="F69" s="63">
        <v>20.4</v>
      </c>
      <c r="G69" s="63">
        <v>24.3</v>
      </c>
      <c r="H69" s="63">
        <v>9.2</v>
      </c>
      <c r="I69" s="65">
        <v>3159</v>
      </c>
      <c r="J69" s="65">
        <v>1523</v>
      </c>
      <c r="K69" s="65">
        <v>3242</v>
      </c>
      <c r="L69" s="65">
        <v>1707</v>
      </c>
      <c r="M69" s="65">
        <v>1336</v>
      </c>
      <c r="N69" s="65">
        <v>733</v>
      </c>
      <c r="O69" s="65">
        <v>129</v>
      </c>
    </row>
    <row r="70" spans="2:15" ht="12.75">
      <c r="B70" s="66" t="s">
        <v>151</v>
      </c>
      <c r="C70" s="67">
        <v>157.5</v>
      </c>
      <c r="D70" s="67">
        <v>60.6</v>
      </c>
      <c r="E70" s="67">
        <v>41.3</v>
      </c>
      <c r="F70" s="67">
        <v>19.5</v>
      </c>
      <c r="G70" s="67">
        <v>24.8</v>
      </c>
      <c r="H70" s="67">
        <v>10.6</v>
      </c>
      <c r="I70" s="64">
        <v>3192</v>
      </c>
      <c r="J70" s="64">
        <v>2182</v>
      </c>
      <c r="K70" s="64">
        <v>3329</v>
      </c>
      <c r="L70" s="64">
        <v>1763</v>
      </c>
      <c r="M70" s="64">
        <v>1439</v>
      </c>
      <c r="N70" s="64">
        <v>821</v>
      </c>
      <c r="O70" s="64">
        <v>132</v>
      </c>
    </row>
    <row r="71" spans="2:15" ht="12.75">
      <c r="B71" s="66" t="s">
        <v>152</v>
      </c>
      <c r="C71" s="67">
        <v>155.5</v>
      </c>
      <c r="D71" s="67">
        <v>58.2</v>
      </c>
      <c r="E71" s="67">
        <v>41.6</v>
      </c>
      <c r="F71" s="67">
        <v>20.4</v>
      </c>
      <c r="G71" s="67">
        <v>25.2</v>
      </c>
      <c r="H71" s="67">
        <v>9.5</v>
      </c>
      <c r="I71" s="64">
        <v>3224</v>
      </c>
      <c r="J71" s="64">
        <v>2206</v>
      </c>
      <c r="K71" s="64">
        <v>3435</v>
      </c>
      <c r="L71" s="64">
        <v>1690</v>
      </c>
      <c r="M71" s="64">
        <v>1558</v>
      </c>
      <c r="N71" s="64">
        <v>814</v>
      </c>
      <c r="O71" s="64">
        <v>135</v>
      </c>
    </row>
    <row r="72" spans="2:15" ht="12.75">
      <c r="B72" s="66" t="s">
        <v>153</v>
      </c>
      <c r="C72" s="67">
        <v>154.6</v>
      </c>
      <c r="D72" s="67">
        <v>57</v>
      </c>
      <c r="E72" s="67">
        <v>42</v>
      </c>
      <c r="F72" s="67">
        <v>21</v>
      </c>
      <c r="G72" s="67">
        <v>28.7</v>
      </c>
      <c r="H72" s="67">
        <v>11.6</v>
      </c>
      <c r="I72" s="64">
        <v>3257</v>
      </c>
      <c r="J72" s="64">
        <v>2229</v>
      </c>
      <c r="K72" s="64">
        <v>4515</v>
      </c>
      <c r="L72" s="64">
        <v>2184</v>
      </c>
      <c r="M72" s="64">
        <v>1384</v>
      </c>
      <c r="N72" s="64">
        <v>643</v>
      </c>
      <c r="O72" s="64">
        <v>139</v>
      </c>
    </row>
    <row r="73" spans="2:15" ht="12.75">
      <c r="B73" s="66" t="s">
        <v>154</v>
      </c>
      <c r="C73" s="67">
        <v>159.7</v>
      </c>
      <c r="D73" s="67">
        <v>60.1</v>
      </c>
      <c r="E73" s="67">
        <v>42.1</v>
      </c>
      <c r="F73" s="67">
        <v>21.4</v>
      </c>
      <c r="G73" s="67">
        <v>29.9</v>
      </c>
      <c r="H73" s="67">
        <v>12.3</v>
      </c>
      <c r="I73" s="64">
        <v>3290</v>
      </c>
      <c r="J73" s="64">
        <v>2253</v>
      </c>
      <c r="K73" s="64">
        <v>5030</v>
      </c>
      <c r="L73" s="64">
        <v>2410</v>
      </c>
      <c r="M73" s="64">
        <v>1534</v>
      </c>
      <c r="N73" s="64">
        <v>683</v>
      </c>
      <c r="O73" s="64">
        <v>147</v>
      </c>
    </row>
    <row r="74" spans="2:15" ht="12.75">
      <c r="B74" s="66" t="s">
        <v>199</v>
      </c>
      <c r="C74" s="67">
        <v>157.9</v>
      </c>
      <c r="D74" s="67">
        <v>60.3</v>
      </c>
      <c r="E74" s="67">
        <v>42.9</v>
      </c>
      <c r="F74" s="67">
        <v>21.1</v>
      </c>
      <c r="G74" s="67">
        <v>30.6</v>
      </c>
      <c r="H74" s="67">
        <v>12.6</v>
      </c>
      <c r="I74" s="64">
        <v>3323</v>
      </c>
      <c r="J74" s="64">
        <v>2276</v>
      </c>
      <c r="K74" s="64">
        <v>5179</v>
      </c>
      <c r="L74" s="64">
        <v>2462</v>
      </c>
      <c r="M74" s="64">
        <v>1086</v>
      </c>
      <c r="N74" s="64">
        <v>518</v>
      </c>
      <c r="O74" s="64">
        <v>161</v>
      </c>
    </row>
    <row r="75" spans="2:15" ht="13.5" thickBot="1">
      <c r="B75" s="70" t="s">
        <v>155</v>
      </c>
      <c r="C75" s="71">
        <v>158.8</v>
      </c>
      <c r="D75" s="71">
        <v>61</v>
      </c>
      <c r="E75" s="71">
        <v>43.4</v>
      </c>
      <c r="F75" s="71">
        <v>21.3</v>
      </c>
      <c r="G75" s="71">
        <v>32.8</v>
      </c>
      <c r="H75" s="71">
        <v>13.9</v>
      </c>
      <c r="I75" s="72">
        <v>3357</v>
      </c>
      <c r="J75" s="72">
        <v>2300</v>
      </c>
      <c r="K75" s="72">
        <v>6055</v>
      </c>
      <c r="L75" s="72">
        <v>2837</v>
      </c>
      <c r="M75" s="72">
        <v>976</v>
      </c>
      <c r="N75" s="72">
        <v>455</v>
      </c>
      <c r="O75" s="72" t="s">
        <v>195</v>
      </c>
    </row>
    <row r="76" spans="2:15" ht="12.75">
      <c r="B76" s="74" t="s">
        <v>215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3:15" ht="12.75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 ht="12.75">
      <c r="B78" s="74" t="s">
        <v>156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 ht="12.75">
      <c r="B79" s="74" t="s">
        <v>142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 ht="12.75">
      <c r="B80" s="74" t="s">
        <v>196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8:15" ht="12.75">
      <c r="H81" s="73"/>
      <c r="I81" s="73"/>
      <c r="J81" s="73"/>
      <c r="K81" s="73"/>
      <c r="L81" s="73"/>
      <c r="M81" s="73"/>
      <c r="N81" s="73"/>
      <c r="O81" s="73"/>
    </row>
    <row r="82" spans="1:15" ht="12.75">
      <c r="A82" s="74"/>
      <c r="B82" s="74" t="s">
        <v>179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2.75">
      <c r="A83" s="74"/>
      <c r="B83" s="74" t="s">
        <v>200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2.75">
      <c r="A84" s="74"/>
      <c r="B84" s="74" t="s">
        <v>188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2.75">
      <c r="A85" s="74"/>
      <c r="B85" s="74" t="s">
        <v>182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 ht="12.75">
      <c r="B86" s="74" t="s">
        <v>187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 ht="12.75">
      <c r="B87" s="74" t="s">
        <v>190</v>
      </c>
      <c r="C87" s="75"/>
      <c r="L87" s="73"/>
      <c r="M87" s="73"/>
      <c r="N87" s="73"/>
      <c r="O87" s="73"/>
    </row>
    <row r="88" spans="2:15" ht="12.75">
      <c r="B88" s="76"/>
      <c r="C88" s="76"/>
      <c r="K88" s="74" t="s">
        <v>78</v>
      </c>
      <c r="M88" s="73"/>
      <c r="N88" s="73"/>
      <c r="O88" s="73"/>
    </row>
    <row r="89" spans="1:15" ht="12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12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12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3:15" ht="12.75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3:15" ht="12.75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</sheetData>
  <sheetProtection/>
  <mergeCells count="15">
    <mergeCell ref="E6:F6"/>
    <mergeCell ref="G6:H6"/>
    <mergeCell ref="I5:J5"/>
    <mergeCell ref="I6:J6"/>
    <mergeCell ref="K5:L5"/>
    <mergeCell ref="B2:O2"/>
    <mergeCell ref="B3:O3"/>
    <mergeCell ref="N4:O4"/>
    <mergeCell ref="M5:N6"/>
    <mergeCell ref="O5:O6"/>
    <mergeCell ref="K6:L6"/>
    <mergeCell ref="C5:D5"/>
    <mergeCell ref="E5:F5"/>
    <mergeCell ref="G5:H5"/>
    <mergeCell ref="C6:D6"/>
  </mergeCells>
  <printOptions/>
  <pageMargins left="0.75" right="0.75" top="1" bottom="1" header="0.5" footer="0.5"/>
  <pageSetup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14"/>
  <sheetViews>
    <sheetView zoomScalePageLayoutView="0" workbookViewId="0" topLeftCell="A46">
      <selection activeCell="B76" sqref="B76"/>
    </sheetView>
  </sheetViews>
  <sheetFormatPr defaultColWidth="9.140625" defaultRowHeight="12.75"/>
  <cols>
    <col min="1" max="1" width="7.7109375" style="2" customWidth="1"/>
    <col min="2" max="2" width="9.140625" style="75" customWidth="1"/>
    <col min="3" max="16384" width="9.140625" style="2" customWidth="1"/>
  </cols>
  <sheetData>
    <row r="2" spans="2:16" ht="18.75">
      <c r="B2" s="77" t="s">
        <v>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8.75">
      <c r="B3" s="7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3.5" thickBot="1">
      <c r="B4" s="78"/>
      <c r="C4" s="79"/>
      <c r="D4" s="79"/>
      <c r="E4" s="80"/>
      <c r="F4" s="80"/>
      <c r="G4" s="80"/>
      <c r="H4" s="80"/>
      <c r="I4" s="80"/>
      <c r="J4" s="80"/>
      <c r="K4" s="80"/>
      <c r="L4" s="79"/>
      <c r="M4" s="79"/>
      <c r="N4" s="79"/>
      <c r="O4" s="54"/>
      <c r="P4" s="54" t="s">
        <v>79</v>
      </c>
    </row>
    <row r="5" spans="2:21" ht="12.75">
      <c r="B5" s="150" t="s">
        <v>83</v>
      </c>
      <c r="C5" s="154" t="s">
        <v>183</v>
      </c>
      <c r="D5" s="154"/>
      <c r="E5" s="154" t="s">
        <v>81</v>
      </c>
      <c r="F5" s="154"/>
      <c r="G5" s="154" t="s">
        <v>82</v>
      </c>
      <c r="H5" s="154"/>
      <c r="I5" s="154" t="s">
        <v>175</v>
      </c>
      <c r="J5" s="154"/>
      <c r="K5" s="150" t="s">
        <v>186</v>
      </c>
      <c r="L5" s="150"/>
      <c r="M5" s="150" t="s">
        <v>184</v>
      </c>
      <c r="N5" s="150"/>
      <c r="O5" s="150" t="s">
        <v>84</v>
      </c>
      <c r="P5" s="150"/>
      <c r="Q5" s="48"/>
      <c r="R5" s="48"/>
      <c r="S5" s="48"/>
      <c r="T5" s="48"/>
      <c r="U5" s="48"/>
    </row>
    <row r="6" spans="2:21" ht="13.5" thickBot="1">
      <c r="B6" s="151"/>
      <c r="C6" s="167" t="s">
        <v>85</v>
      </c>
      <c r="D6" s="153"/>
      <c r="E6" s="167" t="s">
        <v>85</v>
      </c>
      <c r="F6" s="153"/>
      <c r="G6" s="167" t="s">
        <v>85</v>
      </c>
      <c r="H6" s="153"/>
      <c r="I6" s="153" t="s">
        <v>19</v>
      </c>
      <c r="J6" s="153"/>
      <c r="K6" s="168" t="s">
        <v>185</v>
      </c>
      <c r="L6" s="168"/>
      <c r="M6" s="151"/>
      <c r="N6" s="151"/>
      <c r="O6" s="152"/>
      <c r="P6" s="152"/>
      <c r="Q6" s="48"/>
      <c r="R6" s="48"/>
      <c r="S6" s="48"/>
      <c r="T6" s="48"/>
      <c r="U6" s="48"/>
    </row>
    <row r="7" spans="2:21" ht="13.5" thickBot="1">
      <c r="B7" s="152"/>
      <c r="C7" s="145" t="s">
        <v>2</v>
      </c>
      <c r="D7" s="145" t="s">
        <v>8</v>
      </c>
      <c r="E7" s="145" t="s">
        <v>2</v>
      </c>
      <c r="F7" s="145" t="s">
        <v>8</v>
      </c>
      <c r="G7" s="145" t="s">
        <v>2</v>
      </c>
      <c r="H7" s="145" t="s">
        <v>8</v>
      </c>
      <c r="I7" s="145" t="s">
        <v>2</v>
      </c>
      <c r="J7" s="145" t="s">
        <v>8</v>
      </c>
      <c r="K7" s="145" t="s">
        <v>2</v>
      </c>
      <c r="L7" s="145" t="s">
        <v>8</v>
      </c>
      <c r="M7" s="82" t="s">
        <v>2</v>
      </c>
      <c r="N7" s="82" t="s">
        <v>8</v>
      </c>
      <c r="O7" s="145" t="s">
        <v>2</v>
      </c>
      <c r="P7" s="145" t="s">
        <v>8</v>
      </c>
      <c r="Q7" s="48"/>
      <c r="R7" s="48"/>
      <c r="S7" s="48"/>
      <c r="T7" s="48"/>
      <c r="U7" s="48"/>
    </row>
    <row r="8" spans="2:21" ht="12.75">
      <c r="B8" s="83" t="s">
        <v>20</v>
      </c>
      <c r="C8" s="63">
        <v>17.8</v>
      </c>
      <c r="D8" s="67">
        <v>2.4</v>
      </c>
      <c r="E8" s="63">
        <v>12</v>
      </c>
      <c r="F8" s="63">
        <v>0.8</v>
      </c>
      <c r="G8" s="63">
        <v>6.8</v>
      </c>
      <c r="H8" s="63">
        <v>0.8</v>
      </c>
      <c r="I8" s="18" t="s">
        <v>14</v>
      </c>
      <c r="J8" s="18" t="s">
        <v>14</v>
      </c>
      <c r="K8" s="34" t="s">
        <v>14</v>
      </c>
      <c r="L8" s="34" t="s">
        <v>14</v>
      </c>
      <c r="M8" s="34" t="s">
        <v>14</v>
      </c>
      <c r="N8" s="34" t="s">
        <v>14</v>
      </c>
      <c r="O8" s="18" t="s">
        <v>14</v>
      </c>
      <c r="P8" s="34" t="s">
        <v>14</v>
      </c>
      <c r="Q8" s="48"/>
      <c r="R8" s="48"/>
      <c r="S8" s="48"/>
      <c r="T8" s="48"/>
      <c r="U8" s="48"/>
    </row>
    <row r="9" spans="2:21" ht="12.75">
      <c r="B9" s="83" t="s">
        <v>22</v>
      </c>
      <c r="C9" s="63">
        <v>17.8</v>
      </c>
      <c r="D9" s="63">
        <v>2.3</v>
      </c>
      <c r="E9" s="63">
        <v>12</v>
      </c>
      <c r="F9" s="63">
        <v>0.8</v>
      </c>
      <c r="G9" s="63">
        <v>7</v>
      </c>
      <c r="H9" s="63">
        <v>0.8</v>
      </c>
      <c r="I9" s="18" t="s">
        <v>14</v>
      </c>
      <c r="J9" s="18" t="s">
        <v>14</v>
      </c>
      <c r="K9" s="18" t="s">
        <v>14</v>
      </c>
      <c r="L9" s="18" t="s">
        <v>14</v>
      </c>
      <c r="M9" s="18" t="s">
        <v>14</v>
      </c>
      <c r="N9" s="18" t="s">
        <v>14</v>
      </c>
      <c r="O9" s="18" t="s">
        <v>14</v>
      </c>
      <c r="P9" s="18" t="s">
        <v>14</v>
      </c>
      <c r="Q9" s="48"/>
      <c r="R9" s="48"/>
      <c r="S9" s="48"/>
      <c r="T9" s="48"/>
      <c r="U9" s="48"/>
    </row>
    <row r="10" spans="2:21" ht="12" customHeight="1">
      <c r="B10" s="83" t="s">
        <v>23</v>
      </c>
      <c r="C10" s="63">
        <v>19.9</v>
      </c>
      <c r="D10" s="63">
        <v>2.5</v>
      </c>
      <c r="E10" s="63">
        <v>12.1</v>
      </c>
      <c r="F10" s="63">
        <v>1.1</v>
      </c>
      <c r="G10" s="63">
        <v>8</v>
      </c>
      <c r="H10" s="63">
        <v>1.1</v>
      </c>
      <c r="I10" s="18" t="s">
        <v>14</v>
      </c>
      <c r="J10" s="18" t="s">
        <v>14</v>
      </c>
      <c r="K10" s="18" t="s">
        <v>14</v>
      </c>
      <c r="L10" s="18" t="s">
        <v>14</v>
      </c>
      <c r="M10" s="18" t="s">
        <v>14</v>
      </c>
      <c r="N10" s="18" t="s">
        <v>14</v>
      </c>
      <c r="O10" s="18" t="s">
        <v>14</v>
      </c>
      <c r="P10" s="18" t="s">
        <v>14</v>
      </c>
      <c r="Q10" s="48"/>
      <c r="R10" s="48"/>
      <c r="S10" s="48"/>
      <c r="T10" s="48"/>
      <c r="U10" s="48"/>
    </row>
    <row r="11" spans="2:21" ht="12.75">
      <c r="B11" s="83" t="s">
        <v>24</v>
      </c>
      <c r="C11" s="63">
        <v>26.1</v>
      </c>
      <c r="D11" s="63">
        <v>3</v>
      </c>
      <c r="E11" s="63" t="s">
        <v>14</v>
      </c>
      <c r="F11" s="63" t="s">
        <v>14</v>
      </c>
      <c r="G11" s="63">
        <v>21.3</v>
      </c>
      <c r="H11" s="63">
        <v>2.5</v>
      </c>
      <c r="I11" s="18" t="s">
        <v>14</v>
      </c>
      <c r="J11" s="18" t="s">
        <v>14</v>
      </c>
      <c r="K11" s="18" t="s">
        <v>14</v>
      </c>
      <c r="L11" s="18" t="s">
        <v>14</v>
      </c>
      <c r="M11" s="18" t="s">
        <v>14</v>
      </c>
      <c r="N11" s="18" t="s">
        <v>14</v>
      </c>
      <c r="O11" s="18" t="s">
        <v>14</v>
      </c>
      <c r="P11" s="18" t="s">
        <v>14</v>
      </c>
      <c r="Q11" s="48"/>
      <c r="R11" s="48"/>
      <c r="S11" s="48"/>
      <c r="T11" s="48"/>
      <c r="U11" s="48"/>
    </row>
    <row r="12" spans="2:21" ht="12.75">
      <c r="B12" s="83" t="s">
        <v>25</v>
      </c>
      <c r="C12" s="63">
        <v>29.8</v>
      </c>
      <c r="D12" s="63">
        <v>3.6</v>
      </c>
      <c r="E12" s="63" t="s">
        <v>14</v>
      </c>
      <c r="F12" s="63" t="s">
        <v>14</v>
      </c>
      <c r="G12" s="63">
        <v>21.7</v>
      </c>
      <c r="H12" s="63">
        <v>3</v>
      </c>
      <c r="I12" s="18" t="s">
        <v>14</v>
      </c>
      <c r="J12" s="18" t="s">
        <v>14</v>
      </c>
      <c r="K12" s="18" t="s">
        <v>14</v>
      </c>
      <c r="L12" s="18" t="s">
        <v>14</v>
      </c>
      <c r="M12" s="18" t="s">
        <v>14</v>
      </c>
      <c r="N12" s="18" t="s">
        <v>14</v>
      </c>
      <c r="O12" s="18" t="s">
        <v>14</v>
      </c>
      <c r="P12" s="18" t="s">
        <v>14</v>
      </c>
      <c r="Q12" s="48"/>
      <c r="R12" s="48"/>
      <c r="S12" s="48"/>
      <c r="T12" s="48"/>
      <c r="U12" s="48"/>
    </row>
    <row r="13" spans="2:21" ht="12.75">
      <c r="B13" s="83" t="s">
        <v>26</v>
      </c>
      <c r="C13" s="63">
        <v>33.1</v>
      </c>
      <c r="D13" s="63">
        <v>4.2</v>
      </c>
      <c r="E13" s="63" t="s">
        <v>14</v>
      </c>
      <c r="F13" s="63" t="s">
        <v>14</v>
      </c>
      <c r="G13" s="63">
        <v>20.8</v>
      </c>
      <c r="H13" s="63">
        <v>3.1</v>
      </c>
      <c r="I13" s="18" t="s">
        <v>14</v>
      </c>
      <c r="J13" s="18" t="s">
        <v>14</v>
      </c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 t="s">
        <v>14</v>
      </c>
      <c r="Q13" s="48"/>
      <c r="R13" s="48"/>
      <c r="S13" s="48"/>
      <c r="T13" s="48"/>
      <c r="U13" s="48"/>
    </row>
    <row r="14" spans="2:21" ht="12.75">
      <c r="B14" s="83" t="s">
        <v>27</v>
      </c>
      <c r="C14" s="63">
        <v>35.5</v>
      </c>
      <c r="D14" s="63">
        <v>5.1</v>
      </c>
      <c r="E14" s="63" t="s">
        <v>14</v>
      </c>
      <c r="F14" s="63" t="s">
        <v>14</v>
      </c>
      <c r="G14" s="63">
        <v>22.2</v>
      </c>
      <c r="H14" s="63">
        <v>3.6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48"/>
      <c r="R14" s="48"/>
      <c r="S14" s="48"/>
      <c r="T14" s="48"/>
      <c r="U14" s="48"/>
    </row>
    <row r="15" spans="2:21" ht="12.75">
      <c r="B15" s="83" t="s">
        <v>28</v>
      </c>
      <c r="C15" s="63">
        <v>35.5</v>
      </c>
      <c r="D15" s="63">
        <v>5.8</v>
      </c>
      <c r="E15" s="63">
        <v>12.7</v>
      </c>
      <c r="F15" s="63">
        <v>1.5</v>
      </c>
      <c r="G15" s="63">
        <v>12.7</v>
      </c>
      <c r="H15" s="63">
        <v>2.3</v>
      </c>
      <c r="I15" s="18" t="s">
        <v>14</v>
      </c>
      <c r="J15" s="18" t="s">
        <v>14</v>
      </c>
      <c r="K15" s="18" t="s">
        <v>14</v>
      </c>
      <c r="L15" s="18" t="s">
        <v>14</v>
      </c>
      <c r="M15" s="18" t="s">
        <v>14</v>
      </c>
      <c r="N15" s="18" t="s">
        <v>14</v>
      </c>
      <c r="O15" s="18" t="s">
        <v>14</v>
      </c>
      <c r="P15" s="18" t="s">
        <v>14</v>
      </c>
      <c r="Q15" s="48"/>
      <c r="R15" s="48"/>
      <c r="S15" s="48"/>
      <c r="T15" s="48"/>
      <c r="U15" s="48"/>
    </row>
    <row r="16" spans="2:21" ht="12.75">
      <c r="B16" s="83" t="s">
        <v>29</v>
      </c>
      <c r="C16" s="63">
        <v>37.5</v>
      </c>
      <c r="D16" s="63">
        <v>5.2</v>
      </c>
      <c r="E16" s="63" t="s">
        <v>14</v>
      </c>
      <c r="F16" s="63" t="s">
        <v>14</v>
      </c>
      <c r="G16" s="63">
        <v>27.4</v>
      </c>
      <c r="H16" s="63">
        <v>4</v>
      </c>
      <c r="I16" s="18" t="s">
        <v>14</v>
      </c>
      <c r="J16" s="18" t="s">
        <v>14</v>
      </c>
      <c r="K16" s="18" t="s">
        <v>14</v>
      </c>
      <c r="L16" s="18" t="s">
        <v>14</v>
      </c>
      <c r="M16" s="18" t="s">
        <v>14</v>
      </c>
      <c r="N16" s="18" t="s">
        <v>14</v>
      </c>
      <c r="O16" s="18" t="s">
        <v>14</v>
      </c>
      <c r="P16" s="18" t="s">
        <v>14</v>
      </c>
      <c r="Q16" s="48"/>
      <c r="R16" s="48"/>
      <c r="S16" s="48"/>
      <c r="T16" s="48"/>
      <c r="U16" s="48"/>
    </row>
    <row r="17" spans="2:21" ht="12.75">
      <c r="B17" s="83" t="s">
        <v>30</v>
      </c>
      <c r="C17" s="63">
        <v>42.2</v>
      </c>
      <c r="D17" s="63">
        <v>5.5</v>
      </c>
      <c r="E17" s="63" t="s">
        <v>14</v>
      </c>
      <c r="F17" s="63" t="s">
        <v>14</v>
      </c>
      <c r="G17" s="63">
        <v>31.5</v>
      </c>
      <c r="H17" s="63">
        <v>4.4</v>
      </c>
      <c r="I17" s="18" t="s">
        <v>14</v>
      </c>
      <c r="J17" s="18" t="s">
        <v>14</v>
      </c>
      <c r="K17" s="18" t="s">
        <v>14</v>
      </c>
      <c r="L17" s="18" t="s">
        <v>14</v>
      </c>
      <c r="M17" s="18" t="s">
        <v>14</v>
      </c>
      <c r="N17" s="18" t="s">
        <v>14</v>
      </c>
      <c r="O17" s="18" t="s">
        <v>14</v>
      </c>
      <c r="P17" s="18" t="s">
        <v>14</v>
      </c>
      <c r="Q17" s="48"/>
      <c r="R17" s="48"/>
      <c r="S17" s="48"/>
      <c r="T17" s="48"/>
      <c r="U17" s="48"/>
    </row>
    <row r="18" spans="2:21" ht="12.75">
      <c r="B18" s="83" t="s">
        <v>31</v>
      </c>
      <c r="C18" s="63">
        <v>44.3</v>
      </c>
      <c r="D18" s="63">
        <v>7.1</v>
      </c>
      <c r="E18" s="63" t="s">
        <v>14</v>
      </c>
      <c r="F18" s="63" t="s">
        <v>14</v>
      </c>
      <c r="G18" s="63">
        <v>30.7</v>
      </c>
      <c r="H18" s="63">
        <v>4.9</v>
      </c>
      <c r="I18" s="18" t="s">
        <v>14</v>
      </c>
      <c r="J18" s="18" t="s">
        <v>14</v>
      </c>
      <c r="K18" s="18" t="s">
        <v>14</v>
      </c>
      <c r="L18" s="18" t="s">
        <v>14</v>
      </c>
      <c r="M18" s="18" t="s">
        <v>14</v>
      </c>
      <c r="N18" s="18" t="s">
        <v>14</v>
      </c>
      <c r="O18" s="18" t="s">
        <v>14</v>
      </c>
      <c r="P18" s="18" t="s">
        <v>14</v>
      </c>
      <c r="Q18" s="48"/>
      <c r="R18" s="48"/>
      <c r="S18" s="48"/>
      <c r="T18" s="48"/>
      <c r="U18" s="48"/>
    </row>
    <row r="19" spans="2:21" ht="12.75">
      <c r="B19" s="83" t="s">
        <v>32</v>
      </c>
      <c r="C19" s="63">
        <v>44.8</v>
      </c>
      <c r="D19" s="63">
        <v>7.4</v>
      </c>
      <c r="E19" s="63" t="s">
        <v>14</v>
      </c>
      <c r="F19" s="63" t="s">
        <v>14</v>
      </c>
      <c r="G19" s="63">
        <v>30.8</v>
      </c>
      <c r="H19" s="63">
        <v>5.3</v>
      </c>
      <c r="I19" s="18" t="s">
        <v>14</v>
      </c>
      <c r="J19" s="18" t="s">
        <v>14</v>
      </c>
      <c r="K19" s="18" t="s">
        <v>14</v>
      </c>
      <c r="L19" s="18" t="s">
        <v>14</v>
      </c>
      <c r="M19" s="18" t="s">
        <v>14</v>
      </c>
      <c r="N19" s="18" t="s">
        <v>14</v>
      </c>
      <c r="O19" s="18" t="s">
        <v>14</v>
      </c>
      <c r="P19" s="18" t="s">
        <v>14</v>
      </c>
      <c r="Q19" s="48"/>
      <c r="R19" s="48"/>
      <c r="S19" s="48"/>
      <c r="T19" s="48"/>
      <c r="U19" s="48"/>
    </row>
    <row r="20" spans="2:21" ht="12.75">
      <c r="B20" s="83" t="s">
        <v>33</v>
      </c>
      <c r="C20" s="63">
        <v>44.8</v>
      </c>
      <c r="D20" s="63">
        <v>8.4</v>
      </c>
      <c r="E20" s="63">
        <v>13</v>
      </c>
      <c r="F20" s="63">
        <v>1.9</v>
      </c>
      <c r="G20" s="63">
        <v>18.3</v>
      </c>
      <c r="H20" s="63">
        <v>3.9</v>
      </c>
      <c r="I20" s="18" t="s">
        <v>14</v>
      </c>
      <c r="J20" s="18" t="s">
        <v>14</v>
      </c>
      <c r="K20" s="18" t="s">
        <v>14</v>
      </c>
      <c r="L20" s="18" t="s">
        <v>14</v>
      </c>
      <c r="M20" s="18" t="s">
        <v>14</v>
      </c>
      <c r="N20" s="18" t="s">
        <v>14</v>
      </c>
      <c r="O20" s="18">
        <v>382</v>
      </c>
      <c r="P20" s="18">
        <v>31</v>
      </c>
      <c r="Q20" s="48"/>
      <c r="R20" s="48"/>
      <c r="S20" s="48"/>
      <c r="T20" s="48"/>
      <c r="U20" s="48"/>
    </row>
    <row r="21" spans="2:21" ht="12.75">
      <c r="B21" s="83" t="s">
        <v>34</v>
      </c>
      <c r="C21" s="63">
        <v>50</v>
      </c>
      <c r="D21" s="63">
        <v>10</v>
      </c>
      <c r="E21" s="63">
        <v>14.4</v>
      </c>
      <c r="F21" s="63">
        <v>2.1</v>
      </c>
      <c r="G21" s="63">
        <v>20</v>
      </c>
      <c r="H21" s="63">
        <v>3.7</v>
      </c>
      <c r="I21" s="18" t="s">
        <v>14</v>
      </c>
      <c r="J21" s="18" t="s">
        <v>14</v>
      </c>
      <c r="K21" s="18" t="s">
        <v>14</v>
      </c>
      <c r="L21" s="18" t="s">
        <v>14</v>
      </c>
      <c r="M21" s="18" t="s">
        <v>14</v>
      </c>
      <c r="N21" s="18" t="s">
        <v>14</v>
      </c>
      <c r="O21" s="18">
        <v>452</v>
      </c>
      <c r="P21" s="18">
        <v>40</v>
      </c>
      <c r="Q21" s="48"/>
      <c r="R21" s="48"/>
      <c r="S21" s="48"/>
      <c r="T21" s="48"/>
      <c r="U21" s="48"/>
    </row>
    <row r="22" spans="2:21" ht="12.75">
      <c r="B22" s="83" t="s">
        <v>35</v>
      </c>
      <c r="C22" s="63">
        <v>54.8</v>
      </c>
      <c r="D22" s="63">
        <v>11.1</v>
      </c>
      <c r="E22" s="63">
        <v>16.7</v>
      </c>
      <c r="F22" s="63">
        <v>2.6</v>
      </c>
      <c r="G22" s="63">
        <v>21.5</v>
      </c>
      <c r="H22" s="63">
        <v>4.2</v>
      </c>
      <c r="I22" s="18" t="s">
        <v>14</v>
      </c>
      <c r="J22" s="18" t="s">
        <v>14</v>
      </c>
      <c r="K22" s="18" t="s">
        <v>14</v>
      </c>
      <c r="L22" s="18" t="s">
        <v>14</v>
      </c>
      <c r="M22" s="18" t="s">
        <v>14</v>
      </c>
      <c r="N22" s="18" t="s">
        <v>14</v>
      </c>
      <c r="O22" s="18">
        <v>929</v>
      </c>
      <c r="P22" s="18">
        <v>41</v>
      </c>
      <c r="Q22" s="48"/>
      <c r="R22" s="48"/>
      <c r="S22" s="48"/>
      <c r="T22" s="48"/>
      <c r="U22" s="48"/>
    </row>
    <row r="23" spans="2:21" ht="12.75">
      <c r="B23" s="83" t="s">
        <v>36</v>
      </c>
      <c r="C23" s="63">
        <v>63.6</v>
      </c>
      <c r="D23" s="63">
        <v>13.3</v>
      </c>
      <c r="E23" s="63">
        <v>18.7</v>
      </c>
      <c r="F23" s="63">
        <v>3.2</v>
      </c>
      <c r="G23" s="63">
        <v>23</v>
      </c>
      <c r="H23" s="63">
        <v>4.8</v>
      </c>
      <c r="I23" s="18" t="s">
        <v>14</v>
      </c>
      <c r="J23" s="18" t="s">
        <v>14</v>
      </c>
      <c r="K23" s="18" t="s">
        <v>14</v>
      </c>
      <c r="L23" s="18" t="s">
        <v>14</v>
      </c>
      <c r="M23" s="18" t="s">
        <v>14</v>
      </c>
      <c r="N23" s="18" t="s">
        <v>14</v>
      </c>
      <c r="O23" s="18">
        <v>692</v>
      </c>
      <c r="P23" s="18">
        <v>51</v>
      </c>
      <c r="Q23" s="48"/>
      <c r="R23" s="48"/>
      <c r="S23" s="48"/>
      <c r="T23" s="48"/>
      <c r="U23" s="48"/>
    </row>
    <row r="24" spans="2:21" ht="12.75">
      <c r="B24" s="83" t="s">
        <v>37</v>
      </c>
      <c r="C24" s="63">
        <v>69.8</v>
      </c>
      <c r="D24" s="63">
        <v>14.6</v>
      </c>
      <c r="E24" s="63">
        <v>19.6</v>
      </c>
      <c r="F24" s="63">
        <v>3.8</v>
      </c>
      <c r="G24" s="63">
        <v>25</v>
      </c>
      <c r="H24" s="63">
        <v>5.6</v>
      </c>
      <c r="I24" s="18">
        <v>1499</v>
      </c>
      <c r="J24" s="18">
        <v>337</v>
      </c>
      <c r="K24" s="18">
        <v>4938</v>
      </c>
      <c r="L24" s="18">
        <v>1262</v>
      </c>
      <c r="M24" s="18">
        <v>1137</v>
      </c>
      <c r="N24" s="18">
        <v>150</v>
      </c>
      <c r="O24" s="18">
        <v>1128</v>
      </c>
      <c r="P24" s="18">
        <v>62</v>
      </c>
      <c r="Q24" s="48"/>
      <c r="R24" s="48"/>
      <c r="S24" s="48"/>
      <c r="T24" s="48"/>
      <c r="U24" s="48"/>
    </row>
    <row r="25" spans="2:21" s="68" customFormat="1" ht="12.75">
      <c r="B25" s="84" t="s">
        <v>38</v>
      </c>
      <c r="C25" s="67">
        <v>75.9</v>
      </c>
      <c r="D25" s="67">
        <v>16.7</v>
      </c>
      <c r="E25" s="67">
        <v>22.1</v>
      </c>
      <c r="F25" s="67">
        <v>4.7</v>
      </c>
      <c r="G25" s="67">
        <v>27.7</v>
      </c>
      <c r="H25" s="67">
        <v>6.4</v>
      </c>
      <c r="I25" s="34">
        <v>1493</v>
      </c>
      <c r="J25" s="34">
        <v>375</v>
      </c>
      <c r="K25" s="34">
        <v>5432</v>
      </c>
      <c r="L25" s="34">
        <v>1428</v>
      </c>
      <c r="M25" s="34">
        <v>1239</v>
      </c>
      <c r="N25" s="34">
        <v>175</v>
      </c>
      <c r="O25" s="34">
        <v>1265</v>
      </c>
      <c r="P25" s="34">
        <v>72</v>
      </c>
      <c r="Q25" s="85"/>
      <c r="R25" s="85"/>
      <c r="S25" s="85"/>
      <c r="T25" s="85"/>
      <c r="U25" s="85"/>
    </row>
    <row r="26" spans="2:21" ht="12.75">
      <c r="B26" s="83" t="s">
        <v>39</v>
      </c>
      <c r="C26" s="63">
        <v>74.9</v>
      </c>
      <c r="D26" s="63">
        <v>17.4</v>
      </c>
      <c r="E26" s="63">
        <v>23.1</v>
      </c>
      <c r="F26" s="63">
        <v>5.3</v>
      </c>
      <c r="G26" s="63">
        <v>28.4</v>
      </c>
      <c r="H26" s="63">
        <v>6.5</v>
      </c>
      <c r="I26" s="18">
        <v>1436</v>
      </c>
      <c r="J26" s="18">
        <v>379</v>
      </c>
      <c r="K26" s="18">
        <v>5711</v>
      </c>
      <c r="L26" s="18">
        <v>1522</v>
      </c>
      <c r="M26" s="18">
        <v>1370</v>
      </c>
      <c r="N26" s="18">
        <v>180</v>
      </c>
      <c r="O26" s="18">
        <v>1264</v>
      </c>
      <c r="P26" s="18">
        <v>85</v>
      </c>
      <c r="Q26" s="48"/>
      <c r="R26" s="48"/>
      <c r="S26" s="48"/>
      <c r="T26" s="48"/>
      <c r="U26" s="48"/>
    </row>
    <row r="27" spans="2:21" ht="12.75">
      <c r="B27" s="83" t="s">
        <v>40</v>
      </c>
      <c r="C27" s="63">
        <v>80</v>
      </c>
      <c r="D27" s="63">
        <v>18.3</v>
      </c>
      <c r="E27" s="63">
        <v>25.2</v>
      </c>
      <c r="F27" s="63">
        <v>6</v>
      </c>
      <c r="G27" s="63">
        <v>31.6</v>
      </c>
      <c r="H27" s="63">
        <v>7.8</v>
      </c>
      <c r="I27" s="18">
        <v>1680</v>
      </c>
      <c r="J27" s="18">
        <v>440</v>
      </c>
      <c r="K27" s="18">
        <v>6049</v>
      </c>
      <c r="L27" s="18">
        <v>1628</v>
      </c>
      <c r="M27" s="18">
        <v>1405</v>
      </c>
      <c r="N27" s="18">
        <v>190</v>
      </c>
      <c r="O27" s="18">
        <v>1366</v>
      </c>
      <c r="P27" s="18">
        <v>75</v>
      </c>
      <c r="Q27" s="48"/>
      <c r="R27" s="48"/>
      <c r="S27" s="48"/>
      <c r="T27" s="48"/>
      <c r="U27" s="48"/>
    </row>
    <row r="28" spans="2:21" ht="12.75">
      <c r="B28" s="83" t="s">
        <v>41</v>
      </c>
      <c r="C28" s="63">
        <v>83.8</v>
      </c>
      <c r="D28" s="63">
        <v>20.3</v>
      </c>
      <c r="E28" s="63">
        <v>26.1</v>
      </c>
      <c r="F28" s="63">
        <v>6.3</v>
      </c>
      <c r="G28" s="63">
        <v>33.4</v>
      </c>
      <c r="H28" s="63">
        <v>8.3</v>
      </c>
      <c r="I28" s="18">
        <v>1770</v>
      </c>
      <c r="J28" s="18">
        <v>470</v>
      </c>
      <c r="K28" s="18">
        <v>6208</v>
      </c>
      <c r="L28" s="18">
        <v>1719</v>
      </c>
      <c r="M28" s="18">
        <v>1435</v>
      </c>
      <c r="N28" s="18">
        <v>195</v>
      </c>
      <c r="O28" s="18">
        <v>1484</v>
      </c>
      <c r="P28" s="18">
        <v>92</v>
      </c>
      <c r="Q28" s="48"/>
      <c r="R28" s="48"/>
      <c r="S28" s="48"/>
      <c r="T28" s="48"/>
      <c r="U28" s="48"/>
    </row>
    <row r="29" spans="2:21" ht="12.75">
      <c r="B29" s="83" t="s">
        <v>42</v>
      </c>
      <c r="C29" s="63">
        <v>88</v>
      </c>
      <c r="D29" s="63">
        <v>22.5</v>
      </c>
      <c r="E29" s="63">
        <v>28.8</v>
      </c>
      <c r="F29" s="63">
        <v>6.7</v>
      </c>
      <c r="G29" s="63">
        <v>34.5</v>
      </c>
      <c r="H29" s="63">
        <v>9</v>
      </c>
      <c r="I29" s="18">
        <v>1900</v>
      </c>
      <c r="J29" s="18">
        <v>510</v>
      </c>
      <c r="K29" s="18">
        <v>7080</v>
      </c>
      <c r="L29" s="18">
        <v>2045</v>
      </c>
      <c r="M29" s="18">
        <v>1684</v>
      </c>
      <c r="N29" s="18">
        <v>224</v>
      </c>
      <c r="O29" s="18">
        <v>1345</v>
      </c>
      <c r="P29" s="18">
        <v>96</v>
      </c>
      <c r="Q29" s="48"/>
      <c r="R29" s="48"/>
      <c r="S29" s="48"/>
      <c r="T29" s="48"/>
      <c r="U29" s="48"/>
    </row>
    <row r="30" spans="2:21" ht="12.75">
      <c r="B30" s="83" t="s">
        <v>43</v>
      </c>
      <c r="C30" s="63">
        <v>92</v>
      </c>
      <c r="D30" s="63">
        <v>25</v>
      </c>
      <c r="E30" s="63">
        <v>31.5</v>
      </c>
      <c r="F30" s="63">
        <v>7.7</v>
      </c>
      <c r="G30" s="63">
        <v>35.5</v>
      </c>
      <c r="H30" s="63">
        <v>9.6</v>
      </c>
      <c r="I30" s="18">
        <v>2050</v>
      </c>
      <c r="J30" s="18">
        <v>520</v>
      </c>
      <c r="K30" s="18">
        <v>7950</v>
      </c>
      <c r="L30" s="18">
        <v>2370</v>
      </c>
      <c r="M30" s="18">
        <v>1737</v>
      </c>
      <c r="N30" s="18">
        <v>228</v>
      </c>
      <c r="O30" s="18">
        <v>1473</v>
      </c>
      <c r="P30" s="18">
        <v>125</v>
      </c>
      <c r="Q30" s="48"/>
      <c r="R30" s="48"/>
      <c r="S30" s="48"/>
      <c r="T30" s="48"/>
      <c r="U30" s="48"/>
    </row>
    <row r="31" spans="2:21" ht="12.75">
      <c r="B31" s="83" t="s">
        <v>44</v>
      </c>
      <c r="C31" s="63">
        <v>96.3</v>
      </c>
      <c r="D31" s="63">
        <v>27.2</v>
      </c>
      <c r="E31" s="63">
        <v>34.2</v>
      </c>
      <c r="F31" s="63">
        <v>8.6</v>
      </c>
      <c r="G31" s="63">
        <v>36.4</v>
      </c>
      <c r="H31" s="63">
        <v>10.2</v>
      </c>
      <c r="I31" s="18">
        <v>2208</v>
      </c>
      <c r="J31" s="18">
        <v>532</v>
      </c>
      <c r="K31" s="18">
        <v>8823</v>
      </c>
      <c r="L31" s="18">
        <v>2695</v>
      </c>
      <c r="M31" s="18">
        <v>1868</v>
      </c>
      <c r="N31" s="18">
        <v>225</v>
      </c>
      <c r="O31" s="18">
        <v>1568</v>
      </c>
      <c r="P31" s="18">
        <v>137</v>
      </c>
      <c r="Q31" s="48"/>
      <c r="R31" s="48"/>
      <c r="S31" s="48"/>
      <c r="T31" s="48"/>
      <c r="U31" s="48"/>
    </row>
    <row r="32" spans="2:21" ht="12.75">
      <c r="B32" s="83" t="s">
        <v>45</v>
      </c>
      <c r="C32" s="63">
        <v>105.7</v>
      </c>
      <c r="D32" s="63">
        <v>29.7</v>
      </c>
      <c r="E32" s="63">
        <v>36</v>
      </c>
      <c r="F32" s="63">
        <v>9.2</v>
      </c>
      <c r="G32" s="63">
        <v>37.9</v>
      </c>
      <c r="H32" s="63">
        <v>10.6</v>
      </c>
      <c r="I32" s="18">
        <v>2326</v>
      </c>
      <c r="J32" s="18">
        <v>555</v>
      </c>
      <c r="K32" s="18">
        <v>8313</v>
      </c>
      <c r="L32" s="18">
        <v>2318</v>
      </c>
      <c r="M32" s="18">
        <v>1879</v>
      </c>
      <c r="N32" s="18">
        <v>224</v>
      </c>
      <c r="O32" s="18">
        <v>1640</v>
      </c>
      <c r="P32" s="18">
        <v>150</v>
      </c>
      <c r="Q32" s="48"/>
      <c r="R32" s="48"/>
      <c r="S32" s="48"/>
      <c r="T32" s="48"/>
      <c r="U32" s="48"/>
    </row>
    <row r="33" spans="2:21" ht="12.75">
      <c r="B33" s="83" t="s">
        <v>46</v>
      </c>
      <c r="C33" s="63">
        <v>108.8</v>
      </c>
      <c r="D33" s="63">
        <v>32.9</v>
      </c>
      <c r="E33" s="63">
        <v>41.4</v>
      </c>
      <c r="F33" s="63">
        <v>11.3</v>
      </c>
      <c r="G33" s="63">
        <v>40.7</v>
      </c>
      <c r="H33" s="63">
        <v>12</v>
      </c>
      <c r="I33" s="18">
        <v>2204</v>
      </c>
      <c r="J33" s="18">
        <v>517</v>
      </c>
      <c r="K33" s="18">
        <v>8346</v>
      </c>
      <c r="L33" s="18">
        <v>2596</v>
      </c>
      <c r="M33" s="18">
        <v>2060</v>
      </c>
      <c r="N33" s="18">
        <v>231</v>
      </c>
      <c r="O33" s="18">
        <v>1644</v>
      </c>
      <c r="P33" s="18">
        <v>171</v>
      </c>
      <c r="Q33" s="48"/>
      <c r="R33" s="48"/>
      <c r="S33" s="48"/>
      <c r="T33" s="48"/>
      <c r="U33" s="48"/>
    </row>
    <row r="34" spans="2:21" s="68" customFormat="1" ht="12.75">
      <c r="B34" s="84" t="s">
        <v>47</v>
      </c>
      <c r="C34" s="67">
        <v>115.7</v>
      </c>
      <c r="D34" s="67">
        <v>35</v>
      </c>
      <c r="E34" s="67">
        <v>41.9</v>
      </c>
      <c r="F34" s="67">
        <v>11.6</v>
      </c>
      <c r="G34" s="67">
        <v>45.3</v>
      </c>
      <c r="H34" s="67">
        <v>13.3</v>
      </c>
      <c r="I34" s="34">
        <v>2582</v>
      </c>
      <c r="J34" s="34">
        <v>579</v>
      </c>
      <c r="K34" s="34">
        <v>8990</v>
      </c>
      <c r="L34" s="34">
        <v>2433</v>
      </c>
      <c r="M34" s="34">
        <v>2315</v>
      </c>
      <c r="N34" s="34">
        <v>387</v>
      </c>
      <c r="O34" s="34">
        <v>2327</v>
      </c>
      <c r="P34" s="34">
        <v>215</v>
      </c>
      <c r="Q34" s="85"/>
      <c r="R34" s="85"/>
      <c r="S34" s="85"/>
      <c r="T34" s="85"/>
      <c r="U34" s="85"/>
    </row>
    <row r="35" spans="2:21" ht="12.75">
      <c r="B35" s="84" t="s">
        <v>48</v>
      </c>
      <c r="C35" s="67">
        <v>125.5</v>
      </c>
      <c r="D35" s="67">
        <v>42.4</v>
      </c>
      <c r="E35" s="67">
        <v>43.5</v>
      </c>
      <c r="F35" s="67">
        <v>12.8</v>
      </c>
      <c r="G35" s="67">
        <v>51.1</v>
      </c>
      <c r="H35" s="67">
        <v>15.3</v>
      </c>
      <c r="I35" s="34">
        <v>2462</v>
      </c>
      <c r="J35" s="34">
        <v>597</v>
      </c>
      <c r="K35" s="34">
        <v>9635</v>
      </c>
      <c r="L35" s="34">
        <v>2642</v>
      </c>
      <c r="M35" s="34">
        <v>2624</v>
      </c>
      <c r="N35" s="34">
        <v>478</v>
      </c>
      <c r="O35" s="34">
        <v>2455</v>
      </c>
      <c r="P35" s="34">
        <v>330</v>
      </c>
      <c r="Q35" s="48"/>
      <c r="R35" s="48"/>
      <c r="S35" s="48"/>
      <c r="T35" s="48"/>
      <c r="U35" s="48"/>
    </row>
    <row r="36" spans="2:21" ht="12.75">
      <c r="B36" s="83" t="s">
        <v>49</v>
      </c>
      <c r="C36" s="63">
        <v>130.3</v>
      </c>
      <c r="D36" s="63">
        <v>44.1</v>
      </c>
      <c r="E36" s="63">
        <v>46.4</v>
      </c>
      <c r="F36" s="63">
        <v>13.6</v>
      </c>
      <c r="G36" s="63">
        <v>55.7</v>
      </c>
      <c r="H36" s="63">
        <v>16.6</v>
      </c>
      <c r="I36" s="18">
        <v>2630</v>
      </c>
      <c r="J36" s="18">
        <v>805</v>
      </c>
      <c r="K36" s="18">
        <v>11313</v>
      </c>
      <c r="L36" s="18">
        <v>3167</v>
      </c>
      <c r="M36" s="18">
        <v>3087</v>
      </c>
      <c r="N36" s="18">
        <v>472</v>
      </c>
      <c r="O36" s="18">
        <v>2726</v>
      </c>
      <c r="P36" s="18">
        <v>296</v>
      </c>
      <c r="Q36" s="48"/>
      <c r="R36" s="48"/>
      <c r="S36" s="48"/>
      <c r="T36" s="48"/>
      <c r="U36" s="48"/>
    </row>
    <row r="37" spans="2:21" ht="12.75">
      <c r="B37" s="83" t="s">
        <v>50</v>
      </c>
      <c r="C37" s="63">
        <v>133.3</v>
      </c>
      <c r="D37" s="63">
        <v>44.8</v>
      </c>
      <c r="E37" s="63">
        <v>46</v>
      </c>
      <c r="F37" s="63">
        <v>13.8</v>
      </c>
      <c r="G37" s="63">
        <v>59.6</v>
      </c>
      <c r="H37" s="63">
        <v>17.9</v>
      </c>
      <c r="I37" s="18">
        <v>2476</v>
      </c>
      <c r="J37" s="18">
        <v>715</v>
      </c>
      <c r="K37" s="18">
        <v>11834</v>
      </c>
      <c r="L37" s="18">
        <v>3246</v>
      </c>
      <c r="M37" s="18">
        <v>3167</v>
      </c>
      <c r="N37" s="18">
        <v>472</v>
      </c>
      <c r="O37" s="18">
        <v>2916</v>
      </c>
      <c r="P37" s="18">
        <v>351</v>
      </c>
      <c r="Q37" s="48"/>
      <c r="R37" s="48"/>
      <c r="S37" s="48"/>
      <c r="T37" s="48"/>
      <c r="U37" s="48"/>
    </row>
    <row r="38" spans="2:21" ht="12.75">
      <c r="B38" s="83" t="s">
        <v>51</v>
      </c>
      <c r="C38" s="63">
        <v>134.4</v>
      </c>
      <c r="D38" s="63">
        <v>45.3</v>
      </c>
      <c r="E38" s="63">
        <v>48.8</v>
      </c>
      <c r="F38" s="63">
        <v>14.2</v>
      </c>
      <c r="G38" s="63">
        <v>60.6</v>
      </c>
      <c r="H38" s="63">
        <v>18.5</v>
      </c>
      <c r="I38" s="18">
        <v>2225</v>
      </c>
      <c r="J38" s="18">
        <v>626</v>
      </c>
      <c r="K38" s="18">
        <v>11548</v>
      </c>
      <c r="L38" s="18">
        <v>3184</v>
      </c>
      <c r="M38" s="18">
        <v>3331</v>
      </c>
      <c r="N38" s="18">
        <v>486</v>
      </c>
      <c r="O38" s="18">
        <v>3265</v>
      </c>
      <c r="P38" s="18">
        <v>358</v>
      </c>
      <c r="Q38" s="48"/>
      <c r="R38" s="48"/>
      <c r="S38" s="48"/>
      <c r="T38" s="48"/>
      <c r="U38" s="48"/>
    </row>
    <row r="39" spans="2:21" ht="12.75">
      <c r="B39" s="83" t="s">
        <v>52</v>
      </c>
      <c r="C39" s="63">
        <v>136.9</v>
      </c>
      <c r="D39" s="63">
        <v>42.6</v>
      </c>
      <c r="E39" s="63">
        <v>49.9</v>
      </c>
      <c r="F39" s="63">
        <v>13.7</v>
      </c>
      <c r="G39" s="63">
        <v>62.9</v>
      </c>
      <c r="H39" s="63">
        <v>17.9</v>
      </c>
      <c r="I39" s="18">
        <v>2532</v>
      </c>
      <c r="J39" s="18">
        <v>699</v>
      </c>
      <c r="K39" s="18">
        <v>11836</v>
      </c>
      <c r="L39" s="18">
        <v>3348</v>
      </c>
      <c r="M39" s="18">
        <v>3443</v>
      </c>
      <c r="N39" s="18">
        <v>501</v>
      </c>
      <c r="O39" s="18">
        <v>3573</v>
      </c>
      <c r="P39" s="18">
        <v>340</v>
      </c>
      <c r="Q39" s="48"/>
      <c r="R39" s="48"/>
      <c r="S39" s="48"/>
      <c r="T39" s="48"/>
      <c r="U39" s="48"/>
    </row>
    <row r="40" spans="2:21" ht="12.75">
      <c r="B40" s="83" t="s">
        <v>53</v>
      </c>
      <c r="C40" s="63">
        <v>140.9</v>
      </c>
      <c r="D40" s="63">
        <v>47.8</v>
      </c>
      <c r="E40" s="63">
        <v>51.4</v>
      </c>
      <c r="F40" s="63">
        <v>14.9</v>
      </c>
      <c r="G40" s="63">
        <v>63.8</v>
      </c>
      <c r="H40" s="63">
        <v>19.4</v>
      </c>
      <c r="I40" s="18">
        <v>2817</v>
      </c>
      <c r="J40" s="18">
        <v>674</v>
      </c>
      <c r="K40" s="18">
        <v>12077</v>
      </c>
      <c r="L40" s="18">
        <v>3430</v>
      </c>
      <c r="M40" s="18">
        <v>3500</v>
      </c>
      <c r="N40" s="18">
        <v>510</v>
      </c>
      <c r="O40" s="18">
        <v>3068</v>
      </c>
      <c r="P40" s="18">
        <v>332</v>
      </c>
      <c r="Q40" s="48"/>
      <c r="R40" s="48"/>
      <c r="S40" s="48"/>
      <c r="T40" s="48"/>
      <c r="U40" s="48"/>
    </row>
    <row r="41" spans="2:21" ht="12.75">
      <c r="B41" s="83" t="s">
        <v>54</v>
      </c>
      <c r="C41" s="63">
        <v>150</v>
      </c>
      <c r="D41" s="63">
        <v>48.7</v>
      </c>
      <c r="E41" s="63">
        <v>52.2</v>
      </c>
      <c r="F41" s="63">
        <v>15.2</v>
      </c>
      <c r="G41" s="63">
        <v>65.9</v>
      </c>
      <c r="H41" s="63">
        <v>20.2</v>
      </c>
      <c r="I41" s="18">
        <v>3171</v>
      </c>
      <c r="J41" s="18">
        <v>711</v>
      </c>
      <c r="K41" s="18">
        <v>12384</v>
      </c>
      <c r="L41" s="18">
        <v>3544</v>
      </c>
      <c r="M41" s="18">
        <v>3343</v>
      </c>
      <c r="N41" s="18">
        <v>463</v>
      </c>
      <c r="O41" s="18">
        <v>3183</v>
      </c>
      <c r="P41" s="18">
        <v>395</v>
      </c>
      <c r="Q41" s="48"/>
      <c r="R41" s="48"/>
      <c r="S41" s="48"/>
      <c r="T41" s="48"/>
      <c r="U41" s="48"/>
    </row>
    <row r="42" spans="2:21" ht="12.75">
      <c r="B42" s="83" t="s">
        <v>55</v>
      </c>
      <c r="C42" s="63">
        <v>159.1</v>
      </c>
      <c r="D42" s="63">
        <v>49.6</v>
      </c>
      <c r="E42" s="63">
        <v>53.7</v>
      </c>
      <c r="F42" s="63">
        <v>15.6</v>
      </c>
      <c r="G42" s="63">
        <v>68.7</v>
      </c>
      <c r="H42" s="63">
        <v>21.7</v>
      </c>
      <c r="I42" s="18">
        <v>3408</v>
      </c>
      <c r="J42" s="18">
        <v>743</v>
      </c>
      <c r="K42" s="18">
        <v>12691</v>
      </c>
      <c r="L42" s="18">
        <v>3658</v>
      </c>
      <c r="M42" s="18">
        <v>3609</v>
      </c>
      <c r="N42" s="18">
        <v>516</v>
      </c>
      <c r="O42" s="18">
        <v>3357</v>
      </c>
      <c r="P42" s="18">
        <v>385</v>
      </c>
      <c r="Q42" s="48"/>
      <c r="R42" s="48"/>
      <c r="S42" s="48"/>
      <c r="T42" s="48"/>
      <c r="U42" s="48"/>
    </row>
    <row r="43" spans="2:21" ht="12.75">
      <c r="B43" s="83" t="s">
        <v>56</v>
      </c>
      <c r="C43" s="63">
        <v>168.1</v>
      </c>
      <c r="D43" s="63">
        <v>50.5</v>
      </c>
      <c r="E43" s="63">
        <v>55.1</v>
      </c>
      <c r="F43" s="63">
        <v>16.1</v>
      </c>
      <c r="G43" s="63">
        <v>70.4</v>
      </c>
      <c r="H43" s="63">
        <v>21.7</v>
      </c>
      <c r="I43" s="18">
        <v>3616</v>
      </c>
      <c r="J43" s="18">
        <v>775</v>
      </c>
      <c r="K43" s="18">
        <v>13000</v>
      </c>
      <c r="L43" s="18">
        <v>3775</v>
      </c>
      <c r="M43" s="18">
        <v>3628</v>
      </c>
      <c r="N43" s="18">
        <v>557</v>
      </c>
      <c r="O43" s="18">
        <v>3322</v>
      </c>
      <c r="P43" s="18">
        <v>449</v>
      </c>
      <c r="Q43" s="48"/>
      <c r="R43" s="48"/>
      <c r="S43" s="48"/>
      <c r="T43" s="48"/>
      <c r="U43" s="48"/>
    </row>
    <row r="44" spans="2:21" ht="12.75">
      <c r="B44" s="83" t="s">
        <v>57</v>
      </c>
      <c r="C44" s="63">
        <v>177.3</v>
      </c>
      <c r="D44" s="63">
        <v>57.1</v>
      </c>
      <c r="E44" s="63">
        <v>57.8</v>
      </c>
      <c r="F44" s="63">
        <v>18.7</v>
      </c>
      <c r="G44" s="63">
        <v>78.3</v>
      </c>
      <c r="H44" s="63">
        <v>24.1</v>
      </c>
      <c r="I44" s="18">
        <v>3835</v>
      </c>
      <c r="J44" s="18">
        <v>807</v>
      </c>
      <c r="K44" s="18">
        <v>13130</v>
      </c>
      <c r="L44" s="18">
        <v>4142</v>
      </c>
      <c r="M44" s="18">
        <v>3769</v>
      </c>
      <c r="N44" s="18">
        <v>604</v>
      </c>
      <c r="O44" s="18">
        <v>3490</v>
      </c>
      <c r="P44" s="18">
        <v>488</v>
      </c>
      <c r="Q44" s="48"/>
      <c r="R44" s="48"/>
      <c r="S44" s="48"/>
      <c r="T44" s="48"/>
      <c r="U44" s="48"/>
    </row>
    <row r="45" spans="2:21" ht="12.75">
      <c r="B45" s="83" t="s">
        <v>58</v>
      </c>
      <c r="C45" s="63">
        <v>179</v>
      </c>
      <c r="D45" s="63">
        <v>57.2</v>
      </c>
      <c r="E45" s="63">
        <v>57.4</v>
      </c>
      <c r="F45" s="63">
        <v>17</v>
      </c>
      <c r="G45" s="63">
        <v>78.7</v>
      </c>
      <c r="H45" s="63">
        <v>24.5</v>
      </c>
      <c r="I45" s="18">
        <v>4034</v>
      </c>
      <c r="J45" s="18">
        <v>866</v>
      </c>
      <c r="K45" s="18">
        <v>13951</v>
      </c>
      <c r="L45" s="18">
        <v>4305</v>
      </c>
      <c r="M45" s="18">
        <v>3884</v>
      </c>
      <c r="N45" s="18">
        <v>629</v>
      </c>
      <c r="O45" s="18">
        <v>3589</v>
      </c>
      <c r="P45" s="18">
        <v>509</v>
      </c>
      <c r="Q45" s="48"/>
      <c r="R45" s="48"/>
      <c r="S45" s="48"/>
      <c r="T45" s="48"/>
      <c r="U45" s="48"/>
    </row>
    <row r="46" spans="2:21" ht="12.75">
      <c r="B46" s="83" t="s">
        <v>59</v>
      </c>
      <c r="C46" s="63">
        <v>180.6</v>
      </c>
      <c r="D46" s="63">
        <v>57.2</v>
      </c>
      <c r="E46" s="63">
        <v>57.1</v>
      </c>
      <c r="F46" s="63">
        <v>17.2</v>
      </c>
      <c r="G46" s="63">
        <v>81.6</v>
      </c>
      <c r="H46" s="63">
        <v>24.9</v>
      </c>
      <c r="I46" s="18">
        <v>4190</v>
      </c>
      <c r="J46" s="18">
        <v>861</v>
      </c>
      <c r="K46" s="18">
        <v>15599</v>
      </c>
      <c r="L46" s="18">
        <v>5000</v>
      </c>
      <c r="M46" s="18">
        <v>3925</v>
      </c>
      <c r="N46" s="18">
        <v>762</v>
      </c>
      <c r="O46" s="18">
        <v>3740</v>
      </c>
      <c r="P46" s="18">
        <v>541</v>
      </c>
      <c r="Q46" s="48"/>
      <c r="R46" s="48"/>
      <c r="S46" s="48"/>
      <c r="T46" s="48"/>
      <c r="U46" s="48"/>
    </row>
    <row r="47" spans="2:21" ht="12.75">
      <c r="B47" s="83" t="s">
        <v>60</v>
      </c>
      <c r="C47" s="63">
        <v>189.4</v>
      </c>
      <c r="D47" s="63">
        <v>62</v>
      </c>
      <c r="E47" s="63">
        <v>58.2</v>
      </c>
      <c r="F47" s="63">
        <v>17.6</v>
      </c>
      <c r="G47" s="63">
        <v>92.9</v>
      </c>
      <c r="H47" s="63">
        <v>29</v>
      </c>
      <c r="I47" s="18">
        <v>5543</v>
      </c>
      <c r="J47" s="18">
        <v>1834</v>
      </c>
      <c r="K47" s="18">
        <v>18786</v>
      </c>
      <c r="L47" s="18">
        <v>5437</v>
      </c>
      <c r="M47" s="18">
        <v>4519</v>
      </c>
      <c r="N47" s="18">
        <v>836</v>
      </c>
      <c r="O47" s="18">
        <v>3878</v>
      </c>
      <c r="P47" s="18">
        <v>585</v>
      </c>
      <c r="Q47" s="48"/>
      <c r="R47" s="48"/>
      <c r="S47" s="48"/>
      <c r="T47" s="48"/>
      <c r="U47" s="48"/>
    </row>
    <row r="48" spans="2:21" ht="12.75">
      <c r="B48" s="83" t="s">
        <v>61</v>
      </c>
      <c r="C48" s="63">
        <v>196.2</v>
      </c>
      <c r="D48" s="63">
        <v>64.3</v>
      </c>
      <c r="E48" s="63">
        <v>61.6</v>
      </c>
      <c r="F48" s="63">
        <v>19</v>
      </c>
      <c r="G48" s="63">
        <v>99.8</v>
      </c>
      <c r="H48" s="63">
        <v>31.8</v>
      </c>
      <c r="I48" s="18">
        <v>6684</v>
      </c>
      <c r="J48" s="18">
        <v>2291</v>
      </c>
      <c r="K48" s="18">
        <v>16490</v>
      </c>
      <c r="L48" s="18">
        <v>5692</v>
      </c>
      <c r="M48" s="18">
        <v>4621</v>
      </c>
      <c r="N48" s="18">
        <v>856</v>
      </c>
      <c r="O48" s="18">
        <v>4020</v>
      </c>
      <c r="P48" s="18">
        <v>602</v>
      </c>
      <c r="Q48" s="48"/>
      <c r="R48" s="48"/>
      <c r="S48" s="48"/>
      <c r="T48" s="48"/>
      <c r="U48" s="48"/>
    </row>
    <row r="49" spans="2:21" ht="12.75">
      <c r="B49" s="83" t="s">
        <v>62</v>
      </c>
      <c r="C49" s="63">
        <v>248.6</v>
      </c>
      <c r="D49" s="63">
        <v>79.5</v>
      </c>
      <c r="E49" s="63">
        <v>75</v>
      </c>
      <c r="F49" s="63">
        <v>24.8</v>
      </c>
      <c r="G49" s="63">
        <v>126.4</v>
      </c>
      <c r="H49" s="63">
        <v>38.1</v>
      </c>
      <c r="I49" s="18">
        <v>9104</v>
      </c>
      <c r="J49" s="18">
        <v>3225</v>
      </c>
      <c r="K49" s="18">
        <v>16928</v>
      </c>
      <c r="L49" s="18">
        <v>5686</v>
      </c>
      <c r="M49" s="18">
        <v>4428</v>
      </c>
      <c r="N49" s="18">
        <v>871</v>
      </c>
      <c r="O49" s="18">
        <v>4162</v>
      </c>
      <c r="P49" s="18">
        <v>619</v>
      </c>
      <c r="Q49" s="48"/>
      <c r="R49" s="48"/>
      <c r="S49" s="48"/>
      <c r="T49" s="48"/>
      <c r="U49" s="48"/>
    </row>
    <row r="50" spans="2:21" ht="12.75">
      <c r="B50" s="83" t="s">
        <v>63</v>
      </c>
      <c r="C50" s="63">
        <v>280.9</v>
      </c>
      <c r="D50" s="63">
        <v>84.5</v>
      </c>
      <c r="E50" s="63">
        <v>79.8</v>
      </c>
      <c r="F50" s="63">
        <v>28.2</v>
      </c>
      <c r="G50" s="63">
        <v>140.4</v>
      </c>
      <c r="H50" s="63">
        <v>40.9</v>
      </c>
      <c r="I50" s="18">
        <v>8445</v>
      </c>
      <c r="J50" s="18">
        <v>2779</v>
      </c>
      <c r="K50" s="18">
        <v>17347</v>
      </c>
      <c r="L50" s="18">
        <v>5780</v>
      </c>
      <c r="M50" s="18">
        <v>4506</v>
      </c>
      <c r="N50" s="18">
        <v>886</v>
      </c>
      <c r="O50" s="18">
        <v>4304</v>
      </c>
      <c r="P50" s="18">
        <v>638</v>
      </c>
      <c r="Q50" s="48"/>
      <c r="R50" s="48"/>
      <c r="S50" s="48"/>
      <c r="T50" s="48"/>
      <c r="U50" s="48"/>
    </row>
    <row r="51" spans="2:21" ht="12.75">
      <c r="B51" s="83" t="s">
        <v>64</v>
      </c>
      <c r="C51" s="63">
        <v>277.8</v>
      </c>
      <c r="D51" s="63">
        <v>92.7</v>
      </c>
      <c r="E51" s="63">
        <v>84.1</v>
      </c>
      <c r="F51" s="63">
        <v>32</v>
      </c>
      <c r="G51" s="63">
        <v>152.5</v>
      </c>
      <c r="H51" s="63">
        <v>43.9</v>
      </c>
      <c r="I51" s="18">
        <v>7402</v>
      </c>
      <c r="J51" s="18">
        <v>2566</v>
      </c>
      <c r="K51" s="18">
        <v>20792</v>
      </c>
      <c r="L51" s="18">
        <v>7277</v>
      </c>
      <c r="M51" s="18">
        <v>4544</v>
      </c>
      <c r="N51" s="18">
        <v>907</v>
      </c>
      <c r="O51" s="18">
        <v>4744</v>
      </c>
      <c r="P51" s="18">
        <v>640</v>
      </c>
      <c r="Q51" s="48"/>
      <c r="R51" s="48"/>
      <c r="S51" s="48"/>
      <c r="T51" s="48"/>
      <c r="U51" s="48"/>
    </row>
    <row r="52" spans="2:21" s="68" customFormat="1" ht="12.75">
      <c r="B52" s="84" t="s">
        <v>65</v>
      </c>
      <c r="C52" s="67">
        <v>293.5</v>
      </c>
      <c r="D52" s="67">
        <v>94.9</v>
      </c>
      <c r="E52" s="67">
        <v>87.5</v>
      </c>
      <c r="F52" s="67">
        <v>33.7</v>
      </c>
      <c r="G52" s="67">
        <v>157</v>
      </c>
      <c r="H52" s="67">
        <v>45.6</v>
      </c>
      <c r="I52" s="34">
        <v>6703</v>
      </c>
      <c r="J52" s="34">
        <v>2677</v>
      </c>
      <c r="K52" s="34">
        <v>20548</v>
      </c>
      <c r="L52" s="34">
        <v>7447</v>
      </c>
      <c r="M52" s="34">
        <v>4591</v>
      </c>
      <c r="N52" s="34">
        <v>913</v>
      </c>
      <c r="O52" s="34">
        <v>4926</v>
      </c>
      <c r="P52" s="34">
        <v>674</v>
      </c>
      <c r="Q52" s="85"/>
      <c r="R52" s="85"/>
      <c r="S52" s="85"/>
      <c r="T52" s="85"/>
      <c r="U52" s="85"/>
    </row>
    <row r="53" spans="2:21" ht="12.75">
      <c r="B53" s="83" t="s">
        <v>66</v>
      </c>
      <c r="C53" s="63">
        <v>332.48</v>
      </c>
      <c r="D53" s="63">
        <v>122.45</v>
      </c>
      <c r="E53" s="63">
        <v>118.99</v>
      </c>
      <c r="F53" s="63">
        <v>66.26</v>
      </c>
      <c r="G53" s="63">
        <v>165.57</v>
      </c>
      <c r="H53" s="63">
        <v>68.14</v>
      </c>
      <c r="I53" s="18">
        <v>9153</v>
      </c>
      <c r="J53" s="18">
        <v>2605</v>
      </c>
      <c r="K53" s="18">
        <v>25485</v>
      </c>
      <c r="L53" s="18">
        <v>9138</v>
      </c>
      <c r="M53" s="18">
        <v>8269</v>
      </c>
      <c r="N53" s="18">
        <v>3058</v>
      </c>
      <c r="O53" s="18">
        <v>5728</v>
      </c>
      <c r="P53" s="18">
        <v>747</v>
      </c>
      <c r="Q53" s="48"/>
      <c r="R53" s="48"/>
      <c r="S53" s="48"/>
      <c r="T53" s="48"/>
      <c r="U53" s="48"/>
    </row>
    <row r="54" spans="2:21" ht="12.75">
      <c r="B54" s="83" t="s">
        <v>67</v>
      </c>
      <c r="C54" s="63">
        <v>359.13</v>
      </c>
      <c r="D54" s="63">
        <v>138.6</v>
      </c>
      <c r="E54" s="63">
        <v>132.79</v>
      </c>
      <c r="F54" s="63">
        <v>78.18</v>
      </c>
      <c r="G54" s="63">
        <v>217.42</v>
      </c>
      <c r="H54" s="63">
        <v>88.54</v>
      </c>
      <c r="I54" s="18">
        <v>7965</v>
      </c>
      <c r="J54" s="18">
        <v>1603</v>
      </c>
      <c r="K54" s="18">
        <v>27666</v>
      </c>
      <c r="L54" s="18">
        <v>9825</v>
      </c>
      <c r="M54" s="18">
        <v>8754</v>
      </c>
      <c r="N54" s="18">
        <v>3178</v>
      </c>
      <c r="O54" s="18">
        <v>5217</v>
      </c>
      <c r="P54" s="18">
        <v>918</v>
      </c>
      <c r="Q54" s="48"/>
      <c r="R54" s="48"/>
      <c r="S54" s="48"/>
      <c r="T54" s="48"/>
      <c r="U54" s="48"/>
    </row>
    <row r="55" spans="2:21" ht="12.75">
      <c r="B55" s="83" t="s">
        <v>68</v>
      </c>
      <c r="C55" s="63">
        <v>375.16</v>
      </c>
      <c r="D55" s="63">
        <v>146.71</v>
      </c>
      <c r="E55" s="63">
        <v>144.64</v>
      </c>
      <c r="F55" s="63">
        <v>80.9</v>
      </c>
      <c r="G55" s="63">
        <v>227.57</v>
      </c>
      <c r="H55" s="63">
        <v>102.6</v>
      </c>
      <c r="I55" s="18">
        <v>6949</v>
      </c>
      <c r="J55" s="18">
        <v>1708</v>
      </c>
      <c r="K55" s="18">
        <v>29843</v>
      </c>
      <c r="L55" s="18">
        <v>10515</v>
      </c>
      <c r="M55" s="18">
        <v>9128</v>
      </c>
      <c r="N55" s="18">
        <v>3264</v>
      </c>
      <c r="O55" s="18">
        <v>5316</v>
      </c>
      <c r="P55" s="18">
        <v>939</v>
      </c>
      <c r="Q55" s="48"/>
      <c r="R55" s="48"/>
      <c r="S55" s="48"/>
      <c r="T55" s="48"/>
      <c r="U55" s="48"/>
    </row>
    <row r="56" spans="2:21" ht="12.75">
      <c r="B56" s="83" t="s">
        <v>69</v>
      </c>
      <c r="C56" s="63">
        <v>377.47</v>
      </c>
      <c r="D56" s="63">
        <v>145.13</v>
      </c>
      <c r="E56" s="63">
        <v>159.06</v>
      </c>
      <c r="F56" s="63">
        <v>85.03</v>
      </c>
      <c r="G56" s="63">
        <v>217.59</v>
      </c>
      <c r="H56" s="63">
        <v>89.8</v>
      </c>
      <c r="I56" s="18">
        <v>7291</v>
      </c>
      <c r="J56" s="18">
        <v>1799</v>
      </c>
      <c r="K56" s="18">
        <v>32898</v>
      </c>
      <c r="L56" s="18">
        <v>11729</v>
      </c>
      <c r="M56" s="18">
        <v>9969</v>
      </c>
      <c r="N56" s="18">
        <v>3657</v>
      </c>
      <c r="O56" s="18">
        <v>5417</v>
      </c>
      <c r="P56" s="18">
        <v>927</v>
      </c>
      <c r="Q56" s="48"/>
      <c r="R56" s="48"/>
      <c r="S56" s="48"/>
      <c r="T56" s="48"/>
      <c r="U56" s="48"/>
    </row>
    <row r="57" spans="2:21" ht="12.75">
      <c r="B57" s="83" t="s">
        <v>70</v>
      </c>
      <c r="C57" s="63">
        <v>374.3</v>
      </c>
      <c r="D57" s="63">
        <v>151.69</v>
      </c>
      <c r="E57" s="63">
        <v>156.66</v>
      </c>
      <c r="F57" s="63">
        <v>91.37</v>
      </c>
      <c r="G57" s="63">
        <v>224.65</v>
      </c>
      <c r="H57" s="63">
        <v>98.78</v>
      </c>
      <c r="I57" s="18">
        <v>7422</v>
      </c>
      <c r="J57" s="18">
        <v>1845</v>
      </c>
      <c r="K57" s="18">
        <v>32190</v>
      </c>
      <c r="L57" s="18">
        <v>11690</v>
      </c>
      <c r="M57" s="18">
        <v>9950</v>
      </c>
      <c r="N57" s="18">
        <v>3660</v>
      </c>
      <c r="O57" s="18">
        <v>5162</v>
      </c>
      <c r="P57" s="18">
        <v>919</v>
      </c>
      <c r="Q57" s="48"/>
      <c r="R57" s="48"/>
      <c r="S57" s="48"/>
      <c r="T57" s="48"/>
      <c r="U57" s="48"/>
    </row>
    <row r="58" spans="2:21" ht="12.75">
      <c r="B58" s="83" t="s">
        <v>71</v>
      </c>
      <c r="C58" s="63">
        <v>396.96</v>
      </c>
      <c r="D58" s="63">
        <v>164.74</v>
      </c>
      <c r="E58" s="63">
        <v>168.4</v>
      </c>
      <c r="F58" s="63">
        <v>101.01</v>
      </c>
      <c r="G58" s="63">
        <v>252.9</v>
      </c>
      <c r="H58" s="63">
        <v>112.9</v>
      </c>
      <c r="I58" s="18">
        <v>6923</v>
      </c>
      <c r="J58" s="18">
        <v>1870</v>
      </c>
      <c r="K58" s="18">
        <v>39267</v>
      </c>
      <c r="L58" s="18">
        <v>15767</v>
      </c>
      <c r="M58" s="18">
        <v>10930</v>
      </c>
      <c r="N58" s="18">
        <v>4105</v>
      </c>
      <c r="O58" s="18">
        <v>5515</v>
      </c>
      <c r="P58" s="18">
        <v>976</v>
      </c>
      <c r="Q58" s="48"/>
      <c r="R58" s="48"/>
      <c r="S58" s="48"/>
      <c r="T58" s="48"/>
      <c r="U58" s="48"/>
    </row>
    <row r="59" spans="2:21" ht="12.75">
      <c r="B59" s="83" t="s">
        <v>72</v>
      </c>
      <c r="C59" s="63">
        <v>422.58</v>
      </c>
      <c r="D59" s="63">
        <v>173.84</v>
      </c>
      <c r="E59" s="63">
        <v>178.47</v>
      </c>
      <c r="F59" s="63">
        <v>108.17</v>
      </c>
      <c r="G59" s="63">
        <v>231.6</v>
      </c>
      <c r="H59" s="63">
        <v>107.45</v>
      </c>
      <c r="I59" s="18">
        <v>7133</v>
      </c>
      <c r="J59" s="18">
        <v>1858</v>
      </c>
      <c r="K59" s="18">
        <v>35187</v>
      </c>
      <c r="L59" s="18">
        <v>14298</v>
      </c>
      <c r="M59" s="18">
        <v>10777</v>
      </c>
      <c r="N59" s="18">
        <v>4139</v>
      </c>
      <c r="O59" s="18">
        <v>4911</v>
      </c>
      <c r="P59" s="18">
        <v>837</v>
      </c>
      <c r="Q59" s="48"/>
      <c r="R59" s="48"/>
      <c r="S59" s="48"/>
      <c r="T59" s="48"/>
      <c r="U59" s="48"/>
    </row>
    <row r="60" spans="2:21" ht="12.75">
      <c r="B60" s="83" t="s">
        <v>73</v>
      </c>
      <c r="C60" s="63">
        <v>402.41</v>
      </c>
      <c r="D60" s="63">
        <v>169.84</v>
      </c>
      <c r="E60" s="63">
        <v>193.88</v>
      </c>
      <c r="F60" s="63">
        <v>117.58</v>
      </c>
      <c r="G60" s="63">
        <v>247.77</v>
      </c>
      <c r="H60" s="63">
        <v>115.84</v>
      </c>
      <c r="I60" s="18">
        <v>9253</v>
      </c>
      <c r="J60" s="18">
        <v>1959</v>
      </c>
      <c r="K60" s="18">
        <v>39268</v>
      </c>
      <c r="L60" s="18">
        <v>15764</v>
      </c>
      <c r="M60" s="18">
        <v>11065</v>
      </c>
      <c r="N60" s="18">
        <v>4221</v>
      </c>
      <c r="O60" s="18">
        <v>5914</v>
      </c>
      <c r="P60" s="18">
        <v>1174</v>
      </c>
      <c r="Q60" s="48"/>
      <c r="R60" s="48"/>
      <c r="S60" s="48"/>
      <c r="T60" s="48"/>
      <c r="U60" s="48"/>
    </row>
    <row r="61" spans="2:21" ht="12.75">
      <c r="B61" s="83" t="s">
        <v>74</v>
      </c>
      <c r="C61" s="63">
        <v>408.87</v>
      </c>
      <c r="D61" s="63">
        <v>183.57</v>
      </c>
      <c r="E61" s="63">
        <v>209.69</v>
      </c>
      <c r="F61" s="63">
        <v>127.84</v>
      </c>
      <c r="G61" s="63">
        <v>260.29</v>
      </c>
      <c r="H61" s="63">
        <v>125.3</v>
      </c>
      <c r="I61" s="18">
        <v>9441</v>
      </c>
      <c r="J61" s="18">
        <v>1959</v>
      </c>
      <c r="K61" s="18">
        <v>48054</v>
      </c>
      <c r="L61" s="18">
        <v>21506</v>
      </c>
      <c r="M61" s="18">
        <v>11019</v>
      </c>
      <c r="N61" s="18">
        <v>4218</v>
      </c>
      <c r="O61" s="18">
        <v>5988</v>
      </c>
      <c r="P61" s="18">
        <v>1302</v>
      </c>
      <c r="Q61" s="48"/>
      <c r="R61" s="48"/>
      <c r="S61" s="48"/>
      <c r="T61" s="48"/>
      <c r="U61" s="48"/>
    </row>
    <row r="62" spans="2:21" ht="12.75">
      <c r="B62" s="83" t="s">
        <v>86</v>
      </c>
      <c r="C62" s="63">
        <v>413.92</v>
      </c>
      <c r="D62" s="63">
        <v>183.46</v>
      </c>
      <c r="E62" s="63">
        <v>230.09</v>
      </c>
      <c r="F62" s="63">
        <v>139.33</v>
      </c>
      <c r="G62" s="63">
        <v>270.22</v>
      </c>
      <c r="H62" s="63">
        <v>126.09</v>
      </c>
      <c r="I62" s="18">
        <v>7192</v>
      </c>
      <c r="J62" s="18">
        <v>1863</v>
      </c>
      <c r="K62" s="18">
        <v>55146</v>
      </c>
      <c r="L62" s="18">
        <v>23016</v>
      </c>
      <c r="M62" s="18">
        <v>10598</v>
      </c>
      <c r="N62" s="18">
        <v>4164</v>
      </c>
      <c r="O62" s="18">
        <v>5160</v>
      </c>
      <c r="P62" s="18">
        <v>1247</v>
      </c>
      <c r="Q62" s="48"/>
      <c r="R62" s="48"/>
      <c r="S62" s="48"/>
      <c r="T62" s="48"/>
      <c r="U62" s="48"/>
    </row>
    <row r="63" spans="2:21" ht="12.75">
      <c r="B63" s="83" t="s">
        <v>76</v>
      </c>
      <c r="C63" s="63">
        <v>433.46</v>
      </c>
      <c r="D63" s="63">
        <v>191.66</v>
      </c>
      <c r="E63" s="63">
        <v>236.27</v>
      </c>
      <c r="F63" s="63">
        <v>145.83</v>
      </c>
      <c r="G63" s="63">
        <v>277.97</v>
      </c>
      <c r="H63" s="63">
        <v>131.9</v>
      </c>
      <c r="I63" s="18">
        <v>7273</v>
      </c>
      <c r="J63" s="18">
        <v>1623</v>
      </c>
      <c r="K63" s="18">
        <v>57681</v>
      </c>
      <c r="L63" s="18">
        <v>24146</v>
      </c>
      <c r="M63" s="18">
        <v>11164</v>
      </c>
      <c r="N63" s="18">
        <v>4410</v>
      </c>
      <c r="O63" s="18">
        <v>6180</v>
      </c>
      <c r="P63" s="18">
        <v>1375</v>
      </c>
      <c r="Q63" s="48"/>
      <c r="R63" s="48"/>
      <c r="S63" s="48"/>
      <c r="T63" s="48"/>
      <c r="U63" s="48"/>
    </row>
    <row r="64" spans="2:21" s="68" customFormat="1" ht="12.75">
      <c r="B64" s="84" t="s">
        <v>77</v>
      </c>
      <c r="C64" s="63">
        <v>432.22</v>
      </c>
      <c r="D64" s="63">
        <v>195.33</v>
      </c>
      <c r="E64" s="63">
        <v>239.35</v>
      </c>
      <c r="F64" s="63">
        <v>146.58</v>
      </c>
      <c r="G64" s="63">
        <v>276.92</v>
      </c>
      <c r="H64" s="63">
        <v>134.24</v>
      </c>
      <c r="I64" s="18">
        <v>7042</v>
      </c>
      <c r="J64" s="18">
        <v>1325</v>
      </c>
      <c r="K64" s="18">
        <v>57881</v>
      </c>
      <c r="L64" s="18">
        <v>24190</v>
      </c>
      <c r="M64" s="18">
        <v>11245</v>
      </c>
      <c r="N64" s="18">
        <v>4505</v>
      </c>
      <c r="O64" s="34">
        <v>37428</v>
      </c>
      <c r="P64" s="34" t="s">
        <v>195</v>
      </c>
      <c r="Q64" s="85"/>
      <c r="R64" s="85"/>
      <c r="S64" s="85"/>
      <c r="T64" s="85"/>
      <c r="U64" s="85"/>
    </row>
    <row r="65" spans="2:21" s="68" customFormat="1" ht="12.75">
      <c r="B65" s="84" t="s">
        <v>138</v>
      </c>
      <c r="C65" s="63">
        <v>450.14</v>
      </c>
      <c r="D65" s="63">
        <v>206.51</v>
      </c>
      <c r="E65" s="63">
        <v>246.67</v>
      </c>
      <c r="F65" s="63">
        <v>151.46</v>
      </c>
      <c r="G65" s="63">
        <v>282.11</v>
      </c>
      <c r="H65" s="63">
        <v>138.6</v>
      </c>
      <c r="I65" s="18">
        <v>7356</v>
      </c>
      <c r="J65" s="18">
        <v>1450</v>
      </c>
      <c r="K65" s="18">
        <v>57661</v>
      </c>
      <c r="L65" s="18">
        <v>24366</v>
      </c>
      <c r="M65" s="18">
        <v>15653</v>
      </c>
      <c r="N65" s="18">
        <v>6690</v>
      </c>
      <c r="O65" s="34">
        <v>37469</v>
      </c>
      <c r="P65" s="34" t="s">
        <v>195</v>
      </c>
      <c r="Q65" s="85"/>
      <c r="R65" s="85"/>
      <c r="S65" s="85"/>
      <c r="T65" s="85"/>
      <c r="U65" s="85"/>
    </row>
    <row r="66" spans="2:21" s="68" customFormat="1" ht="12.75">
      <c r="B66" s="84" t="s">
        <v>139</v>
      </c>
      <c r="C66" s="63">
        <v>454.2</v>
      </c>
      <c r="D66" s="63">
        <v>210.6</v>
      </c>
      <c r="E66" s="63">
        <v>310.75</v>
      </c>
      <c r="F66" s="63">
        <v>201.6</v>
      </c>
      <c r="G66" s="63">
        <v>417.1</v>
      </c>
      <c r="H66" s="63">
        <v>209.9</v>
      </c>
      <c r="I66" s="18">
        <v>14565</v>
      </c>
      <c r="J66" s="18">
        <v>4658</v>
      </c>
      <c r="K66" s="18">
        <v>69425</v>
      </c>
      <c r="L66" s="18">
        <v>33959</v>
      </c>
      <c r="M66" s="18">
        <v>20568</v>
      </c>
      <c r="N66" s="18">
        <v>10485</v>
      </c>
      <c r="O66" s="34">
        <v>37509</v>
      </c>
      <c r="P66" s="34" t="s">
        <v>195</v>
      </c>
      <c r="Q66" s="85"/>
      <c r="R66" s="85"/>
      <c r="S66" s="85"/>
      <c r="T66" s="85"/>
      <c r="U66" s="85"/>
    </row>
    <row r="67" spans="2:21" s="68" customFormat="1" ht="12.75">
      <c r="B67" s="84" t="s">
        <v>140</v>
      </c>
      <c r="C67" s="63">
        <v>456</v>
      </c>
      <c r="D67" s="63">
        <v>212.6</v>
      </c>
      <c r="E67" s="63">
        <v>313.49</v>
      </c>
      <c r="F67" s="63">
        <v>203.31</v>
      </c>
      <c r="G67" s="63">
        <v>421.7</v>
      </c>
      <c r="H67" s="63">
        <v>213</v>
      </c>
      <c r="I67" s="18">
        <v>14622</v>
      </c>
      <c r="J67" s="18">
        <v>4676</v>
      </c>
      <c r="K67" s="18">
        <v>71246</v>
      </c>
      <c r="L67" s="18">
        <v>34996</v>
      </c>
      <c r="M67" s="18">
        <v>20768</v>
      </c>
      <c r="N67" s="18">
        <v>10587</v>
      </c>
      <c r="O67" s="34">
        <v>44537</v>
      </c>
      <c r="P67" s="34" t="s">
        <v>195</v>
      </c>
      <c r="Q67" s="85"/>
      <c r="R67" s="85"/>
      <c r="S67" s="85"/>
      <c r="T67" s="85"/>
      <c r="U67" s="85"/>
    </row>
    <row r="68" spans="2:21" s="68" customFormat="1" ht="12.75">
      <c r="B68" s="83" t="s">
        <v>141</v>
      </c>
      <c r="C68" s="63">
        <v>452.6</v>
      </c>
      <c r="D68" s="63">
        <v>216</v>
      </c>
      <c r="E68" s="63">
        <v>320.61</v>
      </c>
      <c r="F68" s="63">
        <v>208.24</v>
      </c>
      <c r="G68" s="63">
        <v>429.9</v>
      </c>
      <c r="H68" s="63">
        <v>219.6</v>
      </c>
      <c r="I68" s="18">
        <v>14914</v>
      </c>
      <c r="J68" s="18">
        <v>4770</v>
      </c>
      <c r="K68" s="18">
        <v>74223</v>
      </c>
      <c r="L68" s="18">
        <v>36162</v>
      </c>
      <c r="M68" s="18">
        <v>20971</v>
      </c>
      <c r="N68" s="18">
        <v>10690</v>
      </c>
      <c r="O68" s="34">
        <v>46893</v>
      </c>
      <c r="P68" s="34" t="s">
        <v>195</v>
      </c>
      <c r="Q68" s="85"/>
      <c r="R68" s="85"/>
      <c r="S68" s="85"/>
      <c r="T68" s="85"/>
      <c r="U68" s="85"/>
    </row>
    <row r="69" spans="2:21" s="68" customFormat="1" ht="12.75">
      <c r="B69" s="83" t="s">
        <v>150</v>
      </c>
      <c r="C69" s="63">
        <v>465.3</v>
      </c>
      <c r="D69" s="63">
        <v>216.2</v>
      </c>
      <c r="E69" s="63">
        <v>320.5</v>
      </c>
      <c r="F69" s="63">
        <v>209</v>
      </c>
      <c r="G69" s="63">
        <v>439.3</v>
      </c>
      <c r="H69" s="63">
        <v>225.5</v>
      </c>
      <c r="I69" s="18">
        <v>15264</v>
      </c>
      <c r="J69" s="18">
        <v>5061</v>
      </c>
      <c r="K69" s="18">
        <v>76184</v>
      </c>
      <c r="L69" s="18">
        <v>37149</v>
      </c>
      <c r="M69" s="18">
        <v>21176</v>
      </c>
      <c r="N69" s="18">
        <v>10794</v>
      </c>
      <c r="O69" s="34">
        <v>52833</v>
      </c>
      <c r="P69" s="34" t="s">
        <v>195</v>
      </c>
      <c r="Q69" s="85"/>
      <c r="R69" s="85"/>
      <c r="S69" s="85"/>
      <c r="T69" s="85"/>
      <c r="U69" s="85"/>
    </row>
    <row r="70" spans="2:21" ht="12.75">
      <c r="B70" s="83" t="s">
        <v>151</v>
      </c>
      <c r="C70" s="63">
        <v>441.7</v>
      </c>
      <c r="D70" s="63">
        <v>208.9</v>
      </c>
      <c r="E70" s="63">
        <v>331.5</v>
      </c>
      <c r="F70" s="63">
        <v>216.5</v>
      </c>
      <c r="G70" s="63">
        <v>447.1</v>
      </c>
      <c r="H70" s="63">
        <v>230.4</v>
      </c>
      <c r="I70" s="18">
        <v>15338</v>
      </c>
      <c r="J70" s="18">
        <v>4905</v>
      </c>
      <c r="K70" s="18">
        <v>77248</v>
      </c>
      <c r="L70" s="18">
        <v>37595</v>
      </c>
      <c r="M70" s="18">
        <v>30754</v>
      </c>
      <c r="N70" s="18">
        <v>14313</v>
      </c>
      <c r="O70" s="34">
        <v>57780</v>
      </c>
      <c r="P70" s="34" t="s">
        <v>195</v>
      </c>
      <c r="Q70" s="48"/>
      <c r="R70" s="48"/>
      <c r="S70" s="48"/>
      <c r="T70" s="48"/>
      <c r="U70" s="48"/>
    </row>
    <row r="71" spans="2:21" ht="12.75">
      <c r="B71" s="84" t="s">
        <v>152</v>
      </c>
      <c r="C71" s="63">
        <v>440.5</v>
      </c>
      <c r="D71" s="63">
        <v>210.1</v>
      </c>
      <c r="E71" s="63">
        <v>335</v>
      </c>
      <c r="F71" s="63">
        <v>220.3</v>
      </c>
      <c r="G71" s="63">
        <v>452.8</v>
      </c>
      <c r="H71" s="63">
        <v>235.3</v>
      </c>
      <c r="I71" s="18">
        <v>15591</v>
      </c>
      <c r="J71" s="18">
        <v>4993</v>
      </c>
      <c r="K71" s="18">
        <v>81183</v>
      </c>
      <c r="L71" s="18">
        <v>39378</v>
      </c>
      <c r="M71" s="18">
        <v>36349</v>
      </c>
      <c r="N71" s="18">
        <v>16181</v>
      </c>
      <c r="O71" s="34">
        <v>63557</v>
      </c>
      <c r="P71" s="34" t="s">
        <v>195</v>
      </c>
      <c r="Q71" s="48"/>
      <c r="R71" s="48"/>
      <c r="S71" s="48"/>
      <c r="T71" s="48"/>
      <c r="U71" s="48"/>
    </row>
    <row r="72" spans="2:21" ht="12.75">
      <c r="B72" s="84" t="s">
        <v>153</v>
      </c>
      <c r="C72" s="63">
        <v>427.4</v>
      </c>
      <c r="D72" s="63">
        <v>198.6</v>
      </c>
      <c r="E72" s="63">
        <v>351.4</v>
      </c>
      <c r="F72" s="63">
        <v>234</v>
      </c>
      <c r="G72" s="63">
        <v>458.7</v>
      </c>
      <c r="H72" s="63">
        <v>271.3</v>
      </c>
      <c r="I72" s="18">
        <v>15847</v>
      </c>
      <c r="J72" s="18">
        <v>5079</v>
      </c>
      <c r="K72" s="18">
        <v>97633</v>
      </c>
      <c r="L72" s="18">
        <v>52746</v>
      </c>
      <c r="M72" s="18">
        <v>40191</v>
      </c>
      <c r="N72" s="18">
        <v>16815</v>
      </c>
      <c r="O72" s="34">
        <v>70053</v>
      </c>
      <c r="P72" s="34" t="s">
        <v>195</v>
      </c>
      <c r="Q72" s="48"/>
      <c r="R72" s="48"/>
      <c r="S72" s="48"/>
      <c r="T72" s="48"/>
      <c r="U72" s="48"/>
    </row>
    <row r="73" spans="2:21" ht="12.75">
      <c r="B73" s="84" t="s">
        <v>154</v>
      </c>
      <c r="C73" s="63">
        <v>428.8</v>
      </c>
      <c r="D73" s="63">
        <v>209.1</v>
      </c>
      <c r="E73" s="63">
        <v>362.6</v>
      </c>
      <c r="F73" s="63">
        <v>241.5</v>
      </c>
      <c r="G73" s="63">
        <v>489.6</v>
      </c>
      <c r="H73" s="63">
        <v>287.2</v>
      </c>
      <c r="I73" s="18">
        <v>16109</v>
      </c>
      <c r="J73" s="18">
        <v>5168</v>
      </c>
      <c r="K73" s="18">
        <v>132011</v>
      </c>
      <c r="L73" s="18">
        <v>71121</v>
      </c>
      <c r="M73" s="18">
        <v>48809</v>
      </c>
      <c r="N73" s="18">
        <v>19319</v>
      </c>
      <c r="O73" s="34">
        <v>77557</v>
      </c>
      <c r="P73" s="34" t="s">
        <v>195</v>
      </c>
      <c r="Q73" s="48"/>
      <c r="R73" s="48"/>
      <c r="S73" s="48"/>
      <c r="T73" s="48"/>
      <c r="U73" s="48"/>
    </row>
    <row r="74" spans="2:21" ht="12.75">
      <c r="B74" s="83" t="s">
        <v>163</v>
      </c>
      <c r="C74" s="63">
        <v>420.1</v>
      </c>
      <c r="D74" s="63">
        <v>209.5</v>
      </c>
      <c r="E74" s="63">
        <v>364.8</v>
      </c>
      <c r="F74" s="63">
        <v>243.6</v>
      </c>
      <c r="G74" s="63">
        <v>500.5</v>
      </c>
      <c r="H74" s="63">
        <v>296.3</v>
      </c>
      <c r="I74" s="18">
        <v>16377</v>
      </c>
      <c r="J74" s="18">
        <v>5259</v>
      </c>
      <c r="K74" s="18">
        <v>124336</v>
      </c>
      <c r="L74" s="18">
        <v>58867</v>
      </c>
      <c r="M74" s="18">
        <v>25964</v>
      </c>
      <c r="N74" s="18">
        <v>7599</v>
      </c>
      <c r="O74" s="34">
        <v>77557</v>
      </c>
      <c r="P74" s="34" t="s">
        <v>195</v>
      </c>
      <c r="Q74" s="48"/>
      <c r="R74" s="48"/>
      <c r="S74" s="48"/>
      <c r="T74" s="48"/>
      <c r="U74" s="48"/>
    </row>
    <row r="75" spans="2:21" ht="13.5" thickBot="1">
      <c r="B75" s="86" t="s">
        <v>157</v>
      </c>
      <c r="C75" s="71">
        <v>413.7</v>
      </c>
      <c r="D75" s="71">
        <v>209.2</v>
      </c>
      <c r="E75" s="71">
        <v>375.7</v>
      </c>
      <c r="F75" s="71">
        <v>252.2</v>
      </c>
      <c r="G75" s="71">
        <v>518</v>
      </c>
      <c r="H75" s="71">
        <v>321.8</v>
      </c>
      <c r="I75" s="28">
        <v>16652</v>
      </c>
      <c r="J75" s="28">
        <v>5352</v>
      </c>
      <c r="K75" s="28">
        <v>146366</v>
      </c>
      <c r="L75" s="28">
        <v>68579</v>
      </c>
      <c r="M75" s="28">
        <v>23491</v>
      </c>
      <c r="N75" s="28">
        <v>6256</v>
      </c>
      <c r="O75" s="28">
        <v>83252</v>
      </c>
      <c r="P75" s="28" t="s">
        <v>195</v>
      </c>
      <c r="Q75" s="48"/>
      <c r="R75" s="48"/>
      <c r="S75" s="48"/>
      <c r="T75" s="48"/>
      <c r="U75" s="48"/>
    </row>
    <row r="76" spans="2:21" ht="12.75">
      <c r="B76" s="74" t="s">
        <v>215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2:21" ht="12.75">
      <c r="B77" s="2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2:21" ht="12.75">
      <c r="B78" s="74" t="s">
        <v>156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2:21" ht="12.75">
      <c r="B79" s="74" t="s">
        <v>142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2:21" ht="12.75">
      <c r="B80" s="74" t="s">
        <v>196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2:21" ht="12.75">
      <c r="B81" s="2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2.75">
      <c r="A82" s="74"/>
      <c r="B82" s="74" t="s">
        <v>179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12.75">
      <c r="A83" s="74"/>
      <c r="B83" s="74" t="s">
        <v>189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12.75">
      <c r="A84" s="74"/>
      <c r="B84" s="74" t="s">
        <v>182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2:21" ht="12.75">
      <c r="B85" s="74" t="s">
        <v>187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ht="12.75">
      <c r="A86" s="74"/>
      <c r="B86" s="74" t="s">
        <v>190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2:21" ht="12.75">
      <c r="B87" s="74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2:21" ht="12.75">
      <c r="B88" s="8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2:21" ht="12.75">
      <c r="B89" s="8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2:21" ht="12.75">
      <c r="B90" s="8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2:21" ht="12.75">
      <c r="B91" s="8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3:15" ht="12.75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3:15" ht="12.75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3:15" ht="12.75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21" ht="12.75">
      <c r="B95" s="8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2:21" ht="12.75">
      <c r="B96" s="8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2:21" ht="12.75">
      <c r="B97" s="8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2:21" ht="12.75">
      <c r="B98" s="8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2:21" ht="12.75">
      <c r="B99" s="8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2:21" ht="12.75">
      <c r="B100" s="8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2:21" ht="12.75">
      <c r="B101" s="8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2:21" ht="12.75">
      <c r="B102" s="8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2:21" ht="12.75">
      <c r="B103" s="8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2:21" ht="12.75">
      <c r="B104" s="8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2:21" ht="12.75">
      <c r="B105" s="8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2:21" ht="12.75">
      <c r="B106" s="8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2:21" ht="12.75">
      <c r="B107" s="8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2:21" ht="12.75">
      <c r="B108" s="8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2:21" ht="12.75">
      <c r="B109" s="8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2:21" ht="12.75">
      <c r="B110" s="8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2:21" ht="12.75">
      <c r="B111" s="8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2:21" ht="12.75">
      <c r="B112" s="8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2:21" ht="12.75">
      <c r="B113" s="8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2:21" ht="12.75">
      <c r="B114" s="8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</sheetData>
  <sheetProtection/>
  <mergeCells count="13">
    <mergeCell ref="K5:L5"/>
    <mergeCell ref="K6:L6"/>
    <mergeCell ref="M5:N6"/>
    <mergeCell ref="B5:B7"/>
    <mergeCell ref="C5:D5"/>
    <mergeCell ref="C6:D6"/>
    <mergeCell ref="E6:F6"/>
    <mergeCell ref="O5:P6"/>
    <mergeCell ref="G6:H6"/>
    <mergeCell ref="G5:H5"/>
    <mergeCell ref="E5:F5"/>
    <mergeCell ref="I5:J5"/>
    <mergeCell ref="I6:J6"/>
  </mergeCells>
  <printOptions/>
  <pageMargins left="0.75" right="0.75" top="1" bottom="1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8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9.140625" style="2" customWidth="1"/>
    <col min="2" max="2" width="9.140625" style="75" customWidth="1"/>
    <col min="3" max="12" width="9.140625" style="2" customWidth="1"/>
    <col min="13" max="13" width="9.8515625" style="2" bestFit="1" customWidth="1"/>
    <col min="14" max="14" width="9.28125" style="2" bestFit="1" customWidth="1"/>
    <col min="15" max="16384" width="9.140625" style="2" customWidth="1"/>
  </cols>
  <sheetData>
    <row r="2" spans="2:16" ht="18.75">
      <c r="B2" s="77" t="s">
        <v>87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8.75">
      <c r="B3" s="7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3.5" thickBot="1">
      <c r="B4" s="78"/>
      <c r="C4" s="79"/>
      <c r="D4" s="79"/>
      <c r="E4" s="80"/>
      <c r="F4" s="80"/>
      <c r="G4" s="80"/>
      <c r="H4" s="80"/>
      <c r="I4" s="88"/>
      <c r="J4" s="88"/>
      <c r="K4" s="88"/>
      <c r="L4" s="89"/>
      <c r="M4" s="89"/>
      <c r="N4" s="89"/>
      <c r="O4" s="54"/>
      <c r="P4" s="145" t="s">
        <v>79</v>
      </c>
    </row>
    <row r="5" spans="2:16" ht="12.75">
      <c r="B5" s="150" t="s">
        <v>83</v>
      </c>
      <c r="C5" s="154" t="s">
        <v>180</v>
      </c>
      <c r="D5" s="154"/>
      <c r="E5" s="154" t="s">
        <v>81</v>
      </c>
      <c r="F5" s="154"/>
      <c r="G5" s="154" t="s">
        <v>82</v>
      </c>
      <c r="H5" s="154"/>
      <c r="I5" s="154" t="s">
        <v>175</v>
      </c>
      <c r="J5" s="154"/>
      <c r="K5" s="154" t="s">
        <v>186</v>
      </c>
      <c r="L5" s="154"/>
      <c r="M5" s="150" t="s">
        <v>184</v>
      </c>
      <c r="N5" s="150"/>
      <c r="O5" s="150" t="s">
        <v>84</v>
      </c>
      <c r="P5" s="150"/>
    </row>
    <row r="6" spans="2:16" ht="12.75">
      <c r="B6" s="151"/>
      <c r="C6" s="155" t="s">
        <v>192</v>
      </c>
      <c r="D6" s="155"/>
      <c r="E6" s="155" t="s">
        <v>193</v>
      </c>
      <c r="F6" s="155"/>
      <c r="G6" s="155" t="s">
        <v>194</v>
      </c>
      <c r="H6" s="155"/>
      <c r="I6" s="155" t="s">
        <v>19</v>
      </c>
      <c r="J6" s="155"/>
      <c r="K6" s="155" t="s">
        <v>185</v>
      </c>
      <c r="L6" s="155"/>
      <c r="M6" s="151"/>
      <c r="N6" s="151"/>
      <c r="O6" s="151"/>
      <c r="P6" s="151"/>
    </row>
    <row r="7" spans="2:16" ht="13.5" thickBot="1">
      <c r="B7" s="151"/>
      <c r="C7" s="167" t="s">
        <v>85</v>
      </c>
      <c r="D7" s="153"/>
      <c r="E7" s="167" t="s">
        <v>85</v>
      </c>
      <c r="F7" s="153"/>
      <c r="G7" s="167" t="s">
        <v>85</v>
      </c>
      <c r="H7" s="153"/>
      <c r="I7" s="171" t="s">
        <v>85</v>
      </c>
      <c r="J7" s="171"/>
      <c r="K7" s="171" t="s">
        <v>85</v>
      </c>
      <c r="L7" s="171"/>
      <c r="M7" s="152"/>
      <c r="N7" s="152"/>
      <c r="O7" s="152"/>
      <c r="P7" s="152"/>
    </row>
    <row r="8" spans="2:16" ht="13.5" thickBot="1">
      <c r="B8" s="152"/>
      <c r="C8" s="145" t="s">
        <v>2</v>
      </c>
      <c r="D8" s="145" t="s">
        <v>8</v>
      </c>
      <c r="E8" s="145" t="s">
        <v>2</v>
      </c>
      <c r="F8" s="145" t="s">
        <v>8</v>
      </c>
      <c r="G8" s="145" t="s">
        <v>2</v>
      </c>
      <c r="H8" s="145" t="s">
        <v>8</v>
      </c>
      <c r="I8" s="145" t="s">
        <v>2</v>
      </c>
      <c r="J8" s="145" t="s">
        <v>8</v>
      </c>
      <c r="K8" s="145" t="s">
        <v>2</v>
      </c>
      <c r="L8" s="145" t="s">
        <v>8</v>
      </c>
      <c r="M8" s="145" t="s">
        <v>2</v>
      </c>
      <c r="N8" s="145" t="s">
        <v>8</v>
      </c>
      <c r="O8" s="145" t="s">
        <v>2</v>
      </c>
      <c r="P8" s="145" t="s">
        <v>8</v>
      </c>
    </row>
    <row r="9" spans="2:16" ht="12.75">
      <c r="B9" s="83"/>
      <c r="C9" s="51"/>
      <c r="D9" s="58"/>
      <c r="E9" s="51"/>
      <c r="F9" s="51"/>
      <c r="G9" s="51"/>
      <c r="H9" s="51"/>
      <c r="I9" s="51"/>
      <c r="J9" s="51"/>
      <c r="K9" s="58"/>
      <c r="L9" s="58"/>
      <c r="M9" s="58"/>
      <c r="N9" s="58"/>
      <c r="O9" s="51"/>
      <c r="P9" s="58"/>
    </row>
    <row r="10" spans="2:16" s="68" customFormat="1" ht="12.75">
      <c r="B10" s="84" t="s">
        <v>20</v>
      </c>
      <c r="C10" s="34">
        <v>770</v>
      </c>
      <c r="D10" s="34">
        <v>110</v>
      </c>
      <c r="E10" s="34">
        <v>221</v>
      </c>
      <c r="F10" s="58">
        <v>21</v>
      </c>
      <c r="G10" s="58">
        <v>58</v>
      </c>
      <c r="H10" s="58">
        <v>7</v>
      </c>
      <c r="I10" s="58">
        <v>4</v>
      </c>
      <c r="J10" s="58">
        <v>1</v>
      </c>
      <c r="K10" s="58">
        <v>14</v>
      </c>
      <c r="L10" s="58">
        <v>1</v>
      </c>
      <c r="M10" s="34">
        <v>4368</v>
      </c>
      <c r="N10" s="58">
        <v>327</v>
      </c>
      <c r="O10" s="58">
        <v>644</v>
      </c>
      <c r="P10" s="58">
        <v>56</v>
      </c>
    </row>
    <row r="11" spans="2:16" ht="12.75">
      <c r="B11" s="83" t="s">
        <v>22</v>
      </c>
      <c r="C11" s="18">
        <v>830</v>
      </c>
      <c r="D11" s="18">
        <v>120</v>
      </c>
      <c r="E11" s="18">
        <v>225</v>
      </c>
      <c r="F11" s="51">
        <v>24</v>
      </c>
      <c r="G11" s="51">
        <v>59</v>
      </c>
      <c r="H11" s="51">
        <v>7</v>
      </c>
      <c r="I11" s="51">
        <v>4</v>
      </c>
      <c r="J11" s="51">
        <v>2</v>
      </c>
      <c r="K11" s="51">
        <v>17</v>
      </c>
      <c r="L11" s="51">
        <v>1</v>
      </c>
      <c r="M11" s="18">
        <v>4517</v>
      </c>
      <c r="N11" s="51">
        <v>349</v>
      </c>
      <c r="O11" s="51">
        <v>690</v>
      </c>
      <c r="P11" s="51">
        <v>64</v>
      </c>
    </row>
    <row r="12" spans="2:16" ht="12.75">
      <c r="B12" s="83" t="s">
        <v>23</v>
      </c>
      <c r="C12" s="18">
        <v>920</v>
      </c>
      <c r="D12" s="18">
        <v>120</v>
      </c>
      <c r="E12" s="18">
        <v>250</v>
      </c>
      <c r="F12" s="51">
        <v>24</v>
      </c>
      <c r="G12" s="51">
        <v>57</v>
      </c>
      <c r="H12" s="51">
        <v>9</v>
      </c>
      <c r="I12" s="51">
        <v>5</v>
      </c>
      <c r="J12" s="51">
        <v>2</v>
      </c>
      <c r="K12" s="51">
        <v>21</v>
      </c>
      <c r="L12" s="51">
        <v>2</v>
      </c>
      <c r="M12" s="18">
        <v>4925</v>
      </c>
      <c r="N12" s="51">
        <v>394</v>
      </c>
      <c r="O12" s="51">
        <v>737</v>
      </c>
      <c r="P12" s="51">
        <v>71</v>
      </c>
    </row>
    <row r="13" spans="2:16" ht="12.75">
      <c r="B13" s="83" t="s">
        <v>24</v>
      </c>
      <c r="C13" s="18">
        <v>935</v>
      </c>
      <c r="D13" s="18">
        <v>113</v>
      </c>
      <c r="E13" s="18" t="s">
        <v>14</v>
      </c>
      <c r="F13" s="51" t="s">
        <v>14</v>
      </c>
      <c r="G13" s="65">
        <v>626.2</v>
      </c>
      <c r="H13" s="65">
        <v>70.2</v>
      </c>
      <c r="I13" s="63" t="s">
        <v>21</v>
      </c>
      <c r="J13" s="63" t="s">
        <v>21</v>
      </c>
      <c r="K13" s="51" t="s">
        <v>14</v>
      </c>
      <c r="L13" s="51" t="s">
        <v>88</v>
      </c>
      <c r="M13" s="51" t="s">
        <v>14</v>
      </c>
      <c r="N13" s="51" t="s">
        <v>14</v>
      </c>
      <c r="O13" s="51" t="s">
        <v>14</v>
      </c>
      <c r="P13" s="51" t="s">
        <v>14</v>
      </c>
    </row>
    <row r="14" spans="2:16" ht="12.75">
      <c r="B14" s="83" t="s">
        <v>25</v>
      </c>
      <c r="C14" s="18">
        <v>1150</v>
      </c>
      <c r="D14" s="18">
        <v>141</v>
      </c>
      <c r="E14" s="18" t="s">
        <v>14</v>
      </c>
      <c r="F14" s="51" t="s">
        <v>14</v>
      </c>
      <c r="G14" s="65">
        <v>644.3</v>
      </c>
      <c r="H14" s="65">
        <v>77.1</v>
      </c>
      <c r="I14" s="63" t="s">
        <v>21</v>
      </c>
      <c r="J14" s="63" t="s">
        <v>21</v>
      </c>
      <c r="K14" s="51" t="s">
        <v>14</v>
      </c>
      <c r="L14" s="51" t="s">
        <v>88</v>
      </c>
      <c r="M14" s="51" t="s">
        <v>14</v>
      </c>
      <c r="N14" s="51" t="s">
        <v>14</v>
      </c>
      <c r="O14" s="51" t="s">
        <v>14</v>
      </c>
      <c r="P14" s="51" t="s">
        <v>14</v>
      </c>
    </row>
    <row r="15" spans="2:16" ht="12.75">
      <c r="B15" s="83" t="s">
        <v>26</v>
      </c>
      <c r="C15" s="18">
        <v>1209</v>
      </c>
      <c r="D15" s="18">
        <v>157</v>
      </c>
      <c r="E15" s="18" t="s">
        <v>14</v>
      </c>
      <c r="F15" s="51" t="s">
        <v>14</v>
      </c>
      <c r="G15" s="65">
        <v>621.6</v>
      </c>
      <c r="H15" s="65">
        <v>85.9</v>
      </c>
      <c r="I15" s="63" t="s">
        <v>21</v>
      </c>
      <c r="J15" s="63" t="s">
        <v>21</v>
      </c>
      <c r="K15" s="51" t="s">
        <v>14</v>
      </c>
      <c r="L15" s="51" t="s">
        <v>88</v>
      </c>
      <c r="M15" s="51" t="s">
        <v>14</v>
      </c>
      <c r="N15" s="51" t="s">
        <v>14</v>
      </c>
      <c r="O15" s="51" t="s">
        <v>14</v>
      </c>
      <c r="P15" s="51" t="s">
        <v>14</v>
      </c>
    </row>
    <row r="16" spans="2:16" ht="12.75">
      <c r="B16" s="83" t="s">
        <v>27</v>
      </c>
      <c r="C16" s="18">
        <v>1274</v>
      </c>
      <c r="D16" s="18">
        <v>177</v>
      </c>
      <c r="E16" s="18" t="s">
        <v>14</v>
      </c>
      <c r="F16" s="51" t="s">
        <v>14</v>
      </c>
      <c r="G16" s="65">
        <v>659.1</v>
      </c>
      <c r="H16" s="65">
        <v>92.4</v>
      </c>
      <c r="I16" s="63" t="s">
        <v>21</v>
      </c>
      <c r="J16" s="63" t="s">
        <v>21</v>
      </c>
      <c r="K16" s="51" t="s">
        <v>14</v>
      </c>
      <c r="L16" s="51" t="s">
        <v>14</v>
      </c>
      <c r="M16" s="18">
        <v>7698</v>
      </c>
      <c r="N16" s="51">
        <v>737</v>
      </c>
      <c r="O16" s="51" t="s">
        <v>14</v>
      </c>
      <c r="P16" s="51" t="s">
        <v>14</v>
      </c>
    </row>
    <row r="17" spans="2:16" ht="12.75">
      <c r="B17" s="83" t="s">
        <v>28</v>
      </c>
      <c r="C17" s="18">
        <v>1550</v>
      </c>
      <c r="D17" s="18">
        <v>240</v>
      </c>
      <c r="E17" s="18">
        <v>332</v>
      </c>
      <c r="F17" s="51">
        <v>45</v>
      </c>
      <c r="G17" s="65">
        <v>109</v>
      </c>
      <c r="H17" s="65">
        <v>15</v>
      </c>
      <c r="I17" s="51">
        <v>11</v>
      </c>
      <c r="J17" s="51">
        <v>3</v>
      </c>
      <c r="K17" s="51">
        <v>43</v>
      </c>
      <c r="L17" s="51">
        <v>6</v>
      </c>
      <c r="M17" s="18">
        <v>8082</v>
      </c>
      <c r="N17" s="51">
        <v>833</v>
      </c>
      <c r="O17" s="18">
        <v>1998</v>
      </c>
      <c r="P17" s="51">
        <v>49</v>
      </c>
    </row>
    <row r="18" spans="2:16" ht="12.75">
      <c r="B18" s="83" t="s">
        <v>29</v>
      </c>
      <c r="C18" s="18">
        <v>1418</v>
      </c>
      <c r="D18" s="18">
        <v>215</v>
      </c>
      <c r="E18" s="18" t="s">
        <v>14</v>
      </c>
      <c r="F18" s="51" t="s">
        <v>14</v>
      </c>
      <c r="G18" s="65">
        <v>798.7</v>
      </c>
      <c r="H18" s="65">
        <v>114</v>
      </c>
      <c r="I18" s="63" t="s">
        <v>21</v>
      </c>
      <c r="J18" s="63" t="s">
        <v>21</v>
      </c>
      <c r="K18" s="51">
        <v>41.6</v>
      </c>
      <c r="L18" s="51">
        <v>5.2</v>
      </c>
      <c r="M18" s="18">
        <v>9158</v>
      </c>
      <c r="N18" s="51">
        <v>988</v>
      </c>
      <c r="O18" s="51" t="s">
        <v>14</v>
      </c>
      <c r="P18" s="51" t="s">
        <v>14</v>
      </c>
    </row>
    <row r="19" spans="2:16" ht="12.75">
      <c r="B19" s="83" t="s">
        <v>30</v>
      </c>
      <c r="C19" s="18">
        <v>1431</v>
      </c>
      <c r="D19" s="18">
        <v>226</v>
      </c>
      <c r="E19" s="18" t="s">
        <v>14</v>
      </c>
      <c r="F19" s="51" t="s">
        <v>14</v>
      </c>
      <c r="G19" s="65">
        <v>828.7</v>
      </c>
      <c r="H19" s="65">
        <v>126.5</v>
      </c>
      <c r="I19" s="63" t="s">
        <v>21</v>
      </c>
      <c r="J19" s="63" t="s">
        <v>21</v>
      </c>
      <c r="K19" s="51">
        <v>45.9</v>
      </c>
      <c r="L19" s="51">
        <v>6.1</v>
      </c>
      <c r="M19" s="18">
        <v>9519</v>
      </c>
      <c r="N19" s="18">
        <v>1125</v>
      </c>
      <c r="O19" s="18">
        <v>3106</v>
      </c>
      <c r="P19" s="51">
        <v>424</v>
      </c>
    </row>
    <row r="20" spans="2:16" ht="12.75">
      <c r="B20" s="83" t="s">
        <v>31</v>
      </c>
      <c r="C20" s="18">
        <v>1484</v>
      </c>
      <c r="D20" s="18">
        <v>256</v>
      </c>
      <c r="E20" s="18" t="s">
        <v>14</v>
      </c>
      <c r="F20" s="51" t="s">
        <v>14</v>
      </c>
      <c r="G20" s="65">
        <v>837.5</v>
      </c>
      <c r="H20" s="65">
        <v>137.9</v>
      </c>
      <c r="I20" s="63" t="s">
        <v>21</v>
      </c>
      <c r="J20" s="63" t="s">
        <v>21</v>
      </c>
      <c r="K20" s="51">
        <v>55.5</v>
      </c>
      <c r="L20" s="51">
        <v>8.3</v>
      </c>
      <c r="M20" s="18">
        <v>10471</v>
      </c>
      <c r="N20" s="18">
        <v>1374</v>
      </c>
      <c r="O20" s="18">
        <v>3136</v>
      </c>
      <c r="P20" s="51">
        <v>459</v>
      </c>
    </row>
    <row r="21" spans="2:16" ht="12.75">
      <c r="B21" s="83" t="s">
        <v>32</v>
      </c>
      <c r="C21" s="18">
        <v>1548</v>
      </c>
      <c r="D21" s="18">
        <v>277</v>
      </c>
      <c r="E21" s="18" t="s">
        <v>14</v>
      </c>
      <c r="F21" s="51" t="s">
        <v>14</v>
      </c>
      <c r="G21" s="65">
        <v>853.1</v>
      </c>
      <c r="H21" s="65">
        <v>139.6</v>
      </c>
      <c r="I21" s="63" t="s">
        <v>21</v>
      </c>
      <c r="J21" s="63" t="s">
        <v>21</v>
      </c>
      <c r="K21" s="51">
        <v>60.5</v>
      </c>
      <c r="L21" s="51">
        <v>8.7</v>
      </c>
      <c r="M21" s="18">
        <v>11693</v>
      </c>
      <c r="N21" s="18">
        <v>1616</v>
      </c>
      <c r="O21" s="18">
        <v>3482</v>
      </c>
      <c r="P21" s="51">
        <v>536</v>
      </c>
    </row>
    <row r="22" spans="2:16" ht="12.75">
      <c r="B22" s="83" t="s">
        <v>33</v>
      </c>
      <c r="C22" s="18">
        <v>1890</v>
      </c>
      <c r="D22" s="18">
        <v>370</v>
      </c>
      <c r="E22" s="18">
        <v>422</v>
      </c>
      <c r="F22" s="51">
        <v>63</v>
      </c>
      <c r="G22" s="51">
        <v>149</v>
      </c>
      <c r="H22" s="51">
        <v>23</v>
      </c>
      <c r="I22" s="51">
        <v>13</v>
      </c>
      <c r="J22" s="51">
        <v>3</v>
      </c>
      <c r="K22" s="51">
        <v>76</v>
      </c>
      <c r="L22" s="51">
        <v>12</v>
      </c>
      <c r="M22" s="18">
        <v>12434</v>
      </c>
      <c r="N22" s="18">
        <v>1851</v>
      </c>
      <c r="O22" s="18">
        <v>4092</v>
      </c>
      <c r="P22" s="51">
        <v>778</v>
      </c>
    </row>
    <row r="23" spans="2:16" ht="12.75">
      <c r="B23" s="83" t="s">
        <v>34</v>
      </c>
      <c r="C23" s="18">
        <v>2060</v>
      </c>
      <c r="D23" s="18">
        <v>430</v>
      </c>
      <c r="E23" s="18">
        <v>449</v>
      </c>
      <c r="F23" s="51">
        <v>67</v>
      </c>
      <c r="G23" s="51">
        <v>160</v>
      </c>
      <c r="H23" s="51">
        <v>27</v>
      </c>
      <c r="I23" s="51">
        <v>15</v>
      </c>
      <c r="J23" s="51">
        <v>6</v>
      </c>
      <c r="K23" s="51">
        <v>71</v>
      </c>
      <c r="L23" s="51">
        <v>12</v>
      </c>
      <c r="M23" s="18">
        <v>12921</v>
      </c>
      <c r="N23" s="18">
        <v>1929</v>
      </c>
      <c r="O23" s="18">
        <v>5084</v>
      </c>
      <c r="P23" s="18">
        <v>1009</v>
      </c>
    </row>
    <row r="24" spans="2:16" ht="12.75">
      <c r="B24" s="83" t="s">
        <v>35</v>
      </c>
      <c r="C24" s="18">
        <v>2270</v>
      </c>
      <c r="D24" s="18">
        <v>480</v>
      </c>
      <c r="E24" s="18">
        <v>461</v>
      </c>
      <c r="F24" s="51">
        <v>75</v>
      </c>
      <c r="G24" s="51">
        <v>161</v>
      </c>
      <c r="H24" s="51">
        <v>23</v>
      </c>
      <c r="I24" s="51">
        <v>19</v>
      </c>
      <c r="J24" s="51">
        <v>8</v>
      </c>
      <c r="K24" s="51">
        <v>72</v>
      </c>
      <c r="L24" s="51">
        <v>14</v>
      </c>
      <c r="M24" s="18">
        <v>13950</v>
      </c>
      <c r="N24" s="18">
        <v>2265</v>
      </c>
      <c r="O24" s="18">
        <v>7214</v>
      </c>
      <c r="P24" s="18">
        <v>1335</v>
      </c>
    </row>
    <row r="25" spans="2:16" ht="12.75">
      <c r="B25" s="83" t="s">
        <v>36</v>
      </c>
      <c r="C25" s="18">
        <v>2490</v>
      </c>
      <c r="D25" s="18">
        <v>530</v>
      </c>
      <c r="E25" s="18">
        <v>491</v>
      </c>
      <c r="F25" s="51">
        <v>82</v>
      </c>
      <c r="G25" s="51">
        <v>209</v>
      </c>
      <c r="H25" s="51">
        <v>38</v>
      </c>
      <c r="I25" s="51">
        <v>20</v>
      </c>
      <c r="J25" s="51">
        <v>8</v>
      </c>
      <c r="K25" s="51">
        <v>94</v>
      </c>
      <c r="L25" s="51">
        <v>18</v>
      </c>
      <c r="M25" s="18">
        <v>14906</v>
      </c>
      <c r="N25" s="18">
        <v>2470</v>
      </c>
      <c r="O25" s="18">
        <v>9464</v>
      </c>
      <c r="P25" s="18">
        <v>1679</v>
      </c>
    </row>
    <row r="26" spans="2:16" ht="12.75">
      <c r="B26" s="83" t="s">
        <v>37</v>
      </c>
      <c r="C26" s="18">
        <v>2750</v>
      </c>
      <c r="D26" s="18">
        <v>570</v>
      </c>
      <c r="E26" s="18">
        <v>576</v>
      </c>
      <c r="F26" s="51">
        <v>119</v>
      </c>
      <c r="G26" s="51">
        <v>217</v>
      </c>
      <c r="H26" s="51">
        <v>54</v>
      </c>
      <c r="I26" s="51">
        <v>23</v>
      </c>
      <c r="J26" s="51">
        <v>7</v>
      </c>
      <c r="K26" s="51">
        <v>119</v>
      </c>
      <c r="L26" s="51">
        <v>21</v>
      </c>
      <c r="M26" s="18">
        <v>17677</v>
      </c>
      <c r="N26" s="18">
        <v>2661</v>
      </c>
      <c r="O26" s="18">
        <v>9049</v>
      </c>
      <c r="P26" s="18">
        <v>1945</v>
      </c>
    </row>
    <row r="27" spans="2:16" s="68" customFormat="1" ht="12.75">
      <c r="B27" s="84" t="s">
        <v>38</v>
      </c>
      <c r="C27" s="34">
        <v>3050</v>
      </c>
      <c r="D27" s="34">
        <v>700</v>
      </c>
      <c r="E27" s="34">
        <v>624</v>
      </c>
      <c r="F27" s="58">
        <v>128</v>
      </c>
      <c r="G27" s="58">
        <v>222</v>
      </c>
      <c r="H27" s="58">
        <v>46</v>
      </c>
      <c r="I27" s="58">
        <v>21</v>
      </c>
      <c r="J27" s="58">
        <v>6</v>
      </c>
      <c r="K27" s="58">
        <v>127</v>
      </c>
      <c r="L27" s="58">
        <v>24</v>
      </c>
      <c r="M27" s="34">
        <v>17372</v>
      </c>
      <c r="N27" s="34">
        <v>2990</v>
      </c>
      <c r="O27" s="34">
        <v>13221</v>
      </c>
      <c r="P27" s="34">
        <v>2730</v>
      </c>
    </row>
    <row r="28" spans="2:16" ht="12.75">
      <c r="B28" s="83" t="s">
        <v>39</v>
      </c>
      <c r="C28" s="18">
        <v>3160</v>
      </c>
      <c r="D28" s="18">
        <v>750</v>
      </c>
      <c r="E28" s="18">
        <v>689</v>
      </c>
      <c r="F28" s="51">
        <v>149</v>
      </c>
      <c r="G28" s="51">
        <v>244</v>
      </c>
      <c r="H28" s="51">
        <v>49</v>
      </c>
      <c r="I28" s="51">
        <v>21</v>
      </c>
      <c r="J28" s="51">
        <v>5</v>
      </c>
      <c r="K28" s="51">
        <v>139</v>
      </c>
      <c r="L28" s="51">
        <v>28</v>
      </c>
      <c r="M28" s="18">
        <v>19061</v>
      </c>
      <c r="N28" s="18">
        <v>2919</v>
      </c>
      <c r="O28" s="18">
        <v>13420</v>
      </c>
      <c r="P28" s="18">
        <v>2979</v>
      </c>
    </row>
    <row r="29" spans="2:16" ht="12.75">
      <c r="B29" s="83" t="s">
        <v>40</v>
      </c>
      <c r="C29" s="18">
        <v>3380</v>
      </c>
      <c r="D29" s="18">
        <v>790</v>
      </c>
      <c r="E29" s="18">
        <v>763</v>
      </c>
      <c r="F29" s="51">
        <v>169</v>
      </c>
      <c r="G29" s="51">
        <v>273</v>
      </c>
      <c r="H29" s="51">
        <v>55</v>
      </c>
      <c r="I29" s="51">
        <v>22</v>
      </c>
      <c r="J29" s="51">
        <v>7</v>
      </c>
      <c r="K29" s="51">
        <v>148</v>
      </c>
      <c r="L29" s="51">
        <v>32</v>
      </c>
      <c r="M29" s="18">
        <v>19840</v>
      </c>
      <c r="N29" s="18">
        <v>3121</v>
      </c>
      <c r="O29" s="18">
        <v>12807</v>
      </c>
      <c r="P29" s="18">
        <v>2522</v>
      </c>
    </row>
    <row r="30" spans="2:16" ht="12.75">
      <c r="B30" s="83" t="s">
        <v>41</v>
      </c>
      <c r="C30" s="18">
        <v>3750</v>
      </c>
      <c r="D30" s="18">
        <v>990</v>
      </c>
      <c r="E30" s="18">
        <v>793</v>
      </c>
      <c r="F30" s="51">
        <v>164</v>
      </c>
      <c r="G30" s="51">
        <v>275</v>
      </c>
      <c r="H30" s="51">
        <v>50</v>
      </c>
      <c r="I30" s="51">
        <v>24</v>
      </c>
      <c r="J30" s="51">
        <v>8</v>
      </c>
      <c r="K30" s="51">
        <v>153</v>
      </c>
      <c r="L30" s="51">
        <v>34</v>
      </c>
      <c r="M30" s="18">
        <v>25000</v>
      </c>
      <c r="N30" s="18">
        <v>3500</v>
      </c>
      <c r="O30" s="18">
        <v>15903</v>
      </c>
      <c r="P30" s="18">
        <v>2993</v>
      </c>
    </row>
    <row r="31" spans="2:16" ht="12.75">
      <c r="B31" s="83" t="s">
        <v>42</v>
      </c>
      <c r="C31" s="18">
        <v>3830</v>
      </c>
      <c r="D31" s="18">
        <v>1010</v>
      </c>
      <c r="E31" s="18">
        <v>846</v>
      </c>
      <c r="F31" s="51">
        <v>170</v>
      </c>
      <c r="G31" s="51">
        <v>296</v>
      </c>
      <c r="H31" s="51">
        <v>56</v>
      </c>
      <c r="I31" s="51">
        <v>24</v>
      </c>
      <c r="J31" s="51">
        <v>8</v>
      </c>
      <c r="K31" s="51">
        <v>159</v>
      </c>
      <c r="L31" s="51">
        <v>40</v>
      </c>
      <c r="M31" s="18">
        <v>30081</v>
      </c>
      <c r="N31" s="18">
        <v>3899</v>
      </c>
      <c r="O31" s="18">
        <v>13087</v>
      </c>
      <c r="P31" s="18">
        <v>2665</v>
      </c>
    </row>
    <row r="32" spans="2:16" ht="12.75">
      <c r="B32" s="83" t="s">
        <v>43</v>
      </c>
      <c r="C32" s="18">
        <v>3910</v>
      </c>
      <c r="D32" s="18">
        <v>1030</v>
      </c>
      <c r="E32" s="18">
        <v>899</v>
      </c>
      <c r="F32" s="51">
        <v>175</v>
      </c>
      <c r="G32" s="51">
        <v>337</v>
      </c>
      <c r="H32" s="51">
        <v>62</v>
      </c>
      <c r="I32" s="51">
        <v>29</v>
      </c>
      <c r="J32" s="51">
        <v>9</v>
      </c>
      <c r="K32" s="51">
        <v>175</v>
      </c>
      <c r="L32" s="51">
        <v>45</v>
      </c>
      <c r="M32" s="18">
        <v>33633</v>
      </c>
      <c r="N32" s="18">
        <v>4219</v>
      </c>
      <c r="O32" s="18">
        <v>15475</v>
      </c>
      <c r="P32" s="18">
        <v>3298</v>
      </c>
    </row>
    <row r="33" spans="2:16" ht="12.75">
      <c r="B33" s="83" t="s">
        <v>44</v>
      </c>
      <c r="C33" s="18">
        <v>3960</v>
      </c>
      <c r="D33" s="18">
        <v>1040</v>
      </c>
      <c r="E33" s="18">
        <v>933</v>
      </c>
      <c r="F33" s="51">
        <v>178</v>
      </c>
      <c r="G33" s="51">
        <v>336</v>
      </c>
      <c r="H33" s="51">
        <v>67</v>
      </c>
      <c r="I33" s="51">
        <v>35</v>
      </c>
      <c r="J33" s="51">
        <v>10</v>
      </c>
      <c r="K33" s="51">
        <v>199</v>
      </c>
      <c r="L33" s="51">
        <v>50</v>
      </c>
      <c r="M33" s="18">
        <v>37245</v>
      </c>
      <c r="N33" s="18">
        <v>4612</v>
      </c>
      <c r="O33" s="18">
        <v>17057</v>
      </c>
      <c r="P33" s="18">
        <v>3703</v>
      </c>
    </row>
    <row r="34" spans="2:16" ht="12.75">
      <c r="B34" s="83" t="s">
        <v>45</v>
      </c>
      <c r="C34" s="18">
        <v>4210</v>
      </c>
      <c r="D34" s="18">
        <v>1110</v>
      </c>
      <c r="E34" s="18">
        <v>963</v>
      </c>
      <c r="F34" s="51">
        <v>196</v>
      </c>
      <c r="G34" s="51">
        <v>366</v>
      </c>
      <c r="H34" s="51">
        <v>71</v>
      </c>
      <c r="I34" s="51">
        <v>40</v>
      </c>
      <c r="J34" s="51">
        <v>12</v>
      </c>
      <c r="K34" s="51">
        <v>186</v>
      </c>
      <c r="L34" s="51">
        <v>49</v>
      </c>
      <c r="M34" s="18">
        <v>36182</v>
      </c>
      <c r="N34" s="18">
        <v>4970</v>
      </c>
      <c r="O34" s="18">
        <v>17507</v>
      </c>
      <c r="P34" s="18">
        <v>3878</v>
      </c>
    </row>
    <row r="35" spans="2:16" s="68" customFormat="1" ht="12.75">
      <c r="B35" s="83" t="s">
        <v>46</v>
      </c>
      <c r="C35" s="18">
        <v>4450</v>
      </c>
      <c r="D35" s="18">
        <v>1270</v>
      </c>
      <c r="E35" s="18">
        <v>1041</v>
      </c>
      <c r="F35" s="51">
        <v>232</v>
      </c>
      <c r="G35" s="51">
        <v>390</v>
      </c>
      <c r="H35" s="51">
        <v>81</v>
      </c>
      <c r="I35" s="51">
        <v>59</v>
      </c>
      <c r="J35" s="51">
        <v>16</v>
      </c>
      <c r="K35" s="51">
        <v>186</v>
      </c>
      <c r="L35" s="51">
        <v>47</v>
      </c>
      <c r="M35" s="18">
        <v>37596</v>
      </c>
      <c r="N35" s="18">
        <v>6450</v>
      </c>
      <c r="O35" s="18">
        <v>18678</v>
      </c>
      <c r="P35" s="18">
        <v>4212</v>
      </c>
    </row>
    <row r="36" spans="2:16" ht="12.75">
      <c r="B36" s="83" t="s">
        <v>47</v>
      </c>
      <c r="C36" s="18">
        <v>4810</v>
      </c>
      <c r="D36" s="18">
        <v>1370</v>
      </c>
      <c r="E36" s="18">
        <v>1096</v>
      </c>
      <c r="F36" s="51">
        <v>247</v>
      </c>
      <c r="G36" s="51">
        <v>418</v>
      </c>
      <c r="H36" s="51">
        <v>78</v>
      </c>
      <c r="I36" s="51">
        <v>40</v>
      </c>
      <c r="J36" s="51">
        <v>14</v>
      </c>
      <c r="K36" s="51">
        <v>193</v>
      </c>
      <c r="L36" s="51">
        <v>53</v>
      </c>
      <c r="M36" s="18">
        <v>42483</v>
      </c>
      <c r="N36" s="18">
        <v>6768</v>
      </c>
      <c r="O36" s="18">
        <v>19081</v>
      </c>
      <c r="P36" s="18">
        <v>4134</v>
      </c>
    </row>
    <row r="37" spans="2:16" ht="12.75">
      <c r="B37" s="84" t="s">
        <v>48</v>
      </c>
      <c r="C37" s="34">
        <v>4971</v>
      </c>
      <c r="D37" s="34">
        <v>1430</v>
      </c>
      <c r="E37" s="34">
        <v>1196</v>
      </c>
      <c r="F37" s="58">
        <v>279</v>
      </c>
      <c r="G37" s="58">
        <v>462</v>
      </c>
      <c r="H37" s="58">
        <v>100</v>
      </c>
      <c r="I37" s="58">
        <v>42</v>
      </c>
      <c r="J37" s="58">
        <v>14</v>
      </c>
      <c r="K37" s="58">
        <v>208</v>
      </c>
      <c r="L37" s="58">
        <v>58</v>
      </c>
      <c r="M37" s="34">
        <v>44734</v>
      </c>
      <c r="N37" s="34">
        <v>8086</v>
      </c>
      <c r="O37" s="34">
        <v>21396</v>
      </c>
      <c r="P37" s="34">
        <v>1500</v>
      </c>
    </row>
    <row r="38" spans="2:16" ht="12.75">
      <c r="B38" s="84" t="s">
        <v>49</v>
      </c>
      <c r="C38" s="34">
        <v>5319</v>
      </c>
      <c r="D38" s="34">
        <v>1549</v>
      </c>
      <c r="E38" s="34">
        <v>1247</v>
      </c>
      <c r="F38" s="58">
        <v>294</v>
      </c>
      <c r="G38" s="58">
        <v>493</v>
      </c>
      <c r="H38" s="58">
        <v>106</v>
      </c>
      <c r="I38" s="58">
        <v>31</v>
      </c>
      <c r="J38" s="58">
        <v>9</v>
      </c>
      <c r="K38" s="58">
        <v>211</v>
      </c>
      <c r="L38" s="58">
        <v>53</v>
      </c>
      <c r="M38" s="34">
        <v>56140</v>
      </c>
      <c r="N38" s="34">
        <v>8785</v>
      </c>
      <c r="O38" s="34">
        <v>22772</v>
      </c>
      <c r="P38" s="34">
        <v>5121</v>
      </c>
    </row>
    <row r="39" spans="2:16" ht="12.75">
      <c r="B39" s="84" t="s">
        <v>50</v>
      </c>
      <c r="C39" s="34">
        <v>5611</v>
      </c>
      <c r="D39" s="34">
        <v>1591</v>
      </c>
      <c r="E39" s="34">
        <v>1298</v>
      </c>
      <c r="F39" s="58">
        <v>309</v>
      </c>
      <c r="G39" s="58">
        <v>509</v>
      </c>
      <c r="H39" s="58">
        <v>116</v>
      </c>
      <c r="I39" s="58">
        <v>29</v>
      </c>
      <c r="J39" s="58">
        <v>8</v>
      </c>
      <c r="K39" s="58">
        <v>223</v>
      </c>
      <c r="L39" s="58">
        <v>66</v>
      </c>
      <c r="M39" s="34">
        <v>56932</v>
      </c>
      <c r="N39" s="34">
        <v>9541</v>
      </c>
      <c r="O39" s="34">
        <v>33711</v>
      </c>
      <c r="P39" s="34">
        <v>8968</v>
      </c>
    </row>
    <row r="40" spans="2:16" ht="12.75">
      <c r="B40" s="84" t="s">
        <v>51</v>
      </c>
      <c r="C40" s="34">
        <v>5015</v>
      </c>
      <c r="D40" s="34">
        <v>1598</v>
      </c>
      <c r="E40" s="34">
        <v>1304</v>
      </c>
      <c r="F40" s="58">
        <v>317</v>
      </c>
      <c r="G40" s="58">
        <v>506</v>
      </c>
      <c r="H40" s="58">
        <v>123</v>
      </c>
      <c r="I40" s="58">
        <v>26</v>
      </c>
      <c r="J40" s="58">
        <v>7</v>
      </c>
      <c r="K40" s="58">
        <v>221</v>
      </c>
      <c r="L40" s="58">
        <v>72</v>
      </c>
      <c r="M40" s="34">
        <v>62113</v>
      </c>
      <c r="N40" s="34">
        <v>10766</v>
      </c>
      <c r="O40" s="34">
        <v>41130</v>
      </c>
      <c r="P40" s="34">
        <v>6998</v>
      </c>
    </row>
    <row r="41" spans="2:16" ht="12.75">
      <c r="B41" s="84" t="s">
        <v>52</v>
      </c>
      <c r="C41" s="34">
        <v>5131</v>
      </c>
      <c r="D41" s="34">
        <v>1630</v>
      </c>
      <c r="E41" s="34">
        <v>1301</v>
      </c>
      <c r="F41" s="58">
        <v>327</v>
      </c>
      <c r="G41" s="58">
        <v>479</v>
      </c>
      <c r="H41" s="58">
        <v>124</v>
      </c>
      <c r="I41" s="58">
        <v>29</v>
      </c>
      <c r="J41" s="58">
        <v>7</v>
      </c>
      <c r="K41" s="58">
        <v>233</v>
      </c>
      <c r="L41" s="58">
        <v>75</v>
      </c>
      <c r="M41" s="34">
        <v>67296</v>
      </c>
      <c r="N41" s="34">
        <v>11986</v>
      </c>
      <c r="O41" s="34">
        <v>38623</v>
      </c>
      <c r="P41" s="34">
        <v>6000</v>
      </c>
    </row>
    <row r="42" spans="2:16" ht="12.75">
      <c r="B42" s="84" t="s">
        <v>53</v>
      </c>
      <c r="C42" s="34">
        <v>5213</v>
      </c>
      <c r="D42" s="34">
        <v>1676</v>
      </c>
      <c r="E42" s="34">
        <v>1391</v>
      </c>
      <c r="F42" s="58">
        <v>345</v>
      </c>
      <c r="G42" s="58">
        <v>476</v>
      </c>
      <c r="H42" s="58">
        <v>125</v>
      </c>
      <c r="I42" s="58">
        <v>35</v>
      </c>
      <c r="J42" s="58">
        <v>7</v>
      </c>
      <c r="K42" s="58">
        <v>253</v>
      </c>
      <c r="L42" s="58">
        <v>78</v>
      </c>
      <c r="M42" s="34">
        <v>72479</v>
      </c>
      <c r="N42" s="34">
        <v>13206</v>
      </c>
      <c r="O42" s="34">
        <v>41810</v>
      </c>
      <c r="P42" s="34">
        <v>5712</v>
      </c>
    </row>
    <row r="43" spans="2:16" ht="12.75">
      <c r="B43" s="84" t="s">
        <v>54</v>
      </c>
      <c r="C43" s="34">
        <v>5474</v>
      </c>
      <c r="D43" s="34">
        <v>1782</v>
      </c>
      <c r="E43" s="34">
        <v>1412</v>
      </c>
      <c r="F43" s="58">
        <v>359</v>
      </c>
      <c r="G43" s="58">
        <v>509</v>
      </c>
      <c r="H43" s="58">
        <v>130</v>
      </c>
      <c r="I43" s="58">
        <v>40</v>
      </c>
      <c r="J43" s="58">
        <v>7</v>
      </c>
      <c r="K43" s="58">
        <v>270</v>
      </c>
      <c r="L43" s="58">
        <v>87</v>
      </c>
      <c r="M43" s="34">
        <v>55897</v>
      </c>
      <c r="N43" s="34">
        <v>8519</v>
      </c>
      <c r="O43" s="34">
        <v>42688</v>
      </c>
      <c r="P43" s="34">
        <v>7113</v>
      </c>
    </row>
    <row r="44" spans="2:16" ht="12.75">
      <c r="B44" s="84" t="s">
        <v>55</v>
      </c>
      <c r="C44" s="34">
        <v>5741</v>
      </c>
      <c r="D44" s="34">
        <v>1896</v>
      </c>
      <c r="E44" s="34">
        <v>1494</v>
      </c>
      <c r="F44" s="58">
        <v>389</v>
      </c>
      <c r="G44" s="58">
        <v>543</v>
      </c>
      <c r="H44" s="58">
        <v>135</v>
      </c>
      <c r="I44" s="58">
        <v>45</v>
      </c>
      <c r="J44" s="58">
        <v>8</v>
      </c>
      <c r="K44" s="58">
        <v>283</v>
      </c>
      <c r="L44" s="58">
        <v>94</v>
      </c>
      <c r="M44" s="34">
        <v>57602</v>
      </c>
      <c r="N44" s="34">
        <v>9109</v>
      </c>
      <c r="O44" s="34">
        <v>47573</v>
      </c>
      <c r="P44" s="34">
        <v>8483</v>
      </c>
    </row>
    <row r="45" spans="2:16" ht="12.75">
      <c r="B45" s="84" t="s">
        <v>56</v>
      </c>
      <c r="C45" s="34">
        <v>6179</v>
      </c>
      <c r="D45" s="34">
        <v>2010</v>
      </c>
      <c r="E45" s="34">
        <v>1494</v>
      </c>
      <c r="F45" s="58">
        <v>389</v>
      </c>
      <c r="G45" s="58">
        <v>578</v>
      </c>
      <c r="H45" s="58">
        <v>141</v>
      </c>
      <c r="I45" s="58">
        <v>49</v>
      </c>
      <c r="J45" s="58">
        <v>8</v>
      </c>
      <c r="K45" s="58">
        <v>297</v>
      </c>
      <c r="L45" s="58">
        <v>101</v>
      </c>
      <c r="M45" s="34">
        <v>58587</v>
      </c>
      <c r="N45" s="34">
        <v>9219</v>
      </c>
      <c r="O45" s="34">
        <v>48912</v>
      </c>
      <c r="P45" s="34">
        <v>7851</v>
      </c>
    </row>
    <row r="46" spans="2:16" ht="12.75">
      <c r="B46" s="84" t="s">
        <v>57</v>
      </c>
      <c r="C46" s="34">
        <v>6860</v>
      </c>
      <c r="D46" s="34">
        <v>2174</v>
      </c>
      <c r="E46" s="34">
        <v>1760</v>
      </c>
      <c r="F46" s="58">
        <v>424</v>
      </c>
      <c r="G46" s="58">
        <v>606</v>
      </c>
      <c r="H46" s="58">
        <v>146</v>
      </c>
      <c r="I46" s="58">
        <v>53</v>
      </c>
      <c r="J46" s="58">
        <v>8</v>
      </c>
      <c r="K46" s="58">
        <v>355</v>
      </c>
      <c r="L46" s="58">
        <v>111</v>
      </c>
      <c r="M46" s="34">
        <v>56276</v>
      </c>
      <c r="N46" s="34">
        <v>9314</v>
      </c>
      <c r="O46" s="34">
        <v>50418</v>
      </c>
      <c r="P46" s="34">
        <v>7816</v>
      </c>
    </row>
    <row r="47" spans="2:16" ht="12.75">
      <c r="B47" s="84" t="s">
        <v>58</v>
      </c>
      <c r="C47" s="34">
        <v>6828</v>
      </c>
      <c r="D47" s="34">
        <v>2252</v>
      </c>
      <c r="E47" s="34">
        <v>1805</v>
      </c>
      <c r="F47" s="58">
        <v>446</v>
      </c>
      <c r="G47" s="58">
        <v>645</v>
      </c>
      <c r="H47" s="58">
        <v>160</v>
      </c>
      <c r="I47" s="58">
        <v>57</v>
      </c>
      <c r="J47" s="58">
        <v>8</v>
      </c>
      <c r="K47" s="58">
        <v>373</v>
      </c>
      <c r="L47" s="58">
        <v>117</v>
      </c>
      <c r="M47" s="34">
        <v>59169</v>
      </c>
      <c r="N47" s="34">
        <v>9742</v>
      </c>
      <c r="O47" s="34">
        <v>54031</v>
      </c>
      <c r="P47" s="34">
        <v>8407</v>
      </c>
    </row>
    <row r="48" spans="2:16" ht="12.75">
      <c r="B48" s="84" t="s">
        <v>59</v>
      </c>
      <c r="C48" s="34">
        <v>7094</v>
      </c>
      <c r="D48" s="34">
        <v>2365</v>
      </c>
      <c r="E48" s="34">
        <v>1910</v>
      </c>
      <c r="F48" s="58">
        <v>516</v>
      </c>
      <c r="G48" s="58">
        <v>667</v>
      </c>
      <c r="H48" s="58">
        <v>177</v>
      </c>
      <c r="I48" s="58">
        <v>59</v>
      </c>
      <c r="J48" s="58">
        <v>9</v>
      </c>
      <c r="K48" s="58">
        <v>400</v>
      </c>
      <c r="L48" s="58">
        <v>126</v>
      </c>
      <c r="M48" s="34">
        <v>68317</v>
      </c>
      <c r="N48" s="34">
        <v>13817</v>
      </c>
      <c r="O48" s="34">
        <v>59891</v>
      </c>
      <c r="P48" s="34">
        <v>8801</v>
      </c>
    </row>
    <row r="49" spans="2:16" ht="12.75">
      <c r="B49" s="84" t="s">
        <v>60</v>
      </c>
      <c r="C49" s="34">
        <v>7639</v>
      </c>
      <c r="D49" s="34">
        <v>2532</v>
      </c>
      <c r="E49" s="34">
        <v>2023</v>
      </c>
      <c r="F49" s="58">
        <v>554</v>
      </c>
      <c r="G49" s="58">
        <v>708</v>
      </c>
      <c r="H49" s="58">
        <v>187</v>
      </c>
      <c r="I49" s="58">
        <v>66</v>
      </c>
      <c r="J49" s="58">
        <v>22</v>
      </c>
      <c r="K49" s="58">
        <v>387</v>
      </c>
      <c r="L49" s="58">
        <v>125</v>
      </c>
      <c r="M49" s="34">
        <v>64910</v>
      </c>
      <c r="N49" s="34">
        <v>13814</v>
      </c>
      <c r="O49" s="34">
        <v>61319</v>
      </c>
      <c r="P49" s="34">
        <v>9523</v>
      </c>
    </row>
    <row r="50" spans="2:16" ht="12.75">
      <c r="B50" s="84" t="s">
        <v>61</v>
      </c>
      <c r="C50" s="34">
        <v>7959</v>
      </c>
      <c r="D50" s="34">
        <v>2673</v>
      </c>
      <c r="E50" s="34">
        <v>2053</v>
      </c>
      <c r="F50" s="58">
        <v>593</v>
      </c>
      <c r="G50" s="58">
        <v>745</v>
      </c>
      <c r="H50" s="58">
        <v>203</v>
      </c>
      <c r="I50" s="58">
        <v>89</v>
      </c>
      <c r="J50" s="58">
        <v>27</v>
      </c>
      <c r="K50" s="58">
        <v>420</v>
      </c>
      <c r="L50" s="58">
        <v>135</v>
      </c>
      <c r="M50" s="34">
        <v>73609</v>
      </c>
      <c r="N50" s="34">
        <v>15901</v>
      </c>
      <c r="O50" s="34">
        <v>65340</v>
      </c>
      <c r="P50" s="34">
        <v>9786</v>
      </c>
    </row>
    <row r="51" spans="2:16" ht="12.75">
      <c r="B51" s="84" t="s">
        <v>62</v>
      </c>
      <c r="C51" s="34">
        <v>9254</v>
      </c>
      <c r="D51" s="34">
        <v>3096</v>
      </c>
      <c r="E51" s="34">
        <v>2394</v>
      </c>
      <c r="F51" s="58">
        <v>697</v>
      </c>
      <c r="G51" s="58">
        <v>820</v>
      </c>
      <c r="H51" s="58">
        <v>232</v>
      </c>
      <c r="I51" s="58">
        <v>123</v>
      </c>
      <c r="J51" s="58">
        <v>39</v>
      </c>
      <c r="K51" s="58">
        <v>428</v>
      </c>
      <c r="L51" s="58">
        <v>143</v>
      </c>
      <c r="M51" s="34">
        <v>74848</v>
      </c>
      <c r="N51" s="34">
        <v>17466</v>
      </c>
      <c r="O51" s="34">
        <v>69361</v>
      </c>
      <c r="P51" s="34">
        <v>10048</v>
      </c>
    </row>
    <row r="52" spans="2:16" ht="12.75">
      <c r="B52" s="84" t="s">
        <v>63</v>
      </c>
      <c r="C52" s="34">
        <v>10400</v>
      </c>
      <c r="D52" s="34">
        <v>3342</v>
      </c>
      <c r="E52" s="34">
        <v>2606</v>
      </c>
      <c r="F52" s="34">
        <v>771</v>
      </c>
      <c r="G52" s="34">
        <v>913</v>
      </c>
      <c r="H52" s="58">
        <v>264</v>
      </c>
      <c r="I52" s="58">
        <v>108</v>
      </c>
      <c r="J52" s="58">
        <v>33</v>
      </c>
      <c r="K52" s="58">
        <v>469</v>
      </c>
      <c r="L52" s="58">
        <v>165</v>
      </c>
      <c r="M52" s="34">
        <v>75786</v>
      </c>
      <c r="N52" s="34">
        <v>18674</v>
      </c>
      <c r="O52" s="34">
        <v>73382</v>
      </c>
      <c r="P52" s="34">
        <v>10310</v>
      </c>
    </row>
    <row r="53" spans="2:16" ht="12.75">
      <c r="B53" s="84" t="s">
        <v>64</v>
      </c>
      <c r="C53" s="34">
        <v>10837</v>
      </c>
      <c r="D53" s="34">
        <v>3675</v>
      </c>
      <c r="E53" s="34">
        <v>2821</v>
      </c>
      <c r="F53" s="34">
        <v>842</v>
      </c>
      <c r="G53" s="34">
        <v>1004</v>
      </c>
      <c r="H53" s="58">
        <v>285</v>
      </c>
      <c r="I53" s="58">
        <v>90</v>
      </c>
      <c r="J53" s="58">
        <v>19</v>
      </c>
      <c r="K53" s="58">
        <v>630</v>
      </c>
      <c r="L53" s="58">
        <v>211</v>
      </c>
      <c r="M53" s="34">
        <v>75786</v>
      </c>
      <c r="N53" s="34">
        <v>18902</v>
      </c>
      <c r="O53" s="34">
        <v>61857</v>
      </c>
      <c r="P53" s="34">
        <v>11667</v>
      </c>
    </row>
    <row r="54" spans="2:16" s="68" customFormat="1" ht="12.75">
      <c r="B54" s="84" t="s">
        <v>65</v>
      </c>
      <c r="C54" s="34">
        <v>10736</v>
      </c>
      <c r="D54" s="34">
        <v>3714</v>
      </c>
      <c r="E54" s="34">
        <v>2981</v>
      </c>
      <c r="F54" s="34">
        <v>858</v>
      </c>
      <c r="G54" s="34">
        <v>1079</v>
      </c>
      <c r="H54" s="58">
        <v>295</v>
      </c>
      <c r="I54" s="58">
        <v>90</v>
      </c>
      <c r="J54" s="58">
        <v>21</v>
      </c>
      <c r="K54" s="58">
        <v>679</v>
      </c>
      <c r="L54" s="58">
        <v>232</v>
      </c>
      <c r="M54" s="34">
        <v>76249</v>
      </c>
      <c r="N54" s="34">
        <v>19003</v>
      </c>
      <c r="O54" s="34">
        <v>65944</v>
      </c>
      <c r="P54" s="34">
        <v>12727</v>
      </c>
    </row>
    <row r="55" spans="2:16" ht="12.75">
      <c r="B55" s="84" t="s">
        <v>66</v>
      </c>
      <c r="C55" s="34">
        <v>10271</v>
      </c>
      <c r="D55" s="34">
        <v>3696</v>
      </c>
      <c r="E55" s="34">
        <v>3040</v>
      </c>
      <c r="F55" s="34">
        <v>994</v>
      </c>
      <c r="G55" s="34">
        <v>1168</v>
      </c>
      <c r="H55" s="58">
        <v>357</v>
      </c>
      <c r="I55" s="58">
        <v>93</v>
      </c>
      <c r="J55" s="58">
        <v>24</v>
      </c>
      <c r="K55" s="58">
        <v>422</v>
      </c>
      <c r="L55" s="58">
        <v>151</v>
      </c>
      <c r="M55" s="34">
        <v>281200</v>
      </c>
      <c r="N55" s="34">
        <v>100400</v>
      </c>
      <c r="O55" s="34">
        <v>68301</v>
      </c>
      <c r="P55" s="34">
        <v>14856</v>
      </c>
    </row>
    <row r="56" spans="2:16" ht="12.75">
      <c r="B56" s="84" t="s">
        <v>67</v>
      </c>
      <c r="C56" s="34">
        <v>10898</v>
      </c>
      <c r="D56" s="34">
        <v>4123</v>
      </c>
      <c r="E56" s="34">
        <v>3305</v>
      </c>
      <c r="F56" s="34">
        <v>1123</v>
      </c>
      <c r="G56" s="34">
        <v>1315</v>
      </c>
      <c r="H56" s="58">
        <v>421</v>
      </c>
      <c r="I56" s="58">
        <v>84</v>
      </c>
      <c r="J56" s="58">
        <v>18</v>
      </c>
      <c r="K56" s="58">
        <v>405</v>
      </c>
      <c r="L56" s="58">
        <v>149</v>
      </c>
      <c r="M56" s="34">
        <v>270000</v>
      </c>
      <c r="N56" s="34">
        <v>99600</v>
      </c>
      <c r="O56" s="34">
        <v>77119</v>
      </c>
      <c r="P56" s="34">
        <v>19342</v>
      </c>
    </row>
    <row r="57" spans="2:16" ht="12.75">
      <c r="B57" s="84" t="s">
        <v>68</v>
      </c>
      <c r="C57" s="34">
        <v>11900</v>
      </c>
      <c r="D57" s="34">
        <v>4708</v>
      </c>
      <c r="E57" s="34">
        <v>3816</v>
      </c>
      <c r="F57" s="34">
        <v>1347</v>
      </c>
      <c r="G57" s="34">
        <v>1525</v>
      </c>
      <c r="H57" s="58">
        <v>514</v>
      </c>
      <c r="I57" s="58">
        <v>86</v>
      </c>
      <c r="J57" s="58">
        <v>15</v>
      </c>
      <c r="K57" s="58">
        <v>422</v>
      </c>
      <c r="L57" s="58">
        <v>166</v>
      </c>
      <c r="M57" s="34">
        <v>281600</v>
      </c>
      <c r="N57" s="34">
        <v>110400</v>
      </c>
      <c r="O57" s="34">
        <v>80651</v>
      </c>
      <c r="P57" s="34">
        <v>21174</v>
      </c>
    </row>
    <row r="58" spans="2:16" ht="12.75">
      <c r="B58" s="84" t="s">
        <v>69</v>
      </c>
      <c r="C58" s="34">
        <v>11657</v>
      </c>
      <c r="D58" s="34">
        <v>4590</v>
      </c>
      <c r="E58" s="34">
        <v>3605</v>
      </c>
      <c r="F58" s="34">
        <v>1270</v>
      </c>
      <c r="G58" s="34">
        <v>1447</v>
      </c>
      <c r="H58" s="58">
        <v>480</v>
      </c>
      <c r="I58" s="58">
        <v>86</v>
      </c>
      <c r="J58" s="58">
        <v>14</v>
      </c>
      <c r="K58" s="58">
        <v>440</v>
      </c>
      <c r="L58" s="58">
        <v>179</v>
      </c>
      <c r="M58" s="34">
        <v>293600</v>
      </c>
      <c r="N58" s="34">
        <v>119600</v>
      </c>
      <c r="O58" s="34">
        <v>82955</v>
      </c>
      <c r="P58" s="34">
        <v>23105</v>
      </c>
    </row>
    <row r="59" spans="2:16" ht="12.75">
      <c r="B59" s="84" t="s">
        <v>70</v>
      </c>
      <c r="C59" s="34">
        <v>13088</v>
      </c>
      <c r="D59" s="34">
        <v>5350</v>
      </c>
      <c r="E59" s="34">
        <v>3726</v>
      </c>
      <c r="F59" s="34">
        <v>1357</v>
      </c>
      <c r="G59" s="34">
        <v>1521</v>
      </c>
      <c r="H59" s="58">
        <v>520</v>
      </c>
      <c r="I59" s="58">
        <v>92</v>
      </c>
      <c r="J59" s="58">
        <v>15</v>
      </c>
      <c r="K59" s="58">
        <v>457</v>
      </c>
      <c r="L59" s="58">
        <v>191</v>
      </c>
      <c r="M59" s="34">
        <v>304800</v>
      </c>
      <c r="N59" s="34">
        <v>127600</v>
      </c>
      <c r="O59" s="34">
        <v>91883</v>
      </c>
      <c r="P59" s="34">
        <v>25050</v>
      </c>
    </row>
    <row r="60" spans="2:16" ht="12.75">
      <c r="B60" s="84" t="s">
        <v>71</v>
      </c>
      <c r="C60" s="34">
        <v>14182</v>
      </c>
      <c r="D60" s="34">
        <v>5861</v>
      </c>
      <c r="E60" s="34">
        <v>4032</v>
      </c>
      <c r="F60" s="34">
        <v>1532</v>
      </c>
      <c r="G60" s="34">
        <v>1658</v>
      </c>
      <c r="H60" s="34">
        <v>605</v>
      </c>
      <c r="I60" s="34">
        <v>90</v>
      </c>
      <c r="J60" s="34">
        <v>18</v>
      </c>
      <c r="K60" s="34">
        <v>478</v>
      </c>
      <c r="L60" s="34">
        <v>201</v>
      </c>
      <c r="M60" s="34">
        <v>318400</v>
      </c>
      <c r="N60" s="34">
        <v>134000</v>
      </c>
      <c r="O60" s="34">
        <v>93780</v>
      </c>
      <c r="P60" s="34">
        <v>24848</v>
      </c>
    </row>
    <row r="61" spans="2:16" ht="12.75">
      <c r="B61" s="84" t="s">
        <v>72</v>
      </c>
      <c r="C61" s="34">
        <v>14879</v>
      </c>
      <c r="D61" s="34">
        <v>5149</v>
      </c>
      <c r="E61" s="34">
        <v>4098</v>
      </c>
      <c r="F61" s="34">
        <v>1586</v>
      </c>
      <c r="G61" s="34">
        <v>1703</v>
      </c>
      <c r="H61" s="34">
        <v>639</v>
      </c>
      <c r="I61" s="34">
        <v>75</v>
      </c>
      <c r="J61" s="34">
        <v>17</v>
      </c>
      <c r="K61" s="34">
        <v>509</v>
      </c>
      <c r="L61" s="34">
        <v>234</v>
      </c>
      <c r="M61" s="34">
        <v>312000</v>
      </c>
      <c r="N61" s="34">
        <v>140400</v>
      </c>
      <c r="O61" s="34">
        <v>91637</v>
      </c>
      <c r="P61" s="34">
        <v>25469</v>
      </c>
    </row>
    <row r="62" spans="2:16" ht="12.75">
      <c r="B62" s="84" t="s">
        <v>73</v>
      </c>
      <c r="C62" s="34">
        <v>15784</v>
      </c>
      <c r="D62" s="34">
        <v>5660</v>
      </c>
      <c r="E62" s="34">
        <v>4112</v>
      </c>
      <c r="F62" s="34">
        <v>1615</v>
      </c>
      <c r="G62" s="34">
        <v>1726</v>
      </c>
      <c r="H62" s="34">
        <v>653</v>
      </c>
      <c r="I62" s="34">
        <v>91</v>
      </c>
      <c r="J62" s="34">
        <v>17</v>
      </c>
      <c r="K62" s="34">
        <v>562</v>
      </c>
      <c r="L62" s="34">
        <v>263</v>
      </c>
      <c r="M62" s="34">
        <v>316800</v>
      </c>
      <c r="N62" s="34">
        <v>148800</v>
      </c>
      <c r="O62" s="34">
        <v>114010</v>
      </c>
      <c r="P62" s="34">
        <v>27369</v>
      </c>
    </row>
    <row r="63" spans="2:16" ht="12.75">
      <c r="B63" s="84" t="s">
        <v>74</v>
      </c>
      <c r="C63" s="34">
        <v>14105</v>
      </c>
      <c r="D63" s="34">
        <v>5559</v>
      </c>
      <c r="E63" s="34">
        <v>3759</v>
      </c>
      <c r="F63" s="34">
        <v>1706</v>
      </c>
      <c r="G63" s="34">
        <v>1565</v>
      </c>
      <c r="H63" s="34">
        <v>675</v>
      </c>
      <c r="I63" s="34">
        <v>83</v>
      </c>
      <c r="J63" s="34">
        <v>14</v>
      </c>
      <c r="K63" s="34">
        <v>582</v>
      </c>
      <c r="L63" s="34">
        <v>283</v>
      </c>
      <c r="M63" s="34">
        <v>305200</v>
      </c>
      <c r="N63" s="34">
        <v>149600</v>
      </c>
      <c r="O63" s="34">
        <v>124944</v>
      </c>
      <c r="P63" s="34">
        <v>36699</v>
      </c>
    </row>
    <row r="64" spans="2:16" ht="12.75">
      <c r="B64" s="84" t="s">
        <v>86</v>
      </c>
      <c r="C64" s="34">
        <v>14560</v>
      </c>
      <c r="D64" s="34">
        <v>5871</v>
      </c>
      <c r="E64" s="34">
        <v>3821</v>
      </c>
      <c r="F64" s="34">
        <v>1506</v>
      </c>
      <c r="G64" s="34">
        <v>1574</v>
      </c>
      <c r="H64" s="34">
        <v>644</v>
      </c>
      <c r="I64" s="34">
        <v>83</v>
      </c>
      <c r="J64" s="34">
        <v>15</v>
      </c>
      <c r="K64" s="34">
        <v>582</v>
      </c>
      <c r="L64" s="34">
        <v>285</v>
      </c>
      <c r="M64" s="34">
        <v>300400</v>
      </c>
      <c r="N64" s="34">
        <v>148000</v>
      </c>
      <c r="O64" s="34">
        <v>276274</v>
      </c>
      <c r="P64" s="34">
        <v>101770</v>
      </c>
    </row>
    <row r="65" spans="2:16" s="68" customFormat="1" ht="12.75">
      <c r="B65" s="84" t="s">
        <v>76</v>
      </c>
      <c r="C65" s="34">
        <v>15094</v>
      </c>
      <c r="D65" s="34">
        <v>6132</v>
      </c>
      <c r="E65" s="34">
        <v>3918</v>
      </c>
      <c r="F65" s="34">
        <v>1551</v>
      </c>
      <c r="G65" s="34">
        <v>1589</v>
      </c>
      <c r="H65" s="34">
        <v>658</v>
      </c>
      <c r="I65" s="34">
        <v>94</v>
      </c>
      <c r="J65" s="34">
        <v>19</v>
      </c>
      <c r="K65" s="34">
        <v>625</v>
      </c>
      <c r="L65" s="34">
        <v>306</v>
      </c>
      <c r="M65" s="34">
        <v>320800</v>
      </c>
      <c r="N65" s="34">
        <v>158400</v>
      </c>
      <c r="O65" s="34">
        <v>331745</v>
      </c>
      <c r="P65" s="34">
        <v>128066</v>
      </c>
    </row>
    <row r="66" spans="2:16" ht="12.75">
      <c r="B66" s="84" t="s">
        <v>77</v>
      </c>
      <c r="C66" s="34">
        <v>16207</v>
      </c>
      <c r="D66" s="34">
        <v>6606</v>
      </c>
      <c r="E66" s="34">
        <v>4321</v>
      </c>
      <c r="F66" s="34">
        <v>1737</v>
      </c>
      <c r="G66" s="34">
        <v>1800</v>
      </c>
      <c r="H66" s="34">
        <v>709</v>
      </c>
      <c r="I66" s="34">
        <v>105</v>
      </c>
      <c r="J66" s="34">
        <v>14</v>
      </c>
      <c r="K66" s="34">
        <v>691</v>
      </c>
      <c r="L66" s="34">
        <v>338</v>
      </c>
      <c r="M66" s="34">
        <v>329007</v>
      </c>
      <c r="N66" s="34">
        <v>163059</v>
      </c>
      <c r="O66" s="34">
        <v>423236</v>
      </c>
      <c r="P66" s="34">
        <v>178723</v>
      </c>
    </row>
    <row r="67" spans="2:16" ht="12.75">
      <c r="B67" s="84" t="s">
        <v>138</v>
      </c>
      <c r="C67" s="34">
        <v>18190</v>
      </c>
      <c r="D67" s="34">
        <v>7642</v>
      </c>
      <c r="E67" s="34">
        <v>4612</v>
      </c>
      <c r="F67" s="34">
        <v>1885</v>
      </c>
      <c r="G67" s="34">
        <v>1936</v>
      </c>
      <c r="H67" s="34">
        <v>780</v>
      </c>
      <c r="I67" s="34">
        <v>114</v>
      </c>
      <c r="J67" s="34">
        <v>21</v>
      </c>
      <c r="K67" s="34">
        <v>307</v>
      </c>
      <c r="L67" s="34">
        <v>141</v>
      </c>
      <c r="M67" s="34">
        <v>453275</v>
      </c>
      <c r="N67" s="34">
        <v>220118</v>
      </c>
      <c r="O67" s="34">
        <v>471964</v>
      </c>
      <c r="P67" s="34">
        <v>195555</v>
      </c>
    </row>
    <row r="68" spans="2:16" ht="12.75">
      <c r="B68" s="84" t="s">
        <v>139</v>
      </c>
      <c r="C68" s="34">
        <v>17757</v>
      </c>
      <c r="D68" s="34">
        <v>7710</v>
      </c>
      <c r="E68" s="34">
        <v>5322</v>
      </c>
      <c r="F68" s="34">
        <v>2191</v>
      </c>
      <c r="G68" s="34">
        <v>2188</v>
      </c>
      <c r="H68" s="34">
        <v>905</v>
      </c>
      <c r="I68" s="34">
        <v>239</v>
      </c>
      <c r="J68" s="34">
        <v>90</v>
      </c>
      <c r="K68" s="34">
        <v>891</v>
      </c>
      <c r="L68" s="34">
        <v>444</v>
      </c>
      <c r="M68" s="34">
        <v>355705</v>
      </c>
      <c r="N68" s="34">
        <v>209806</v>
      </c>
      <c r="O68" s="34">
        <v>521473</v>
      </c>
      <c r="P68" s="34">
        <v>212997</v>
      </c>
    </row>
    <row r="69" spans="2:16" ht="12.75">
      <c r="B69" s="84" t="s">
        <v>140</v>
      </c>
      <c r="C69" s="34">
        <v>17993</v>
      </c>
      <c r="D69" s="34">
        <v>7848</v>
      </c>
      <c r="E69" s="34">
        <v>5431</v>
      </c>
      <c r="F69" s="34">
        <v>2264</v>
      </c>
      <c r="G69" s="34">
        <v>2373</v>
      </c>
      <c r="H69" s="34">
        <v>974</v>
      </c>
      <c r="I69" s="34">
        <v>251</v>
      </c>
      <c r="J69" s="34">
        <v>94</v>
      </c>
      <c r="K69" s="34">
        <v>942</v>
      </c>
      <c r="L69" s="34">
        <v>473</v>
      </c>
      <c r="M69" s="34">
        <v>380012</v>
      </c>
      <c r="N69" s="34">
        <v>224263</v>
      </c>
      <c r="O69" s="34">
        <v>605885</v>
      </c>
      <c r="P69" s="34">
        <v>255695</v>
      </c>
    </row>
    <row r="70" spans="2:16" ht="12.75">
      <c r="B70" s="84" t="s">
        <v>141</v>
      </c>
      <c r="C70" s="34">
        <v>18360</v>
      </c>
      <c r="D70" s="34">
        <v>8032</v>
      </c>
      <c r="E70" s="34">
        <v>5427</v>
      </c>
      <c r="F70" s="34">
        <v>2279</v>
      </c>
      <c r="G70" s="34">
        <v>2484</v>
      </c>
      <c r="H70" s="34">
        <v>1022</v>
      </c>
      <c r="I70" s="34">
        <v>256</v>
      </c>
      <c r="J70" s="34">
        <v>96</v>
      </c>
      <c r="K70" s="34">
        <v>960</v>
      </c>
      <c r="L70" s="34">
        <v>452</v>
      </c>
      <c r="M70" s="34">
        <v>383810</v>
      </c>
      <c r="N70" s="34">
        <v>226517</v>
      </c>
      <c r="O70" s="34">
        <v>741092</v>
      </c>
      <c r="P70" s="34">
        <v>342125</v>
      </c>
    </row>
    <row r="71" spans="2:16" ht="12.75">
      <c r="B71" s="84" t="s">
        <v>150</v>
      </c>
      <c r="C71" s="34">
        <v>18468</v>
      </c>
      <c r="D71" s="34">
        <v>8144</v>
      </c>
      <c r="E71" s="34">
        <v>5414</v>
      </c>
      <c r="F71" s="34">
        <v>2298</v>
      </c>
      <c r="G71" s="34">
        <v>2556</v>
      </c>
      <c r="H71" s="34">
        <v>1071</v>
      </c>
      <c r="I71" s="34">
        <v>265</v>
      </c>
      <c r="J71" s="34">
        <v>99</v>
      </c>
      <c r="K71" s="34">
        <v>1074</v>
      </c>
      <c r="L71" s="34">
        <v>508</v>
      </c>
      <c r="M71" s="34">
        <v>366518</v>
      </c>
      <c r="N71" s="34">
        <v>222850</v>
      </c>
      <c r="O71" s="34">
        <v>803507</v>
      </c>
      <c r="P71" s="34">
        <v>356233</v>
      </c>
    </row>
    <row r="72" spans="2:16" ht="12.75">
      <c r="B72" s="84" t="s">
        <v>151</v>
      </c>
      <c r="C72" s="34">
        <v>18772</v>
      </c>
      <c r="D72" s="34">
        <v>8320</v>
      </c>
      <c r="E72" s="34">
        <v>5504</v>
      </c>
      <c r="F72" s="34">
        <v>2337</v>
      </c>
      <c r="G72" s="34">
        <v>2583</v>
      </c>
      <c r="H72" s="34">
        <v>1078</v>
      </c>
      <c r="I72" s="34">
        <v>273</v>
      </c>
      <c r="J72" s="34">
        <v>102</v>
      </c>
      <c r="K72" s="34">
        <v>1166</v>
      </c>
      <c r="L72" s="34">
        <v>495</v>
      </c>
      <c r="M72" s="34">
        <v>383954</v>
      </c>
      <c r="N72" s="34">
        <v>217621</v>
      </c>
      <c r="O72" s="34">
        <v>935599</v>
      </c>
      <c r="P72" s="34">
        <v>426323</v>
      </c>
    </row>
    <row r="73" spans="2:16" ht="12.75">
      <c r="B73" s="84" t="s">
        <v>152</v>
      </c>
      <c r="C73" s="34">
        <v>18063</v>
      </c>
      <c r="D73" s="34">
        <v>7971</v>
      </c>
      <c r="E73" s="34">
        <v>5644</v>
      </c>
      <c r="F73" s="34">
        <v>2421</v>
      </c>
      <c r="G73" s="34">
        <v>2630</v>
      </c>
      <c r="H73" s="34">
        <v>1103</v>
      </c>
      <c r="I73" s="34">
        <v>281</v>
      </c>
      <c r="J73" s="34">
        <v>106</v>
      </c>
      <c r="K73" s="34">
        <v>1188</v>
      </c>
      <c r="L73" s="34">
        <v>408</v>
      </c>
      <c r="M73" s="34">
        <v>431180</v>
      </c>
      <c r="N73" s="34">
        <v>218374</v>
      </c>
      <c r="O73" s="34">
        <v>1107682</v>
      </c>
      <c r="P73" s="34">
        <v>521284</v>
      </c>
    </row>
    <row r="74" spans="2:16" ht="12.75">
      <c r="B74" s="84" t="s">
        <v>153</v>
      </c>
      <c r="C74" s="34">
        <v>18667</v>
      </c>
      <c r="D74" s="34">
        <v>7905</v>
      </c>
      <c r="E74" s="34">
        <v>6020</v>
      </c>
      <c r="F74" s="34">
        <v>2573</v>
      </c>
      <c r="G74" s="34">
        <v>2753</v>
      </c>
      <c r="H74" s="34">
        <v>1155</v>
      </c>
      <c r="I74" s="34">
        <v>290</v>
      </c>
      <c r="J74" s="34">
        <v>109</v>
      </c>
      <c r="K74" s="34">
        <v>1294</v>
      </c>
      <c r="L74" s="34">
        <v>367</v>
      </c>
      <c r="M74" s="34">
        <v>497152</v>
      </c>
      <c r="N74" s="34">
        <v>222098</v>
      </c>
      <c r="O74" s="34">
        <v>1319799</v>
      </c>
      <c r="P74" s="34">
        <v>642198</v>
      </c>
    </row>
    <row r="75" spans="2:16" ht="12.75">
      <c r="B75" s="84" t="s">
        <v>154</v>
      </c>
      <c r="C75" s="34">
        <v>18790</v>
      </c>
      <c r="D75" s="34">
        <v>8278</v>
      </c>
      <c r="E75" s="34">
        <v>6188</v>
      </c>
      <c r="F75" s="34">
        <v>2653</v>
      </c>
      <c r="G75" s="34">
        <v>2898</v>
      </c>
      <c r="H75" s="34">
        <v>1215</v>
      </c>
      <c r="I75" s="34">
        <v>302</v>
      </c>
      <c r="J75" s="34">
        <v>113</v>
      </c>
      <c r="K75" s="34">
        <v>1400</v>
      </c>
      <c r="L75" s="34">
        <v>395</v>
      </c>
      <c r="M75" s="34">
        <v>641539</v>
      </c>
      <c r="N75" s="34">
        <v>234006</v>
      </c>
      <c r="O75" s="34">
        <v>1594648</v>
      </c>
      <c r="P75" s="34">
        <v>805062</v>
      </c>
    </row>
    <row r="76" spans="2:16" ht="12.75">
      <c r="B76" s="83" t="s">
        <v>163</v>
      </c>
      <c r="C76" s="34">
        <v>19441</v>
      </c>
      <c r="D76" s="34">
        <v>8567</v>
      </c>
      <c r="E76" s="34">
        <v>6461</v>
      </c>
      <c r="F76" s="34">
        <v>2798</v>
      </c>
      <c r="G76" s="34">
        <v>3109</v>
      </c>
      <c r="H76" s="34">
        <v>1303</v>
      </c>
      <c r="I76" s="34">
        <v>309</v>
      </c>
      <c r="J76" s="34">
        <v>117</v>
      </c>
      <c r="K76" s="34">
        <v>1234</v>
      </c>
      <c r="L76" s="34">
        <v>497</v>
      </c>
      <c r="M76" s="34">
        <v>674451</v>
      </c>
      <c r="N76" s="34">
        <v>326858</v>
      </c>
      <c r="O76" s="34">
        <v>1594648</v>
      </c>
      <c r="P76" s="34">
        <v>805062</v>
      </c>
    </row>
    <row r="77" spans="2:16" ht="13.5" thickBot="1">
      <c r="B77" s="86" t="s">
        <v>157</v>
      </c>
      <c r="C77" s="28">
        <v>19935</v>
      </c>
      <c r="D77" s="28">
        <v>8780</v>
      </c>
      <c r="E77" s="28">
        <v>6773</v>
      </c>
      <c r="F77" s="28">
        <v>2943</v>
      </c>
      <c r="G77" s="28">
        <v>3298</v>
      </c>
      <c r="H77" s="28">
        <v>1382</v>
      </c>
      <c r="I77" s="28">
        <v>319</v>
      </c>
      <c r="J77" s="28">
        <v>121</v>
      </c>
      <c r="K77" s="28">
        <v>1250</v>
      </c>
      <c r="L77" s="28">
        <v>534</v>
      </c>
      <c r="M77" s="28">
        <v>801292</v>
      </c>
      <c r="N77" s="28">
        <v>380984</v>
      </c>
      <c r="O77" s="28">
        <v>1828331</v>
      </c>
      <c r="P77" s="28">
        <v>951149</v>
      </c>
    </row>
    <row r="78" ht="12.75">
      <c r="B78" s="74" t="s">
        <v>215</v>
      </c>
    </row>
    <row r="79" spans="2:3" ht="12.75">
      <c r="B79" s="2"/>
      <c r="C79" s="74"/>
    </row>
    <row r="80" ht="12.75">
      <c r="B80" s="74" t="s">
        <v>142</v>
      </c>
    </row>
    <row r="81" ht="12.75">
      <c r="B81" s="2"/>
    </row>
    <row r="82" ht="12.75">
      <c r="B82" s="74" t="s">
        <v>176</v>
      </c>
    </row>
    <row r="83" ht="12.75">
      <c r="B83" s="74" t="s">
        <v>201</v>
      </c>
    </row>
    <row r="84" ht="12.75">
      <c r="B84" s="74" t="s">
        <v>191</v>
      </c>
    </row>
    <row r="85" ht="12.75">
      <c r="B85" s="74" t="s">
        <v>182</v>
      </c>
    </row>
    <row r="86" ht="12.75">
      <c r="B86" s="74" t="s">
        <v>187</v>
      </c>
    </row>
    <row r="87" spans="1:2" ht="12.75">
      <c r="A87" s="74"/>
      <c r="B87" s="74" t="s">
        <v>190</v>
      </c>
    </row>
    <row r="88" ht="12.75">
      <c r="B88" s="74"/>
    </row>
  </sheetData>
  <sheetProtection/>
  <mergeCells count="18">
    <mergeCell ref="K5:L5"/>
    <mergeCell ref="K7:L7"/>
    <mergeCell ref="B5:B8"/>
    <mergeCell ref="C5:D5"/>
    <mergeCell ref="C7:D7"/>
    <mergeCell ref="E7:F7"/>
    <mergeCell ref="C6:D6"/>
    <mergeCell ref="E6:F6"/>
    <mergeCell ref="O5:P7"/>
    <mergeCell ref="G7:H7"/>
    <mergeCell ref="G5:H5"/>
    <mergeCell ref="E5:F5"/>
    <mergeCell ref="K6:L6"/>
    <mergeCell ref="I5:J5"/>
    <mergeCell ref="I6:J6"/>
    <mergeCell ref="G6:H6"/>
    <mergeCell ref="I7:J7"/>
    <mergeCell ref="M5:N7"/>
  </mergeCells>
  <printOptions/>
  <pageMargins left="0.75" right="0.75" top="1" bottom="1" header="0.5" footer="0.5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83"/>
  <sheetViews>
    <sheetView zoomScalePageLayoutView="0" workbookViewId="0" topLeftCell="A1">
      <selection activeCell="C82" sqref="C82"/>
    </sheetView>
  </sheetViews>
  <sheetFormatPr defaultColWidth="9.140625" defaultRowHeight="12.75"/>
  <cols>
    <col min="1" max="1" width="5.28125" style="2" customWidth="1"/>
    <col min="2" max="2" width="9.140625" style="75" customWidth="1"/>
    <col min="3" max="3" width="10.7109375" style="2" customWidth="1"/>
    <col min="4" max="4" width="12.140625" style="2" customWidth="1"/>
    <col min="5" max="9" width="10.7109375" style="2" customWidth="1"/>
    <col min="10" max="10" width="15.7109375" style="2" customWidth="1"/>
    <col min="11" max="16384" width="9.140625" style="2" customWidth="1"/>
  </cols>
  <sheetData>
    <row r="2" spans="2:10" ht="18.75">
      <c r="B2" s="77" t="s">
        <v>89</v>
      </c>
      <c r="C2" s="1"/>
      <c r="D2" s="1"/>
      <c r="E2" s="1"/>
      <c r="F2" s="1"/>
      <c r="G2" s="1"/>
      <c r="H2" s="1"/>
      <c r="I2" s="1"/>
      <c r="J2" s="1"/>
    </row>
    <row r="3" spans="2:10" ht="12.75">
      <c r="B3" s="90"/>
      <c r="C3" s="91"/>
      <c r="D3" s="91"/>
      <c r="E3" s="91"/>
      <c r="F3" s="91"/>
      <c r="G3" s="91"/>
      <c r="H3" s="91"/>
      <c r="I3" s="91"/>
      <c r="J3" s="91"/>
    </row>
    <row r="4" spans="2:10" ht="13.5" thickBot="1">
      <c r="B4" s="92"/>
      <c r="C4" s="54"/>
      <c r="D4" s="54"/>
      <c r="E4" s="54"/>
      <c r="F4" s="93"/>
      <c r="G4" s="54"/>
      <c r="H4" s="54"/>
      <c r="I4" s="156" t="s">
        <v>90</v>
      </c>
      <c r="J4" s="156"/>
    </row>
    <row r="5" spans="2:10" ht="12.75">
      <c r="B5" s="84"/>
      <c r="C5" s="94"/>
      <c r="D5" s="94"/>
      <c r="E5" s="94" t="s">
        <v>91</v>
      </c>
      <c r="F5" s="94" t="s">
        <v>92</v>
      </c>
      <c r="G5" s="94"/>
      <c r="H5" s="94"/>
      <c r="I5" s="94"/>
      <c r="J5" s="94"/>
    </row>
    <row r="6" spans="2:10" ht="12.75">
      <c r="B6" s="84"/>
      <c r="C6" s="94"/>
      <c r="D6" s="94"/>
      <c r="E6" s="94" t="s">
        <v>93</v>
      </c>
      <c r="F6" s="94" t="s">
        <v>94</v>
      </c>
      <c r="G6" s="94" t="s">
        <v>95</v>
      </c>
      <c r="H6" s="95"/>
      <c r="I6" s="95"/>
      <c r="J6" s="94" t="s">
        <v>96</v>
      </c>
    </row>
    <row r="7" spans="2:10" ht="12.75">
      <c r="B7" s="84" t="s">
        <v>97</v>
      </c>
      <c r="C7" s="94" t="s">
        <v>104</v>
      </c>
      <c r="D7" s="94" t="s">
        <v>105</v>
      </c>
      <c r="E7" s="94" t="s">
        <v>98</v>
      </c>
      <c r="F7" s="94" t="s">
        <v>98</v>
      </c>
      <c r="G7" s="94" t="s">
        <v>98</v>
      </c>
      <c r="H7" s="94" t="s">
        <v>99</v>
      </c>
      <c r="I7" s="94" t="s">
        <v>2</v>
      </c>
      <c r="J7" s="94" t="s">
        <v>100</v>
      </c>
    </row>
    <row r="8" spans="2:10" ht="13.5" thickBot="1">
      <c r="B8" s="86"/>
      <c r="C8" s="96"/>
      <c r="D8" s="96"/>
      <c r="E8" s="96" t="s">
        <v>101</v>
      </c>
      <c r="F8" s="96" t="s">
        <v>101</v>
      </c>
      <c r="G8" s="96" t="s">
        <v>101</v>
      </c>
      <c r="H8" s="96" t="s">
        <v>101</v>
      </c>
      <c r="I8" s="96" t="s">
        <v>102</v>
      </c>
      <c r="J8" s="96" t="s">
        <v>103</v>
      </c>
    </row>
    <row r="9" spans="2:10" ht="12.75">
      <c r="B9" s="83">
        <v>1947</v>
      </c>
      <c r="C9" s="97">
        <v>292</v>
      </c>
      <c r="D9" s="97">
        <v>722</v>
      </c>
      <c r="E9" s="51" t="s">
        <v>14</v>
      </c>
      <c r="F9" s="51">
        <v>91</v>
      </c>
      <c r="G9" s="18" t="s">
        <v>14</v>
      </c>
      <c r="H9" s="18" t="s">
        <v>14</v>
      </c>
      <c r="I9" s="18">
        <v>13769</v>
      </c>
      <c r="J9" s="18">
        <v>2564</v>
      </c>
    </row>
    <row r="10" spans="2:10" ht="12.75">
      <c r="B10" s="83">
        <v>1948</v>
      </c>
      <c r="C10" s="97">
        <v>300</v>
      </c>
      <c r="D10" s="97">
        <v>741</v>
      </c>
      <c r="E10" s="51" t="s">
        <v>14</v>
      </c>
      <c r="F10" s="51">
        <v>96</v>
      </c>
      <c r="G10" s="18" t="s">
        <v>14</v>
      </c>
      <c r="H10" s="18" t="s">
        <v>14</v>
      </c>
      <c r="I10" s="18">
        <v>14117</v>
      </c>
      <c r="J10" s="18" t="s">
        <v>14</v>
      </c>
    </row>
    <row r="11" spans="2:10" ht="12.75">
      <c r="B11" s="83">
        <v>1949</v>
      </c>
      <c r="C11" s="97">
        <v>301</v>
      </c>
      <c r="D11" s="97">
        <v>769</v>
      </c>
      <c r="E11" s="51" t="s">
        <v>14</v>
      </c>
      <c r="F11" s="51">
        <v>102</v>
      </c>
      <c r="G11" s="18" t="s">
        <v>14</v>
      </c>
      <c r="H11" s="18" t="s">
        <v>14</v>
      </c>
      <c r="I11" s="18">
        <v>14180</v>
      </c>
      <c r="J11" s="18" t="s">
        <v>14</v>
      </c>
    </row>
    <row r="12" spans="2:10" ht="12.75">
      <c r="B12" s="83">
        <v>1950</v>
      </c>
      <c r="C12" s="97">
        <v>304</v>
      </c>
      <c r="D12" s="97">
        <v>807</v>
      </c>
      <c r="E12" s="51" t="s">
        <v>14</v>
      </c>
      <c r="F12" s="51">
        <v>107</v>
      </c>
      <c r="G12" s="18" t="s">
        <v>14</v>
      </c>
      <c r="H12" s="18" t="s">
        <v>14</v>
      </c>
      <c r="I12" s="18">
        <v>14524</v>
      </c>
      <c r="J12" s="18">
        <v>2431</v>
      </c>
    </row>
    <row r="13" spans="2:10" ht="12.75">
      <c r="B13" s="83">
        <v>1951</v>
      </c>
      <c r="C13" s="97">
        <v>306</v>
      </c>
      <c r="D13" s="97">
        <v>823</v>
      </c>
      <c r="E13" s="51" t="s">
        <v>14</v>
      </c>
      <c r="F13" s="51">
        <v>110</v>
      </c>
      <c r="G13" s="18" t="s">
        <v>14</v>
      </c>
      <c r="H13" s="18" t="s">
        <v>14</v>
      </c>
      <c r="I13" s="18">
        <v>14741</v>
      </c>
      <c r="J13" s="18">
        <v>2454</v>
      </c>
    </row>
    <row r="14" spans="2:10" ht="12.75">
      <c r="B14" s="83">
        <v>1952</v>
      </c>
      <c r="C14" s="97">
        <v>311</v>
      </c>
      <c r="D14" s="97">
        <v>850</v>
      </c>
      <c r="E14" s="51" t="s">
        <v>14</v>
      </c>
      <c r="F14" s="51">
        <v>153</v>
      </c>
      <c r="G14" s="18" t="s">
        <v>14</v>
      </c>
      <c r="H14" s="18" t="s">
        <v>14</v>
      </c>
      <c r="I14" s="18">
        <v>15324</v>
      </c>
      <c r="J14" s="18">
        <v>2419</v>
      </c>
    </row>
    <row r="15" spans="2:10" ht="12.75">
      <c r="B15" s="83">
        <v>1953</v>
      </c>
      <c r="C15" s="97">
        <v>320</v>
      </c>
      <c r="D15" s="97">
        <v>889</v>
      </c>
      <c r="E15" s="51" t="s">
        <v>14</v>
      </c>
      <c r="F15" s="51">
        <v>177</v>
      </c>
      <c r="G15" s="18" t="s">
        <v>14</v>
      </c>
      <c r="H15" s="18" t="s">
        <v>14</v>
      </c>
      <c r="I15" s="18">
        <v>15872</v>
      </c>
      <c r="J15" s="18">
        <v>2393</v>
      </c>
    </row>
    <row r="16" spans="2:10" ht="12.75">
      <c r="B16" s="83">
        <v>1954</v>
      </c>
      <c r="C16" s="97">
        <v>319</v>
      </c>
      <c r="D16" s="97">
        <v>928</v>
      </c>
      <c r="E16" s="51" t="s">
        <v>14</v>
      </c>
      <c r="F16" s="51">
        <v>183</v>
      </c>
      <c r="G16" s="18" t="s">
        <v>14</v>
      </c>
      <c r="H16" s="18" t="s">
        <v>14</v>
      </c>
      <c r="I16" s="18">
        <v>17092</v>
      </c>
      <c r="J16" s="18">
        <v>2277</v>
      </c>
    </row>
    <row r="17" spans="2:10" ht="12.75">
      <c r="B17" s="83">
        <v>1955</v>
      </c>
      <c r="C17" s="97">
        <v>333</v>
      </c>
      <c r="D17" s="97">
        <v>984</v>
      </c>
      <c r="E17" s="51" t="s">
        <v>14</v>
      </c>
      <c r="F17" s="51">
        <v>198</v>
      </c>
      <c r="G17" s="18" t="s">
        <v>14</v>
      </c>
      <c r="H17" s="18" t="s">
        <v>14</v>
      </c>
      <c r="I17" s="18">
        <v>19197</v>
      </c>
      <c r="J17" s="18">
        <v>2077</v>
      </c>
    </row>
    <row r="18" spans="2:10" ht="12.75">
      <c r="B18" s="83">
        <v>1956</v>
      </c>
      <c r="C18" s="97">
        <v>335</v>
      </c>
      <c r="D18" s="97">
        <v>980</v>
      </c>
      <c r="E18" s="51" t="s">
        <v>14</v>
      </c>
      <c r="F18" s="51">
        <v>224</v>
      </c>
      <c r="G18" s="18" t="s">
        <v>14</v>
      </c>
      <c r="H18" s="18" t="s">
        <v>14</v>
      </c>
      <c r="I18" s="18">
        <v>19398</v>
      </c>
      <c r="J18" s="18">
        <v>2106</v>
      </c>
    </row>
    <row r="19" spans="2:10" ht="12.75">
      <c r="B19" s="83">
        <v>1957</v>
      </c>
      <c r="C19" s="97">
        <v>336</v>
      </c>
      <c r="D19" s="97">
        <v>1053</v>
      </c>
      <c r="E19" s="51" t="s">
        <v>14</v>
      </c>
      <c r="F19" s="51">
        <v>257</v>
      </c>
      <c r="G19" s="18" t="s">
        <v>14</v>
      </c>
      <c r="H19" s="18" t="s">
        <v>14</v>
      </c>
      <c r="I19" s="18">
        <v>19640</v>
      </c>
      <c r="J19" s="18">
        <v>2132</v>
      </c>
    </row>
    <row r="20" spans="2:10" ht="12.75">
      <c r="B20" s="83">
        <v>1958</v>
      </c>
      <c r="C20" s="97">
        <v>338</v>
      </c>
      <c r="D20" s="97">
        <v>1112</v>
      </c>
      <c r="E20" s="51" t="s">
        <v>14</v>
      </c>
      <c r="F20" s="51">
        <v>284</v>
      </c>
      <c r="G20" s="18" t="s">
        <v>14</v>
      </c>
      <c r="H20" s="18" t="s">
        <v>14</v>
      </c>
      <c r="I20" s="18">
        <v>21169</v>
      </c>
      <c r="J20" s="18">
        <v>2027</v>
      </c>
    </row>
    <row r="21" spans="2:10" ht="12.75">
      <c r="B21" s="83">
        <v>1959</v>
      </c>
      <c r="C21" s="97">
        <v>337</v>
      </c>
      <c r="D21" s="97">
        <v>1155</v>
      </c>
      <c r="E21" s="51" t="s">
        <v>14</v>
      </c>
      <c r="F21" s="51">
        <v>349</v>
      </c>
      <c r="G21" s="18" t="s">
        <v>14</v>
      </c>
      <c r="H21" s="18" t="s">
        <v>14</v>
      </c>
      <c r="I21" s="18">
        <v>21658</v>
      </c>
      <c r="J21" s="18">
        <v>2029</v>
      </c>
    </row>
    <row r="22" spans="2:10" s="68" customFormat="1" ht="12.75">
      <c r="B22" s="84">
        <v>1960</v>
      </c>
      <c r="C22" s="97">
        <v>342</v>
      </c>
      <c r="D22" s="97">
        <v>1195</v>
      </c>
      <c r="E22" s="58" t="s">
        <v>14</v>
      </c>
      <c r="F22" s="58">
        <v>348</v>
      </c>
      <c r="G22" s="34" t="s">
        <v>14</v>
      </c>
      <c r="H22" s="34" t="s">
        <v>14</v>
      </c>
      <c r="I22" s="34">
        <v>22394</v>
      </c>
      <c r="J22" s="34">
        <v>2038</v>
      </c>
    </row>
    <row r="23" spans="2:10" ht="12.75">
      <c r="B23" s="83">
        <v>1961</v>
      </c>
      <c r="C23" s="97">
        <v>345</v>
      </c>
      <c r="D23" s="97">
        <v>1251</v>
      </c>
      <c r="E23" s="51">
        <v>3</v>
      </c>
      <c r="F23" s="51">
        <v>422</v>
      </c>
      <c r="G23" s="18">
        <v>1</v>
      </c>
      <c r="H23" s="18">
        <v>18</v>
      </c>
      <c r="I23" s="18">
        <v>22394</v>
      </c>
      <c r="J23" s="18">
        <v>2063</v>
      </c>
    </row>
    <row r="24" spans="2:10" ht="12.75">
      <c r="B24" s="83">
        <v>1962</v>
      </c>
      <c r="C24" s="97">
        <v>361</v>
      </c>
      <c r="D24" s="97">
        <v>1374</v>
      </c>
      <c r="E24" s="51" t="s">
        <v>14</v>
      </c>
      <c r="F24" s="51">
        <v>449</v>
      </c>
      <c r="G24" s="18" t="s">
        <v>14</v>
      </c>
      <c r="H24" s="18" t="s">
        <v>14</v>
      </c>
      <c r="I24" s="18">
        <v>22775</v>
      </c>
      <c r="J24" s="18">
        <v>2087</v>
      </c>
    </row>
    <row r="25" spans="2:10" ht="12.75">
      <c r="B25" s="83">
        <v>1963</v>
      </c>
      <c r="C25" s="97">
        <v>365</v>
      </c>
      <c r="D25" s="97">
        <v>1514</v>
      </c>
      <c r="E25" s="51" t="s">
        <v>14</v>
      </c>
      <c r="F25" s="51">
        <v>488</v>
      </c>
      <c r="G25" s="18" t="s">
        <v>14</v>
      </c>
      <c r="H25" s="18" t="s">
        <v>14</v>
      </c>
      <c r="I25" s="18">
        <v>23429</v>
      </c>
      <c r="J25" s="18">
        <v>2088</v>
      </c>
    </row>
    <row r="26" spans="2:10" ht="12.75">
      <c r="B26" s="83">
        <v>1964</v>
      </c>
      <c r="C26" s="97">
        <v>365</v>
      </c>
      <c r="D26" s="97">
        <v>1626</v>
      </c>
      <c r="E26" s="51" t="s">
        <v>14</v>
      </c>
      <c r="F26" s="51">
        <v>524</v>
      </c>
      <c r="G26" s="18" t="s">
        <v>14</v>
      </c>
      <c r="H26" s="18" t="s">
        <v>14</v>
      </c>
      <c r="I26" s="18">
        <v>23664</v>
      </c>
      <c r="J26" s="18">
        <v>2126</v>
      </c>
    </row>
    <row r="27" spans="2:10" ht="12.75">
      <c r="B27" s="83">
        <v>1965</v>
      </c>
      <c r="C27" s="97">
        <v>379</v>
      </c>
      <c r="D27" s="97">
        <v>1695</v>
      </c>
      <c r="E27" s="51" t="s">
        <v>14</v>
      </c>
      <c r="F27" s="51">
        <v>554</v>
      </c>
      <c r="G27" s="18" t="s">
        <v>14</v>
      </c>
      <c r="H27" s="18" t="s">
        <v>14</v>
      </c>
      <c r="I27" s="18">
        <v>25603</v>
      </c>
      <c r="J27" s="18">
        <v>2022</v>
      </c>
    </row>
    <row r="28" spans="2:10" ht="12.75">
      <c r="B28" s="83">
        <v>1966</v>
      </c>
      <c r="C28" s="97">
        <v>389</v>
      </c>
      <c r="D28" s="97">
        <v>1754</v>
      </c>
      <c r="E28" s="51" t="s">
        <v>14</v>
      </c>
      <c r="F28" s="51">
        <v>558</v>
      </c>
      <c r="G28" s="18" t="s">
        <v>14</v>
      </c>
      <c r="H28" s="18" t="s">
        <v>14</v>
      </c>
      <c r="I28" s="18">
        <v>26200</v>
      </c>
      <c r="J28" s="18">
        <v>2033</v>
      </c>
    </row>
    <row r="29" spans="2:10" ht="12.75">
      <c r="B29" s="83">
        <v>1967</v>
      </c>
      <c r="C29" s="97">
        <v>391</v>
      </c>
      <c r="D29" s="97">
        <v>1834</v>
      </c>
      <c r="E29" s="51" t="s">
        <v>14</v>
      </c>
      <c r="F29" s="51">
        <v>650</v>
      </c>
      <c r="G29" s="18" t="s">
        <v>14</v>
      </c>
      <c r="H29" s="18" t="s">
        <v>14</v>
      </c>
      <c r="I29" s="18">
        <v>27291</v>
      </c>
      <c r="J29" s="18">
        <v>1678</v>
      </c>
    </row>
    <row r="30" spans="2:10" ht="12.75">
      <c r="B30" s="83">
        <v>1968</v>
      </c>
      <c r="C30" s="97">
        <v>398</v>
      </c>
      <c r="D30" s="97">
        <v>1751</v>
      </c>
      <c r="E30" s="51" t="s">
        <v>14</v>
      </c>
      <c r="F30" s="51">
        <v>650</v>
      </c>
      <c r="G30" s="18" t="s">
        <v>14</v>
      </c>
      <c r="H30" s="18" t="s">
        <v>14</v>
      </c>
      <c r="I30" s="18">
        <v>27112</v>
      </c>
      <c r="J30" s="18">
        <v>2079</v>
      </c>
    </row>
    <row r="31" spans="2:10" ht="12.75">
      <c r="B31" s="83">
        <v>1969</v>
      </c>
      <c r="C31" s="97">
        <v>405</v>
      </c>
      <c r="D31" s="97">
        <v>1846</v>
      </c>
      <c r="E31" s="51" t="s">
        <v>14</v>
      </c>
      <c r="F31" s="51">
        <v>668</v>
      </c>
      <c r="G31" s="18" t="s">
        <v>14</v>
      </c>
      <c r="H31" s="18" t="s">
        <v>14</v>
      </c>
      <c r="I31" s="18">
        <v>27618</v>
      </c>
      <c r="J31" s="18">
        <v>2100</v>
      </c>
    </row>
    <row r="32" spans="2:10" ht="12.75">
      <c r="B32" s="83">
        <v>1970</v>
      </c>
      <c r="C32" s="97">
        <v>411</v>
      </c>
      <c r="D32" s="97">
        <v>1875</v>
      </c>
      <c r="E32" s="51" t="s">
        <v>14</v>
      </c>
      <c r="F32" s="51">
        <v>668</v>
      </c>
      <c r="G32" s="18" t="s">
        <v>14</v>
      </c>
      <c r="H32" s="18" t="s">
        <v>14</v>
      </c>
      <c r="I32" s="18">
        <v>28976</v>
      </c>
      <c r="J32" s="18">
        <v>2061</v>
      </c>
    </row>
    <row r="33" spans="2:10" ht="12.75">
      <c r="B33" s="83">
        <v>1971</v>
      </c>
      <c r="C33" s="97">
        <v>495</v>
      </c>
      <c r="D33" s="97">
        <v>2136</v>
      </c>
      <c r="E33" s="51">
        <v>249</v>
      </c>
      <c r="F33" s="51">
        <v>668</v>
      </c>
      <c r="G33" s="18">
        <v>87</v>
      </c>
      <c r="H33" s="18">
        <v>79</v>
      </c>
      <c r="I33" s="18">
        <v>34077</v>
      </c>
      <c r="J33" s="18">
        <v>1804</v>
      </c>
    </row>
    <row r="34" spans="2:10" ht="12.75">
      <c r="B34" s="83">
        <v>1972</v>
      </c>
      <c r="C34" s="97">
        <v>496</v>
      </c>
      <c r="D34" s="97">
        <v>2137</v>
      </c>
      <c r="E34" s="51">
        <v>249</v>
      </c>
      <c r="F34" s="51">
        <v>675</v>
      </c>
      <c r="G34" s="18">
        <v>87</v>
      </c>
      <c r="H34" s="18">
        <v>82</v>
      </c>
      <c r="I34" s="18">
        <v>35337</v>
      </c>
      <c r="J34" s="18">
        <v>1792</v>
      </c>
    </row>
    <row r="35" spans="2:10" ht="12.75">
      <c r="B35" s="83">
        <v>1973</v>
      </c>
      <c r="C35" s="97">
        <v>521</v>
      </c>
      <c r="D35" s="97">
        <v>2566</v>
      </c>
      <c r="E35" s="51">
        <v>255</v>
      </c>
      <c r="F35" s="51">
        <v>662</v>
      </c>
      <c r="G35" s="18">
        <v>90</v>
      </c>
      <c r="H35" s="18">
        <v>84</v>
      </c>
      <c r="I35" s="18">
        <v>35655</v>
      </c>
      <c r="J35" s="18">
        <v>1848</v>
      </c>
    </row>
    <row r="36" spans="2:10" ht="12.75">
      <c r="B36" s="83">
        <v>1974</v>
      </c>
      <c r="C36" s="97">
        <v>517</v>
      </c>
      <c r="D36" s="97">
        <v>2836</v>
      </c>
      <c r="E36" s="51">
        <v>290</v>
      </c>
      <c r="F36" s="51">
        <v>690</v>
      </c>
      <c r="G36" s="18">
        <v>102</v>
      </c>
      <c r="H36" s="18">
        <v>89</v>
      </c>
      <c r="I36" s="18">
        <v>35866</v>
      </c>
      <c r="J36" s="18">
        <v>1893</v>
      </c>
    </row>
    <row r="37" spans="2:10" ht="12.75">
      <c r="B37" s="83">
        <v>1975</v>
      </c>
      <c r="C37" s="97">
        <v>518</v>
      </c>
      <c r="D37" s="97">
        <v>2908</v>
      </c>
      <c r="E37" s="51">
        <v>373</v>
      </c>
      <c r="F37" s="51">
        <v>696</v>
      </c>
      <c r="G37" s="18">
        <v>134</v>
      </c>
      <c r="H37" s="18">
        <v>89</v>
      </c>
      <c r="I37" s="18">
        <v>37776</v>
      </c>
      <c r="J37" s="18">
        <v>1852</v>
      </c>
    </row>
    <row r="38" spans="2:10" ht="12.75">
      <c r="B38" s="83">
        <v>1976</v>
      </c>
      <c r="C38" s="97">
        <v>525</v>
      </c>
      <c r="D38" s="97">
        <v>3063</v>
      </c>
      <c r="E38" s="51">
        <v>536</v>
      </c>
      <c r="F38" s="51">
        <v>715</v>
      </c>
      <c r="G38" s="18">
        <v>173</v>
      </c>
      <c r="H38" s="18">
        <v>95</v>
      </c>
      <c r="I38" s="18">
        <v>39129</v>
      </c>
      <c r="J38" s="18">
        <v>1843</v>
      </c>
    </row>
    <row r="39" spans="2:10" ht="12.75">
      <c r="B39" s="83">
        <v>1977</v>
      </c>
      <c r="C39" s="97">
        <v>528</v>
      </c>
      <c r="D39" s="97">
        <v>3220</v>
      </c>
      <c r="E39" s="51">
        <v>544</v>
      </c>
      <c r="F39" s="51">
        <v>726</v>
      </c>
      <c r="G39" s="18">
        <v>186</v>
      </c>
      <c r="H39" s="18">
        <v>95</v>
      </c>
      <c r="I39" s="18">
        <v>40518</v>
      </c>
      <c r="J39" s="18">
        <v>1834</v>
      </c>
    </row>
    <row r="40" spans="2:10" ht="12.75">
      <c r="B40" s="83">
        <v>1978</v>
      </c>
      <c r="C40" s="97">
        <v>536</v>
      </c>
      <c r="D40" s="97">
        <v>3206</v>
      </c>
      <c r="E40" s="51">
        <v>554</v>
      </c>
      <c r="F40" s="51">
        <v>748</v>
      </c>
      <c r="G40" s="18">
        <v>200</v>
      </c>
      <c r="H40" s="18">
        <v>95</v>
      </c>
      <c r="I40" s="18">
        <v>42469</v>
      </c>
      <c r="J40" s="18">
        <v>1804</v>
      </c>
    </row>
    <row r="41" spans="2:10" s="68" customFormat="1" ht="12.75">
      <c r="B41" s="83">
        <v>1979</v>
      </c>
      <c r="C41" s="97">
        <v>550</v>
      </c>
      <c r="D41" s="97">
        <v>3367</v>
      </c>
      <c r="E41" s="51">
        <v>645</v>
      </c>
      <c r="F41" s="51">
        <v>772</v>
      </c>
      <c r="G41" s="18">
        <v>211</v>
      </c>
      <c r="H41" s="18">
        <v>98</v>
      </c>
      <c r="I41" s="18">
        <v>44367</v>
      </c>
      <c r="J41" s="18">
        <v>1779</v>
      </c>
    </row>
    <row r="42" spans="2:10" ht="12.75">
      <c r="B42" s="83">
        <v>1980</v>
      </c>
      <c r="C42" s="97">
        <v>602</v>
      </c>
      <c r="D42" s="97">
        <v>3466</v>
      </c>
      <c r="E42" s="51">
        <v>736</v>
      </c>
      <c r="F42" s="51">
        <v>812</v>
      </c>
      <c r="G42" s="18">
        <v>217</v>
      </c>
      <c r="H42" s="18">
        <v>98</v>
      </c>
      <c r="I42" s="18">
        <v>47412</v>
      </c>
      <c r="J42" s="18">
        <v>1716</v>
      </c>
    </row>
    <row r="43" spans="2:10" ht="12.75">
      <c r="B43" s="83">
        <v>1981</v>
      </c>
      <c r="C43" s="97">
        <v>600</v>
      </c>
      <c r="D43" s="97">
        <v>3478</v>
      </c>
      <c r="E43" s="51">
        <v>774</v>
      </c>
      <c r="F43" s="51">
        <v>823</v>
      </c>
      <c r="G43" s="18">
        <v>243</v>
      </c>
      <c r="H43" s="18">
        <v>99</v>
      </c>
      <c r="I43" s="18">
        <v>48441</v>
      </c>
      <c r="J43" s="18">
        <v>1752</v>
      </c>
    </row>
    <row r="44" spans="2:10" ht="12.75">
      <c r="B44" s="83">
        <v>1982</v>
      </c>
      <c r="C44" s="97">
        <v>613</v>
      </c>
      <c r="D44" s="97">
        <v>3459</v>
      </c>
      <c r="E44" s="18">
        <v>1587</v>
      </c>
      <c r="F44" s="18">
        <v>817</v>
      </c>
      <c r="G44" s="18">
        <v>283</v>
      </c>
      <c r="H44" s="18">
        <v>98</v>
      </c>
      <c r="I44" s="18">
        <v>50335</v>
      </c>
      <c r="J44" s="18">
        <v>1735</v>
      </c>
    </row>
    <row r="45" spans="2:10" ht="12.75">
      <c r="B45" s="83">
        <v>1983</v>
      </c>
      <c r="C45" s="97">
        <v>626</v>
      </c>
      <c r="D45" s="97">
        <v>3351</v>
      </c>
      <c r="E45" s="18">
        <v>1982</v>
      </c>
      <c r="F45" s="18">
        <v>794</v>
      </c>
      <c r="G45" s="18">
        <v>302</v>
      </c>
      <c r="H45" s="18">
        <v>98</v>
      </c>
      <c r="I45" s="18">
        <v>52161</v>
      </c>
      <c r="J45" s="18">
        <v>1723</v>
      </c>
    </row>
    <row r="46" spans="2:10" ht="12.75">
      <c r="B46" s="83">
        <v>1984</v>
      </c>
      <c r="C46" s="97">
        <v>633</v>
      </c>
      <c r="D46" s="97">
        <v>3386</v>
      </c>
      <c r="E46" s="18">
        <v>2366</v>
      </c>
      <c r="F46" s="18">
        <v>787</v>
      </c>
      <c r="G46" s="18">
        <v>319</v>
      </c>
      <c r="H46" s="18">
        <v>96</v>
      </c>
      <c r="I46" s="18">
        <v>53603</v>
      </c>
      <c r="J46" s="18">
        <v>1724</v>
      </c>
    </row>
    <row r="47" spans="2:10" ht="12.75">
      <c r="B47" s="83">
        <v>1985</v>
      </c>
      <c r="C47" s="97">
        <v>652</v>
      </c>
      <c r="D47" s="97">
        <v>3415</v>
      </c>
      <c r="E47" s="18">
        <v>2647</v>
      </c>
      <c r="F47" s="18">
        <v>778</v>
      </c>
      <c r="G47" s="18">
        <v>334</v>
      </c>
      <c r="H47" s="18">
        <v>100</v>
      </c>
      <c r="I47" s="18">
        <v>55886</v>
      </c>
      <c r="J47" s="18">
        <v>1699</v>
      </c>
    </row>
    <row r="48" spans="2:10" ht="12.75">
      <c r="B48" s="83">
        <v>1986</v>
      </c>
      <c r="C48" s="97">
        <v>670</v>
      </c>
      <c r="D48" s="97">
        <v>3441</v>
      </c>
      <c r="E48" s="18">
        <v>2902</v>
      </c>
      <c r="F48" s="18">
        <v>773</v>
      </c>
      <c r="G48" s="18">
        <v>349</v>
      </c>
      <c r="H48" s="18">
        <v>101</v>
      </c>
      <c r="I48" s="18">
        <v>57709</v>
      </c>
      <c r="J48" s="18">
        <v>1689</v>
      </c>
    </row>
    <row r="49" spans="2:10" ht="12.75">
      <c r="B49" s="83">
        <v>1987</v>
      </c>
      <c r="C49" s="97">
        <v>682</v>
      </c>
      <c r="D49" s="97">
        <v>3498</v>
      </c>
      <c r="E49" s="18">
        <v>3150</v>
      </c>
      <c r="F49" s="18">
        <v>798</v>
      </c>
      <c r="G49" s="18">
        <v>383</v>
      </c>
      <c r="H49" s="18">
        <v>104</v>
      </c>
      <c r="I49" s="18">
        <v>60093</v>
      </c>
      <c r="J49" s="18">
        <v>1666</v>
      </c>
    </row>
    <row r="50" spans="2:10" ht="12.75">
      <c r="B50" s="83">
        <v>1988</v>
      </c>
      <c r="C50" s="97">
        <v>710</v>
      </c>
      <c r="D50" s="97">
        <v>3616</v>
      </c>
      <c r="E50" s="18">
        <v>3454</v>
      </c>
      <c r="F50" s="18">
        <v>998</v>
      </c>
      <c r="G50" s="18">
        <v>417</v>
      </c>
      <c r="H50" s="18">
        <v>211</v>
      </c>
      <c r="I50" s="18">
        <v>64471</v>
      </c>
      <c r="J50" s="18">
        <v>1593</v>
      </c>
    </row>
    <row r="51" spans="2:10" ht="12.75">
      <c r="B51" s="83">
        <v>1989</v>
      </c>
      <c r="C51" s="97">
        <v>719</v>
      </c>
      <c r="D51" s="97">
        <v>3659</v>
      </c>
      <c r="E51" s="18">
        <v>3818</v>
      </c>
      <c r="F51" s="18">
        <v>1027</v>
      </c>
      <c r="G51" s="18">
        <v>448</v>
      </c>
      <c r="H51" s="18">
        <v>211</v>
      </c>
      <c r="I51" s="18">
        <v>66375</v>
      </c>
      <c r="J51" s="18">
        <v>1587</v>
      </c>
    </row>
    <row r="52" spans="2:10" ht="12.75">
      <c r="B52" s="83">
        <v>1990</v>
      </c>
      <c r="C52" s="97">
        <v>756</v>
      </c>
      <c r="D52" s="97">
        <v>3795</v>
      </c>
      <c r="E52" s="18">
        <v>4213</v>
      </c>
      <c r="F52" s="18">
        <v>1050</v>
      </c>
      <c r="G52" s="18">
        <v>459</v>
      </c>
      <c r="H52" s="18">
        <v>220</v>
      </c>
      <c r="I52" s="18">
        <v>72997</v>
      </c>
      <c r="J52" s="18">
        <v>1444</v>
      </c>
    </row>
    <row r="53" spans="2:10" s="68" customFormat="1" ht="12.75">
      <c r="B53" s="84">
        <v>1991</v>
      </c>
      <c r="C53" s="97">
        <v>776</v>
      </c>
      <c r="D53" s="97">
        <v>3993</v>
      </c>
      <c r="E53" s="34">
        <v>4414</v>
      </c>
      <c r="F53" s="34">
        <v>1057</v>
      </c>
      <c r="G53" s="34">
        <v>465</v>
      </c>
      <c r="H53" s="34">
        <v>219</v>
      </c>
      <c r="I53" s="34">
        <v>75805</v>
      </c>
      <c r="J53" s="34">
        <v>1425</v>
      </c>
    </row>
    <row r="54" spans="2:10" ht="12.75">
      <c r="B54" s="83">
        <v>1992</v>
      </c>
      <c r="C54" s="97">
        <v>778</v>
      </c>
      <c r="D54" s="97">
        <v>4095</v>
      </c>
      <c r="E54" s="18">
        <v>4526</v>
      </c>
      <c r="F54" s="18">
        <v>1055</v>
      </c>
      <c r="G54" s="18">
        <v>470</v>
      </c>
      <c r="H54" s="18">
        <v>228</v>
      </c>
      <c r="I54" s="18">
        <v>76938</v>
      </c>
      <c r="J54" s="18">
        <v>1464</v>
      </c>
    </row>
    <row r="55" spans="2:10" ht="12.75">
      <c r="B55" s="83">
        <v>1993</v>
      </c>
      <c r="C55" s="97">
        <v>799</v>
      </c>
      <c r="D55" s="97">
        <v>4206</v>
      </c>
      <c r="E55" s="18">
        <v>4663</v>
      </c>
      <c r="F55" s="18" t="s">
        <v>143</v>
      </c>
      <c r="G55" s="18">
        <v>485</v>
      </c>
      <c r="H55" s="18">
        <v>233</v>
      </c>
      <c r="I55" s="18">
        <v>80047</v>
      </c>
      <c r="J55" s="18">
        <v>1443</v>
      </c>
    </row>
    <row r="56" spans="2:10" ht="12.75">
      <c r="B56" s="83">
        <v>1994</v>
      </c>
      <c r="C56" s="97">
        <v>822</v>
      </c>
      <c r="D56" s="97">
        <v>4280</v>
      </c>
      <c r="E56" s="18">
        <v>4902</v>
      </c>
      <c r="F56" s="18" t="s">
        <v>144</v>
      </c>
      <c r="G56" s="18">
        <v>496</v>
      </c>
      <c r="H56" s="18">
        <v>242</v>
      </c>
      <c r="I56" s="18">
        <v>84883</v>
      </c>
      <c r="J56" s="18">
        <v>1396</v>
      </c>
    </row>
    <row r="57" spans="2:10" ht="12.75">
      <c r="B57" s="83">
        <v>1995</v>
      </c>
      <c r="C57" s="97">
        <v>827</v>
      </c>
      <c r="D57" s="97">
        <v>4253</v>
      </c>
      <c r="E57" s="18">
        <v>4986</v>
      </c>
      <c r="F57" s="18" t="s">
        <v>145</v>
      </c>
      <c r="G57" s="18">
        <v>498</v>
      </c>
      <c r="H57" s="18">
        <v>260</v>
      </c>
      <c r="I57" s="18">
        <v>85805</v>
      </c>
      <c r="J57" s="18">
        <v>1416</v>
      </c>
    </row>
    <row r="58" spans="2:10" ht="12.75">
      <c r="B58" s="83">
        <v>1996</v>
      </c>
      <c r="C58" s="97">
        <v>858</v>
      </c>
      <c r="D58" s="97">
        <v>4513</v>
      </c>
      <c r="E58" s="18">
        <v>5143</v>
      </c>
      <c r="F58" s="18" t="s">
        <v>144</v>
      </c>
      <c r="G58" s="18">
        <v>505</v>
      </c>
      <c r="H58" s="18">
        <v>262</v>
      </c>
      <c r="I58" s="18">
        <v>88454</v>
      </c>
      <c r="J58" s="18">
        <v>1407</v>
      </c>
    </row>
    <row r="59" spans="2:10" ht="12.75">
      <c r="B59" s="83">
        <v>1997</v>
      </c>
      <c r="C59" s="97">
        <v>865</v>
      </c>
      <c r="D59" s="97">
        <v>4523</v>
      </c>
      <c r="E59" s="18">
        <v>5121</v>
      </c>
      <c r="F59" s="18" t="s">
        <v>144</v>
      </c>
      <c r="G59" s="18">
        <v>513</v>
      </c>
      <c r="H59" s="18">
        <v>262</v>
      </c>
      <c r="I59" s="18">
        <v>89929</v>
      </c>
      <c r="J59" s="18">
        <v>1418</v>
      </c>
    </row>
    <row r="60" spans="2:10" ht="12.75">
      <c r="B60" s="83">
        <v>1998</v>
      </c>
      <c r="C60" s="97">
        <v>872</v>
      </c>
      <c r="D60" s="97">
        <v>4551</v>
      </c>
      <c r="E60" s="18">
        <v>5155</v>
      </c>
      <c r="F60" s="18" t="s">
        <v>146</v>
      </c>
      <c r="G60" s="18">
        <v>514</v>
      </c>
      <c r="H60" s="18">
        <v>263</v>
      </c>
      <c r="I60" s="18">
        <v>90659</v>
      </c>
      <c r="J60" s="18">
        <v>1440</v>
      </c>
    </row>
    <row r="61" spans="2:21" ht="12.75">
      <c r="B61" s="83">
        <v>1999</v>
      </c>
      <c r="C61" s="97">
        <v>879</v>
      </c>
      <c r="D61" s="97">
        <v>4583</v>
      </c>
      <c r="E61" s="18">
        <v>5185</v>
      </c>
      <c r="F61" s="18" t="s">
        <v>147</v>
      </c>
      <c r="G61" s="18">
        <v>530</v>
      </c>
      <c r="H61" s="18">
        <v>264</v>
      </c>
      <c r="I61" s="18">
        <v>92174</v>
      </c>
      <c r="J61" s="18">
        <v>1448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2:21" ht="12.75">
      <c r="B62" s="83">
        <v>2000</v>
      </c>
      <c r="C62" s="97">
        <v>876</v>
      </c>
      <c r="D62" s="97">
        <v>4635</v>
      </c>
      <c r="E62" s="18">
        <v>5171</v>
      </c>
      <c r="F62" s="18" t="s">
        <v>148</v>
      </c>
      <c r="G62" s="18">
        <v>531</v>
      </c>
      <c r="H62" s="18">
        <v>274</v>
      </c>
      <c r="I62" s="18">
        <v>93907</v>
      </c>
      <c r="J62" s="18">
        <v>1456</v>
      </c>
      <c r="L62" s="99"/>
      <c r="M62" s="100"/>
      <c r="N62" s="100"/>
      <c r="O62" s="100"/>
      <c r="P62" s="100"/>
      <c r="Q62" s="100"/>
      <c r="R62" s="99"/>
      <c r="S62" s="99"/>
      <c r="T62" s="99"/>
      <c r="U62" s="99"/>
    </row>
    <row r="63" spans="2:21" ht="12.75">
      <c r="B63" s="83">
        <v>2001</v>
      </c>
      <c r="C63" s="97">
        <v>907</v>
      </c>
      <c r="D63" s="97">
        <v>4625</v>
      </c>
      <c r="E63" s="18">
        <v>5230</v>
      </c>
      <c r="F63" s="18" t="s">
        <v>149</v>
      </c>
      <c r="G63" s="18">
        <v>541</v>
      </c>
      <c r="H63" s="18">
        <v>272</v>
      </c>
      <c r="I63" s="18">
        <v>97945</v>
      </c>
      <c r="J63" s="18">
        <v>1427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 ht="12.75">
      <c r="B64" s="83">
        <v>2002</v>
      </c>
      <c r="C64" s="97">
        <v>906</v>
      </c>
      <c r="D64" s="97">
        <v>4590</v>
      </c>
      <c r="E64" s="18">
        <v>5308</v>
      </c>
      <c r="F64" s="18">
        <v>862</v>
      </c>
      <c r="G64" s="18">
        <v>550</v>
      </c>
      <c r="H64" s="18">
        <v>285</v>
      </c>
      <c r="I64" s="18">
        <v>98264</v>
      </c>
      <c r="J64" s="18">
        <v>1454</v>
      </c>
      <c r="L64" s="102"/>
      <c r="M64" s="102"/>
      <c r="N64" s="102"/>
      <c r="O64" s="102"/>
      <c r="P64" s="102"/>
      <c r="Q64" s="102"/>
      <c r="R64" s="102"/>
      <c r="S64" s="102"/>
      <c r="T64" s="102"/>
      <c r="U64" s="102"/>
    </row>
    <row r="65" spans="2:21" ht="12.75">
      <c r="B65" s="83">
        <v>2003</v>
      </c>
      <c r="C65" s="97">
        <v>906</v>
      </c>
      <c r="D65" s="97">
        <v>4554</v>
      </c>
      <c r="E65" s="18">
        <v>5290</v>
      </c>
      <c r="F65" s="18">
        <v>907</v>
      </c>
      <c r="G65" s="18">
        <v>552</v>
      </c>
      <c r="H65" s="18">
        <v>289</v>
      </c>
      <c r="I65" s="18">
        <v>98684</v>
      </c>
      <c r="J65" s="18">
        <v>1479</v>
      </c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2:21" ht="12.75">
      <c r="B66" s="83">
        <v>2004</v>
      </c>
      <c r="C66" s="97">
        <v>916</v>
      </c>
      <c r="D66" s="97">
        <v>4582</v>
      </c>
      <c r="E66" s="18">
        <v>5301</v>
      </c>
      <c r="F66" s="18">
        <v>906</v>
      </c>
      <c r="G66" s="18">
        <v>552</v>
      </c>
      <c r="H66" s="18">
        <v>289</v>
      </c>
      <c r="I66" s="18">
        <v>99908</v>
      </c>
      <c r="J66" s="18">
        <v>1492</v>
      </c>
      <c r="L66" s="104"/>
      <c r="M66" s="104"/>
      <c r="N66" s="104"/>
      <c r="O66" s="104"/>
      <c r="P66" s="104"/>
      <c r="Q66" s="104"/>
      <c r="R66" s="104"/>
      <c r="S66" s="104"/>
      <c r="T66" s="104"/>
      <c r="U66" s="104"/>
    </row>
    <row r="67" spans="2:21" ht="12.75">
      <c r="B67" s="83">
        <v>2005</v>
      </c>
      <c r="C67" s="97">
        <v>919</v>
      </c>
      <c r="D67" s="97">
        <v>4632</v>
      </c>
      <c r="E67" s="18">
        <v>5334</v>
      </c>
      <c r="F67" s="18">
        <v>907</v>
      </c>
      <c r="G67" s="18">
        <v>556</v>
      </c>
      <c r="H67" s="18">
        <v>289</v>
      </c>
      <c r="I67" s="18">
        <v>101490</v>
      </c>
      <c r="J67" s="18">
        <v>1483</v>
      </c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2:10" ht="12.75">
      <c r="B68" s="83">
        <v>2006</v>
      </c>
      <c r="C68" s="97">
        <v>924</v>
      </c>
      <c r="D68" s="97">
        <v>4712</v>
      </c>
      <c r="E68" s="18">
        <v>5336</v>
      </c>
      <c r="F68" s="18">
        <v>906</v>
      </c>
      <c r="G68" s="18">
        <v>560</v>
      </c>
      <c r="H68" s="18">
        <v>288</v>
      </c>
      <c r="I68" s="18">
        <v>102073</v>
      </c>
      <c r="J68" s="18">
        <v>1508</v>
      </c>
    </row>
    <row r="69" spans="2:10" ht="12.75">
      <c r="B69" s="83">
        <v>2007</v>
      </c>
      <c r="C69" s="97">
        <v>945</v>
      </c>
      <c r="D69" s="97">
        <v>4755</v>
      </c>
      <c r="E69" s="18">
        <v>5349</v>
      </c>
      <c r="F69" s="18">
        <v>903</v>
      </c>
      <c r="G69" s="18">
        <v>562</v>
      </c>
      <c r="H69" s="18">
        <v>290</v>
      </c>
      <c r="I69" s="18">
        <v>103285</v>
      </c>
      <c r="J69" s="18">
        <v>1544</v>
      </c>
    </row>
    <row r="70" spans="2:11" ht="12.75">
      <c r="B70" s="83">
        <v>2008</v>
      </c>
      <c r="C70" s="97">
        <v>948</v>
      </c>
      <c r="D70" s="97">
        <v>4794</v>
      </c>
      <c r="E70" s="18">
        <v>5310</v>
      </c>
      <c r="F70" s="18">
        <v>908</v>
      </c>
      <c r="G70" s="18">
        <v>561</v>
      </c>
      <c r="H70" s="18">
        <v>293</v>
      </c>
      <c r="I70" s="18">
        <v>103037</v>
      </c>
      <c r="J70" s="18">
        <v>1575</v>
      </c>
      <c r="K70" s="51"/>
    </row>
    <row r="71" spans="2:11" ht="12.75">
      <c r="B71" s="83">
        <v>2009</v>
      </c>
      <c r="C71" s="97">
        <v>968</v>
      </c>
      <c r="D71" s="97">
        <v>4813</v>
      </c>
      <c r="E71" s="18">
        <v>5345</v>
      </c>
      <c r="F71" s="18">
        <v>906</v>
      </c>
      <c r="G71" s="18">
        <v>572</v>
      </c>
      <c r="H71" s="18">
        <v>293</v>
      </c>
      <c r="I71" s="18">
        <v>103708</v>
      </c>
      <c r="J71" s="18">
        <v>1592</v>
      </c>
      <c r="K71" s="51"/>
    </row>
    <row r="72" spans="2:11" ht="12.75">
      <c r="B72" s="83">
        <v>2010</v>
      </c>
      <c r="C72" s="97">
        <v>972</v>
      </c>
      <c r="D72" s="97">
        <v>4842</v>
      </c>
      <c r="E72" s="18">
        <v>5344</v>
      </c>
      <c r="F72" s="18">
        <v>909</v>
      </c>
      <c r="G72" s="18">
        <v>577</v>
      </c>
      <c r="H72" s="18">
        <v>304</v>
      </c>
      <c r="I72" s="18">
        <v>104137</v>
      </c>
      <c r="J72" s="18">
        <v>1701</v>
      </c>
      <c r="K72" s="51"/>
    </row>
    <row r="73" spans="2:11" ht="12.75">
      <c r="B73" s="83">
        <v>2011</v>
      </c>
      <c r="C73" s="97">
        <v>980</v>
      </c>
      <c r="D73" s="97">
        <v>5039</v>
      </c>
      <c r="E73" s="18">
        <v>5449</v>
      </c>
      <c r="F73" s="18">
        <v>851</v>
      </c>
      <c r="G73" s="18">
        <v>579</v>
      </c>
      <c r="H73" s="18">
        <v>345</v>
      </c>
      <c r="I73" s="18">
        <v>107537</v>
      </c>
      <c r="J73" s="18">
        <v>1647</v>
      </c>
      <c r="K73" s="51"/>
    </row>
    <row r="74" spans="2:11" ht="12.75">
      <c r="B74" s="83">
        <v>2012</v>
      </c>
      <c r="C74" s="97">
        <v>1092</v>
      </c>
      <c r="D74" s="97">
        <v>5176</v>
      </c>
      <c r="E74" s="18">
        <v>5478</v>
      </c>
      <c r="F74" s="18">
        <v>628</v>
      </c>
      <c r="G74" s="18">
        <v>640</v>
      </c>
      <c r="H74" s="18">
        <v>326</v>
      </c>
      <c r="I74" s="18">
        <v>111802</v>
      </c>
      <c r="J74" s="18">
        <v>1616</v>
      </c>
      <c r="K74" s="51"/>
    </row>
    <row r="75" spans="2:11" ht="12.75">
      <c r="B75" s="83">
        <v>2013</v>
      </c>
      <c r="C75" s="97">
        <v>1113</v>
      </c>
      <c r="D75" s="97">
        <v>5413</v>
      </c>
      <c r="E75" s="18">
        <v>5571</v>
      </c>
      <c r="F75" s="18">
        <v>687</v>
      </c>
      <c r="G75" s="18">
        <v>667</v>
      </c>
      <c r="H75" s="18">
        <v>329</v>
      </c>
      <c r="I75" s="18">
        <v>118378</v>
      </c>
      <c r="J75" s="18">
        <v>1557</v>
      </c>
      <c r="K75" s="51"/>
    </row>
    <row r="76" spans="2:11" ht="13.5" thickBot="1">
      <c r="B76" s="86" t="s">
        <v>158</v>
      </c>
      <c r="C76" s="106">
        <v>1142</v>
      </c>
      <c r="D76" s="106">
        <v>5499</v>
      </c>
      <c r="E76" s="28">
        <v>5438</v>
      </c>
      <c r="F76" s="28">
        <v>671</v>
      </c>
      <c r="G76" s="28">
        <v>669</v>
      </c>
      <c r="H76" s="28">
        <v>334</v>
      </c>
      <c r="I76" s="28">
        <v>118041</v>
      </c>
      <c r="J76" s="28">
        <v>1593</v>
      </c>
      <c r="K76" s="51"/>
    </row>
    <row r="77" ht="12.75">
      <c r="B77" s="74" t="s">
        <v>216</v>
      </c>
    </row>
    <row r="78" ht="12.75">
      <c r="B78" s="2"/>
    </row>
    <row r="79" ht="12.75">
      <c r="B79" s="74" t="s">
        <v>178</v>
      </c>
    </row>
    <row r="80" ht="12.75">
      <c r="B80" s="74" t="s">
        <v>159</v>
      </c>
    </row>
    <row r="81" ht="12.75">
      <c r="B81" s="2"/>
    </row>
    <row r="82" ht="12.75">
      <c r="B82" s="74" t="s">
        <v>179</v>
      </c>
    </row>
    <row r="83" ht="12.75">
      <c r="B83" s="74" t="s">
        <v>169</v>
      </c>
    </row>
  </sheetData>
  <sheetProtection/>
  <mergeCells count="1">
    <mergeCell ref="I4:J4"/>
  </mergeCells>
  <printOptions/>
  <pageMargins left="0.75" right="0.75" top="1" bottom="1" header="0.5" footer="0.5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85"/>
  <sheetViews>
    <sheetView zoomScaleSheetLayoutView="85" zoomScalePageLayoutView="0" workbookViewId="0" topLeftCell="A1">
      <selection activeCell="K4" sqref="K4:L4"/>
    </sheetView>
  </sheetViews>
  <sheetFormatPr defaultColWidth="9.140625" defaultRowHeight="12.75"/>
  <cols>
    <col min="1" max="1" width="9.140625" style="2" customWidth="1"/>
    <col min="2" max="2" width="9.140625" style="75" customWidth="1"/>
    <col min="3" max="7" width="11.7109375" style="2" customWidth="1"/>
    <col min="8" max="9" width="9.140625" style="2" customWidth="1"/>
    <col min="10" max="10" width="10.57421875" style="2" customWidth="1"/>
    <col min="11" max="11" width="13.57421875" style="2" customWidth="1"/>
    <col min="12" max="12" width="15.28125" style="2" customWidth="1"/>
    <col min="13" max="15" width="11.140625" style="2" bestFit="1" customWidth="1"/>
    <col min="16" max="18" width="11.57421875" style="2" bestFit="1" customWidth="1"/>
    <col min="19" max="16384" width="9.140625" style="2" customWidth="1"/>
  </cols>
  <sheetData>
    <row r="2" spans="2:12" ht="18.75">
      <c r="B2" s="144" t="s">
        <v>217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3.5" thickBot="1">
      <c r="B4" s="86"/>
      <c r="C4" s="70"/>
      <c r="D4" s="79"/>
      <c r="E4" s="79"/>
      <c r="F4" s="81"/>
      <c r="G4" s="81"/>
      <c r="H4" s="81"/>
      <c r="I4" s="81"/>
      <c r="J4" s="81"/>
      <c r="K4" s="156" t="s">
        <v>90</v>
      </c>
      <c r="L4" s="156"/>
    </row>
    <row r="5" spans="2:12" ht="12.75">
      <c r="B5" s="84" t="s">
        <v>106</v>
      </c>
      <c r="C5" s="94" t="s">
        <v>118</v>
      </c>
      <c r="D5" s="94" t="s">
        <v>118</v>
      </c>
      <c r="E5" s="94" t="s">
        <v>118</v>
      </c>
      <c r="F5" s="94" t="s">
        <v>118</v>
      </c>
      <c r="G5" s="94" t="s">
        <v>118</v>
      </c>
      <c r="H5" s="94"/>
      <c r="I5" s="94"/>
      <c r="J5" s="94"/>
      <c r="K5" s="155" t="s">
        <v>107</v>
      </c>
      <c r="L5" s="155"/>
    </row>
    <row r="6" spans="2:12" ht="13.5" thickBot="1">
      <c r="B6" s="84" t="s">
        <v>97</v>
      </c>
      <c r="C6" s="94" t="s">
        <v>110</v>
      </c>
      <c r="D6" s="94" t="s">
        <v>111</v>
      </c>
      <c r="E6" s="94" t="s">
        <v>112</v>
      </c>
      <c r="F6" s="94" t="s">
        <v>119</v>
      </c>
      <c r="G6" s="94" t="s">
        <v>120</v>
      </c>
      <c r="H6" s="153" t="s">
        <v>108</v>
      </c>
      <c r="I6" s="153"/>
      <c r="J6" s="153"/>
      <c r="K6" s="157" t="s">
        <v>109</v>
      </c>
      <c r="L6" s="157"/>
    </row>
    <row r="7" spans="2:12" ht="13.5" thickBot="1">
      <c r="B7" s="107"/>
      <c r="C7" s="108"/>
      <c r="D7" s="108"/>
      <c r="E7" s="108"/>
      <c r="F7" s="96"/>
      <c r="G7" s="96" t="s">
        <v>113</v>
      </c>
      <c r="H7" s="96" t="s">
        <v>114</v>
      </c>
      <c r="I7" s="96" t="s">
        <v>115</v>
      </c>
      <c r="J7" s="96" t="s">
        <v>116</v>
      </c>
      <c r="K7" s="96" t="s">
        <v>121</v>
      </c>
      <c r="L7" s="96" t="s">
        <v>122</v>
      </c>
    </row>
    <row r="8" spans="2:14" ht="12.75">
      <c r="B8" s="116">
        <v>1948</v>
      </c>
      <c r="C8" s="117" t="s">
        <v>14</v>
      </c>
      <c r="D8" s="117" t="s">
        <v>14</v>
      </c>
      <c r="E8" s="117">
        <v>88</v>
      </c>
      <c r="F8" s="117">
        <v>1</v>
      </c>
      <c r="G8" s="117">
        <v>4</v>
      </c>
      <c r="H8" s="117" t="s">
        <v>14</v>
      </c>
      <c r="I8" s="117" t="s">
        <v>14</v>
      </c>
      <c r="J8" s="117" t="s">
        <v>14</v>
      </c>
      <c r="K8" s="117" t="s">
        <v>117</v>
      </c>
      <c r="L8" s="117" t="s">
        <v>117</v>
      </c>
      <c r="N8" s="40"/>
    </row>
    <row r="9" spans="2:14" ht="12.75">
      <c r="B9" s="84">
        <v>1949</v>
      </c>
      <c r="C9" s="34" t="s">
        <v>14</v>
      </c>
      <c r="D9" s="34" t="s">
        <v>14</v>
      </c>
      <c r="E9" s="34">
        <v>214</v>
      </c>
      <c r="F9" s="34">
        <v>1</v>
      </c>
      <c r="G9" s="34">
        <v>4</v>
      </c>
      <c r="H9" s="34" t="s">
        <v>14</v>
      </c>
      <c r="I9" s="34" t="s">
        <v>14</v>
      </c>
      <c r="J9" s="34" t="s">
        <v>14</v>
      </c>
      <c r="K9" s="34" t="s">
        <v>117</v>
      </c>
      <c r="L9" s="34" t="s">
        <v>117</v>
      </c>
      <c r="M9" s="68"/>
      <c r="N9" s="113"/>
    </row>
    <row r="10" spans="2:14" ht="12.75">
      <c r="B10" s="84">
        <v>1950</v>
      </c>
      <c r="C10" s="34" t="s">
        <v>14</v>
      </c>
      <c r="D10" s="34" t="s">
        <v>14</v>
      </c>
      <c r="E10" s="34">
        <v>418</v>
      </c>
      <c r="F10" s="34">
        <v>10</v>
      </c>
      <c r="G10" s="34">
        <v>67</v>
      </c>
      <c r="H10" s="34">
        <v>15366</v>
      </c>
      <c r="I10" s="34" t="s">
        <v>14</v>
      </c>
      <c r="J10" s="34" t="s">
        <v>14</v>
      </c>
      <c r="K10" s="34" t="s">
        <v>117</v>
      </c>
      <c r="L10" s="34" t="s">
        <v>117</v>
      </c>
      <c r="M10" s="68"/>
      <c r="N10" s="113"/>
    </row>
    <row r="11" spans="2:14" ht="12.75">
      <c r="B11" s="84">
        <v>1951</v>
      </c>
      <c r="C11" s="34" t="s">
        <v>14</v>
      </c>
      <c r="D11" s="34" t="s">
        <v>14</v>
      </c>
      <c r="E11" s="34">
        <v>574</v>
      </c>
      <c r="F11" s="34">
        <v>17</v>
      </c>
      <c r="G11" s="34">
        <v>100</v>
      </c>
      <c r="H11" s="34">
        <v>14804</v>
      </c>
      <c r="I11" s="34" t="s">
        <v>14</v>
      </c>
      <c r="J11" s="34" t="s">
        <v>14</v>
      </c>
      <c r="K11" s="34" t="s">
        <v>117</v>
      </c>
      <c r="L11" s="34" t="s">
        <v>117</v>
      </c>
      <c r="M11" s="68"/>
      <c r="N11" s="113"/>
    </row>
    <row r="12" spans="2:14" ht="12.75">
      <c r="B12" s="84">
        <v>1952</v>
      </c>
      <c r="C12" s="34">
        <v>16</v>
      </c>
      <c r="D12" s="34" t="s">
        <v>14</v>
      </c>
      <c r="E12" s="34">
        <v>674</v>
      </c>
      <c r="F12" s="34">
        <v>21</v>
      </c>
      <c r="G12" s="34">
        <v>123</v>
      </c>
      <c r="H12" s="34">
        <v>12962</v>
      </c>
      <c r="I12" s="34" t="s">
        <v>14</v>
      </c>
      <c r="J12" s="34" t="s">
        <v>14</v>
      </c>
      <c r="K12" s="34" t="s">
        <v>117</v>
      </c>
      <c r="L12" s="34" t="s">
        <v>117</v>
      </c>
      <c r="M12" s="68"/>
      <c r="N12" s="113"/>
    </row>
    <row r="13" spans="2:14" ht="12.75">
      <c r="B13" s="84">
        <v>1953</v>
      </c>
      <c r="C13" s="34">
        <v>45</v>
      </c>
      <c r="D13" s="34" t="s">
        <v>14</v>
      </c>
      <c r="E13" s="34">
        <v>786</v>
      </c>
      <c r="F13" s="34">
        <v>25</v>
      </c>
      <c r="G13" s="34">
        <v>129</v>
      </c>
      <c r="H13" s="34">
        <v>11769</v>
      </c>
      <c r="I13" s="34" t="s">
        <v>14</v>
      </c>
      <c r="J13" s="34" t="s">
        <v>14</v>
      </c>
      <c r="K13" s="34" t="s">
        <v>117</v>
      </c>
      <c r="L13" s="34" t="s">
        <v>117</v>
      </c>
      <c r="M13" s="68"/>
      <c r="N13" s="113"/>
    </row>
    <row r="14" spans="2:14" ht="12.75">
      <c r="B14" s="84">
        <v>1954</v>
      </c>
      <c r="C14" s="34">
        <v>99</v>
      </c>
      <c r="D14" s="34" t="s">
        <v>14</v>
      </c>
      <c r="E14" s="34">
        <v>862</v>
      </c>
      <c r="F14" s="34">
        <v>27</v>
      </c>
      <c r="G14" s="34">
        <v>138</v>
      </c>
      <c r="H14" s="34">
        <v>10838</v>
      </c>
      <c r="I14" s="34" t="s">
        <v>14</v>
      </c>
      <c r="J14" s="34" t="s">
        <v>14</v>
      </c>
      <c r="K14" s="34" t="s">
        <v>117</v>
      </c>
      <c r="L14" s="34" t="s">
        <v>117</v>
      </c>
      <c r="M14" s="68"/>
      <c r="N14" s="113"/>
    </row>
    <row r="15" spans="2:14" ht="12.75">
      <c r="B15" s="84">
        <v>1955</v>
      </c>
      <c r="C15" s="34">
        <v>127</v>
      </c>
      <c r="D15" s="34" t="s">
        <v>14</v>
      </c>
      <c r="E15" s="34">
        <v>963</v>
      </c>
      <c r="F15" s="34">
        <v>30</v>
      </c>
      <c r="G15" s="34">
        <v>142</v>
      </c>
      <c r="H15" s="34">
        <v>12108</v>
      </c>
      <c r="I15" s="34" t="s">
        <v>14</v>
      </c>
      <c r="J15" s="34" t="s">
        <v>14</v>
      </c>
      <c r="K15" s="34" t="s">
        <v>117</v>
      </c>
      <c r="L15" s="34" t="s">
        <v>117</v>
      </c>
      <c r="M15" s="68"/>
      <c r="N15" s="113"/>
    </row>
    <row r="16" spans="2:14" ht="12.75">
      <c r="B16" s="84">
        <v>1956</v>
      </c>
      <c r="C16" s="34">
        <v>184</v>
      </c>
      <c r="D16" s="34" t="s">
        <v>14</v>
      </c>
      <c r="E16" s="34">
        <v>1064</v>
      </c>
      <c r="F16" s="34">
        <v>33</v>
      </c>
      <c r="G16" s="34">
        <v>154</v>
      </c>
      <c r="H16" s="34">
        <v>9569</v>
      </c>
      <c r="I16" s="34" t="s">
        <v>14</v>
      </c>
      <c r="J16" s="34" t="s">
        <v>14</v>
      </c>
      <c r="K16" s="34" t="s">
        <v>117</v>
      </c>
      <c r="L16" s="34" t="s">
        <v>117</v>
      </c>
      <c r="M16" s="68"/>
      <c r="N16" s="113"/>
    </row>
    <row r="17" spans="2:14" ht="12.75">
      <c r="B17" s="84">
        <v>1957</v>
      </c>
      <c r="C17" s="34">
        <v>266</v>
      </c>
      <c r="D17" s="34" t="s">
        <v>14</v>
      </c>
      <c r="E17" s="34">
        <v>1190</v>
      </c>
      <c r="F17" s="34">
        <v>44</v>
      </c>
      <c r="G17" s="34">
        <v>169</v>
      </c>
      <c r="H17" s="34">
        <v>8778</v>
      </c>
      <c r="I17" s="34" t="s">
        <v>14</v>
      </c>
      <c r="J17" s="34" t="s">
        <v>14</v>
      </c>
      <c r="K17" s="34" t="s">
        <v>117</v>
      </c>
      <c r="L17" s="34" t="s">
        <v>117</v>
      </c>
      <c r="M17" s="68"/>
      <c r="N17" s="113"/>
    </row>
    <row r="18" spans="2:14" ht="12.75">
      <c r="B18" s="84">
        <v>1958</v>
      </c>
      <c r="C18" s="34">
        <v>339</v>
      </c>
      <c r="D18" s="34" t="s">
        <v>14</v>
      </c>
      <c r="E18" s="34">
        <v>1269</v>
      </c>
      <c r="F18" s="34">
        <v>48</v>
      </c>
      <c r="G18" s="34">
        <v>181</v>
      </c>
      <c r="H18" s="34">
        <v>7964</v>
      </c>
      <c r="I18" s="34" t="s">
        <v>14</v>
      </c>
      <c r="J18" s="34" t="s">
        <v>14</v>
      </c>
      <c r="K18" s="34" t="s">
        <v>117</v>
      </c>
      <c r="L18" s="34" t="s">
        <v>117</v>
      </c>
      <c r="M18" s="68"/>
      <c r="N18" s="113"/>
    </row>
    <row r="19" spans="2:14" ht="12.75">
      <c r="B19" s="84">
        <v>1959</v>
      </c>
      <c r="C19" s="34">
        <v>404</v>
      </c>
      <c r="D19" s="34" t="s">
        <v>14</v>
      </c>
      <c r="E19" s="34">
        <v>1725</v>
      </c>
      <c r="F19" s="34">
        <v>109</v>
      </c>
      <c r="G19" s="34">
        <v>195</v>
      </c>
      <c r="H19" s="34">
        <v>7364</v>
      </c>
      <c r="I19" s="34" t="s">
        <v>14</v>
      </c>
      <c r="J19" s="34" t="s">
        <v>14</v>
      </c>
      <c r="K19" s="34" t="s">
        <v>117</v>
      </c>
      <c r="L19" s="34" t="s">
        <v>117</v>
      </c>
      <c r="M19" s="68"/>
      <c r="N19" s="113"/>
    </row>
    <row r="20" spans="2:14" ht="12.75">
      <c r="B20" s="84">
        <v>1960</v>
      </c>
      <c r="C20" s="34">
        <v>477</v>
      </c>
      <c r="D20" s="34" t="s">
        <v>14</v>
      </c>
      <c r="E20" s="34">
        <v>1929</v>
      </c>
      <c r="F20" s="34">
        <v>128</v>
      </c>
      <c r="G20" s="34">
        <v>230</v>
      </c>
      <c r="H20" s="34">
        <v>6944</v>
      </c>
      <c r="I20" s="34" t="s">
        <v>14</v>
      </c>
      <c r="J20" s="34" t="s">
        <v>14</v>
      </c>
      <c r="K20" s="114">
        <v>8.7</v>
      </c>
      <c r="L20" s="114">
        <v>57</v>
      </c>
      <c r="M20" s="68"/>
      <c r="N20" s="113"/>
    </row>
    <row r="21" spans="2:15" ht="12.75">
      <c r="B21" s="84">
        <v>1961</v>
      </c>
      <c r="C21" s="34">
        <v>612</v>
      </c>
      <c r="D21" s="34" t="s">
        <v>14</v>
      </c>
      <c r="E21" s="34">
        <v>2067</v>
      </c>
      <c r="F21" s="34">
        <v>143</v>
      </c>
      <c r="G21" s="34" t="s">
        <v>14</v>
      </c>
      <c r="H21" s="34">
        <v>75470</v>
      </c>
      <c r="I21" s="34" t="s">
        <v>14</v>
      </c>
      <c r="J21" s="34" t="s">
        <v>14</v>
      </c>
      <c r="K21" s="114">
        <v>21.13</v>
      </c>
      <c r="L21" s="114">
        <v>69</v>
      </c>
      <c r="M21" s="68"/>
      <c r="N21" s="34"/>
      <c r="O21" s="109"/>
    </row>
    <row r="22" spans="2:15" s="68" customFormat="1" ht="12.75">
      <c r="B22" s="84">
        <v>1962</v>
      </c>
      <c r="C22" s="34">
        <v>797</v>
      </c>
      <c r="D22" s="34">
        <v>2</v>
      </c>
      <c r="E22" s="34">
        <v>2238</v>
      </c>
      <c r="F22" s="34">
        <v>199</v>
      </c>
      <c r="G22" s="34" t="s">
        <v>14</v>
      </c>
      <c r="H22" s="34">
        <v>59636</v>
      </c>
      <c r="I22" s="34" t="s">
        <v>14</v>
      </c>
      <c r="J22" s="34" t="s">
        <v>14</v>
      </c>
      <c r="K22" s="114">
        <v>34.1</v>
      </c>
      <c r="L22" s="114">
        <v>78</v>
      </c>
      <c r="N22" s="34"/>
      <c r="O22" s="109"/>
    </row>
    <row r="23" spans="2:15" ht="12.75">
      <c r="B23" s="84">
        <v>1963</v>
      </c>
      <c r="C23" s="34">
        <v>1049</v>
      </c>
      <c r="D23" s="34">
        <v>17</v>
      </c>
      <c r="E23" s="34">
        <v>2472</v>
      </c>
      <c r="F23" s="34">
        <v>216</v>
      </c>
      <c r="G23" s="34" t="s">
        <v>14</v>
      </c>
      <c r="H23" s="34">
        <v>46615</v>
      </c>
      <c r="I23" s="34" t="s">
        <v>14</v>
      </c>
      <c r="J23" s="34" t="s">
        <v>14</v>
      </c>
      <c r="K23" s="114">
        <v>34.55</v>
      </c>
      <c r="L23" s="114">
        <v>80</v>
      </c>
      <c r="M23" s="68"/>
      <c r="N23" s="34"/>
      <c r="O23" s="109"/>
    </row>
    <row r="24" spans="2:15" ht="12.75">
      <c r="B24" s="84">
        <v>1964</v>
      </c>
      <c r="C24" s="34">
        <v>1325</v>
      </c>
      <c r="D24" s="34">
        <v>81</v>
      </c>
      <c r="E24" s="34">
        <v>2641</v>
      </c>
      <c r="F24" s="34">
        <v>260</v>
      </c>
      <c r="G24" s="34" t="s">
        <v>14</v>
      </c>
      <c r="H24" s="34">
        <v>37970</v>
      </c>
      <c r="I24" s="34" t="s">
        <v>14</v>
      </c>
      <c r="J24" s="34" t="s">
        <v>14</v>
      </c>
      <c r="K24" s="114">
        <v>75.22</v>
      </c>
      <c r="L24" s="114">
        <v>78</v>
      </c>
      <c r="M24" s="68"/>
      <c r="N24" s="34"/>
      <c r="O24" s="109"/>
    </row>
    <row r="25" spans="2:15" ht="12.75">
      <c r="B25" s="84">
        <v>1965</v>
      </c>
      <c r="C25" s="34">
        <v>1591</v>
      </c>
      <c r="D25" s="34">
        <v>151</v>
      </c>
      <c r="E25" s="34">
        <v>2945</v>
      </c>
      <c r="F25" s="34">
        <v>291</v>
      </c>
      <c r="G25" s="34" t="s">
        <v>14</v>
      </c>
      <c r="H25" s="34">
        <v>32533</v>
      </c>
      <c r="I25" s="34" t="s">
        <v>14</v>
      </c>
      <c r="J25" s="34" t="s">
        <v>14</v>
      </c>
      <c r="K25" s="114">
        <v>46.47</v>
      </c>
      <c r="L25" s="114">
        <v>84</v>
      </c>
      <c r="M25" s="68"/>
      <c r="N25" s="34"/>
      <c r="O25" s="109"/>
    </row>
    <row r="26" spans="2:15" ht="12.75">
      <c r="B26" s="84">
        <v>1966</v>
      </c>
      <c r="C26" s="34">
        <v>2008</v>
      </c>
      <c r="D26" s="34">
        <v>195</v>
      </c>
      <c r="E26" s="34">
        <v>3183</v>
      </c>
      <c r="F26" s="34">
        <v>320</v>
      </c>
      <c r="G26" s="34" t="s">
        <v>14</v>
      </c>
      <c r="H26" s="34">
        <v>26524</v>
      </c>
      <c r="I26" s="34" t="s">
        <v>14</v>
      </c>
      <c r="J26" s="34" t="s">
        <v>14</v>
      </c>
      <c r="K26" s="114">
        <v>35.31</v>
      </c>
      <c r="L26" s="114">
        <v>86</v>
      </c>
      <c r="M26" s="68"/>
      <c r="N26" s="34"/>
      <c r="O26" s="109"/>
    </row>
    <row r="27" spans="2:15" ht="12.75">
      <c r="B27" s="84">
        <v>1967</v>
      </c>
      <c r="C27" s="34">
        <v>2588</v>
      </c>
      <c r="D27" s="34">
        <v>233</v>
      </c>
      <c r="E27" s="34">
        <v>3527</v>
      </c>
      <c r="F27" s="34">
        <v>363</v>
      </c>
      <c r="G27" s="34" t="s">
        <v>14</v>
      </c>
      <c r="H27" s="34">
        <v>21170</v>
      </c>
      <c r="I27" s="34" t="s">
        <v>14</v>
      </c>
      <c r="J27" s="34" t="s">
        <v>14</v>
      </c>
      <c r="K27" s="114">
        <v>70.8</v>
      </c>
      <c r="L27" s="114">
        <v>92</v>
      </c>
      <c r="M27" s="68"/>
      <c r="N27" s="34"/>
      <c r="O27" s="109"/>
    </row>
    <row r="28" spans="2:15" ht="12.75">
      <c r="B28" s="84">
        <v>1968</v>
      </c>
      <c r="C28" s="34">
        <v>2668</v>
      </c>
      <c r="D28" s="34">
        <v>273</v>
      </c>
      <c r="E28" s="34">
        <v>3813</v>
      </c>
      <c r="F28" s="34">
        <v>421</v>
      </c>
      <c r="G28" s="34" t="s">
        <v>14</v>
      </c>
      <c r="H28" s="34">
        <v>21128</v>
      </c>
      <c r="I28" s="34" t="s">
        <v>14</v>
      </c>
      <c r="J28" s="34" t="s">
        <v>14</v>
      </c>
      <c r="K28" s="114">
        <v>59.79</v>
      </c>
      <c r="L28" s="114">
        <v>99</v>
      </c>
      <c r="M28" s="68"/>
      <c r="N28" s="34"/>
      <c r="O28" s="109"/>
    </row>
    <row r="29" spans="2:15" ht="12.75">
      <c r="B29" s="84">
        <v>1969</v>
      </c>
      <c r="C29" s="34">
        <v>3322</v>
      </c>
      <c r="D29" s="34">
        <v>332</v>
      </c>
      <c r="E29" s="34">
        <v>4123</v>
      </c>
      <c r="F29" s="34">
        <v>502</v>
      </c>
      <c r="G29" s="34" t="s">
        <v>14</v>
      </c>
      <c r="H29" s="34">
        <v>17459</v>
      </c>
      <c r="I29" s="34" t="s">
        <v>14</v>
      </c>
      <c r="J29" s="34" t="s">
        <v>14</v>
      </c>
      <c r="K29" s="114">
        <v>67.99</v>
      </c>
      <c r="L29" s="114">
        <v>128</v>
      </c>
      <c r="M29" s="68"/>
      <c r="N29" s="34"/>
      <c r="O29" s="109"/>
    </row>
    <row r="30" spans="2:15" ht="12.75">
      <c r="B30" s="84">
        <v>1970</v>
      </c>
      <c r="C30" s="34">
        <v>3913</v>
      </c>
      <c r="D30" s="34">
        <v>384</v>
      </c>
      <c r="E30" s="34">
        <v>4543</v>
      </c>
      <c r="F30" s="34">
        <v>616</v>
      </c>
      <c r="G30" s="34" t="s">
        <v>14</v>
      </c>
      <c r="H30" s="34">
        <v>15256</v>
      </c>
      <c r="I30" s="34">
        <v>155468</v>
      </c>
      <c r="J30" s="34" t="s">
        <v>14</v>
      </c>
      <c r="K30" s="114">
        <v>61.7</v>
      </c>
      <c r="L30" s="114">
        <v>151</v>
      </c>
      <c r="M30" s="68"/>
      <c r="N30" s="34"/>
      <c r="O30" s="109"/>
    </row>
    <row r="31" spans="2:15" ht="12.75">
      <c r="B31" s="84">
        <v>1971</v>
      </c>
      <c r="C31" s="34">
        <v>4287</v>
      </c>
      <c r="D31" s="34">
        <v>446</v>
      </c>
      <c r="E31" s="34">
        <v>5075</v>
      </c>
      <c r="F31" s="34">
        <v>716</v>
      </c>
      <c r="G31" s="34" t="s">
        <v>14</v>
      </c>
      <c r="H31" s="34">
        <v>14343</v>
      </c>
      <c r="I31" s="34">
        <v>137870</v>
      </c>
      <c r="J31" s="34" t="s">
        <v>14</v>
      </c>
      <c r="K31" s="114">
        <v>57.62</v>
      </c>
      <c r="L31" s="114">
        <v>141.1</v>
      </c>
      <c r="M31" s="68"/>
      <c r="N31" s="34"/>
      <c r="O31" s="109"/>
    </row>
    <row r="32" spans="2:15" ht="12.75">
      <c r="B32" s="84">
        <v>1972</v>
      </c>
      <c r="C32" s="34">
        <v>4802</v>
      </c>
      <c r="D32" s="34">
        <v>511</v>
      </c>
      <c r="E32" s="34">
        <v>5504</v>
      </c>
      <c r="F32" s="34">
        <v>887</v>
      </c>
      <c r="G32" s="34" t="s">
        <v>14</v>
      </c>
      <c r="H32" s="34">
        <v>13190</v>
      </c>
      <c r="I32" s="34">
        <v>123953</v>
      </c>
      <c r="J32" s="34" t="s">
        <v>14</v>
      </c>
      <c r="K32" s="114">
        <v>95.55</v>
      </c>
      <c r="L32" s="114">
        <v>171.9</v>
      </c>
      <c r="M32" s="68"/>
      <c r="N32" s="34"/>
      <c r="O32" s="109"/>
    </row>
    <row r="33" spans="2:15" ht="12.75">
      <c r="B33" s="84">
        <v>1973</v>
      </c>
      <c r="C33" s="34">
        <v>5138</v>
      </c>
      <c r="D33" s="34">
        <v>549</v>
      </c>
      <c r="E33" s="34">
        <v>5751</v>
      </c>
      <c r="F33" s="34" t="s">
        <v>14</v>
      </c>
      <c r="G33" s="34" t="s">
        <v>14</v>
      </c>
      <c r="H33" s="34">
        <v>12824</v>
      </c>
      <c r="I33" s="34">
        <v>120018</v>
      </c>
      <c r="J33" s="34" t="s">
        <v>14</v>
      </c>
      <c r="K33" s="114">
        <v>175.67</v>
      </c>
      <c r="L33" s="114">
        <v>210.1</v>
      </c>
      <c r="M33" s="68"/>
      <c r="N33" s="34"/>
      <c r="O33" s="109"/>
    </row>
    <row r="34" spans="2:15" ht="12.75">
      <c r="B34" s="84">
        <v>1974</v>
      </c>
      <c r="C34" s="34">
        <v>5582</v>
      </c>
      <c r="D34" s="34">
        <v>610</v>
      </c>
      <c r="E34" s="34">
        <v>946</v>
      </c>
      <c r="F34" s="34">
        <v>522</v>
      </c>
      <c r="G34" s="34">
        <v>51</v>
      </c>
      <c r="H34" s="34">
        <v>12164</v>
      </c>
      <c r="I34" s="34">
        <v>111311</v>
      </c>
      <c r="J34" s="34" t="s">
        <v>14</v>
      </c>
      <c r="K34" s="114">
        <v>363</v>
      </c>
      <c r="L34" s="114">
        <v>278</v>
      </c>
      <c r="M34" s="68"/>
      <c r="N34" s="34"/>
      <c r="O34" s="109"/>
    </row>
    <row r="35" spans="2:15" ht="12.75">
      <c r="B35" s="84">
        <v>1975</v>
      </c>
      <c r="C35" s="34">
        <v>6018</v>
      </c>
      <c r="D35" s="34">
        <v>650</v>
      </c>
      <c r="E35" s="34">
        <v>1985</v>
      </c>
      <c r="F35" s="34">
        <v>1201</v>
      </c>
      <c r="G35" s="34">
        <v>118</v>
      </c>
      <c r="H35" s="34">
        <v>11628</v>
      </c>
      <c r="I35" s="34">
        <v>107661</v>
      </c>
      <c r="J35" s="34" t="s">
        <v>14</v>
      </c>
      <c r="K35" s="114">
        <v>629.1</v>
      </c>
      <c r="L35" s="114">
        <v>360.64</v>
      </c>
      <c r="M35" s="68"/>
      <c r="N35" s="34"/>
      <c r="O35" s="109"/>
    </row>
    <row r="36" spans="2:15" s="68" customFormat="1" ht="12.75">
      <c r="B36" s="84">
        <v>1976</v>
      </c>
      <c r="C36" s="34">
        <v>6478</v>
      </c>
      <c r="D36" s="34">
        <v>706</v>
      </c>
      <c r="E36" s="34">
        <v>2526</v>
      </c>
      <c r="F36" s="34">
        <v>1637</v>
      </c>
      <c r="G36" s="34">
        <v>197</v>
      </c>
      <c r="H36" s="34">
        <v>11133</v>
      </c>
      <c r="I36" s="34">
        <v>102153</v>
      </c>
      <c r="J36" s="34" t="s">
        <v>14</v>
      </c>
      <c r="K36" s="114">
        <v>540</v>
      </c>
      <c r="L36" s="114">
        <v>439.2</v>
      </c>
      <c r="N36" s="34"/>
      <c r="O36" s="109"/>
    </row>
    <row r="37" spans="2:15" s="68" customFormat="1" ht="12.75">
      <c r="B37" s="84">
        <v>1977</v>
      </c>
      <c r="C37" s="34">
        <v>7232</v>
      </c>
      <c r="D37" s="34">
        <v>733</v>
      </c>
      <c r="E37" s="34">
        <v>3204</v>
      </c>
      <c r="F37" s="34">
        <v>2577</v>
      </c>
      <c r="G37" s="34">
        <v>246</v>
      </c>
      <c r="H37" s="34">
        <v>10278</v>
      </c>
      <c r="I37" s="34">
        <v>101405</v>
      </c>
      <c r="J37" s="34" t="s">
        <v>14</v>
      </c>
      <c r="K37" s="114">
        <v>512</v>
      </c>
      <c r="L37" s="114">
        <v>558.6</v>
      </c>
      <c r="N37" s="34"/>
      <c r="O37" s="109"/>
    </row>
    <row r="38" spans="2:15" ht="12.75">
      <c r="B38" s="84">
        <v>1978</v>
      </c>
      <c r="C38" s="34">
        <v>9142</v>
      </c>
      <c r="D38" s="34">
        <v>781</v>
      </c>
      <c r="E38" s="34">
        <v>3892</v>
      </c>
      <c r="F38" s="34">
        <v>3106</v>
      </c>
      <c r="G38" s="34">
        <v>341</v>
      </c>
      <c r="H38" s="34">
        <v>9526</v>
      </c>
      <c r="I38" s="34">
        <v>98079</v>
      </c>
      <c r="J38" s="34" t="s">
        <v>14</v>
      </c>
      <c r="K38" s="114">
        <v>569</v>
      </c>
      <c r="L38" s="114">
        <v>641.6</v>
      </c>
      <c r="M38" s="68"/>
      <c r="N38" s="34"/>
      <c r="O38" s="109"/>
    </row>
    <row r="39" spans="2:15" ht="12.75">
      <c r="B39" s="84">
        <v>1979</v>
      </c>
      <c r="C39" s="34">
        <v>10167</v>
      </c>
      <c r="D39" s="34">
        <v>846</v>
      </c>
      <c r="E39" s="34">
        <v>4552</v>
      </c>
      <c r="F39" s="34">
        <v>3594</v>
      </c>
      <c r="G39" s="34">
        <v>453</v>
      </c>
      <c r="H39" s="34">
        <v>8695</v>
      </c>
      <c r="I39" s="34">
        <v>93309</v>
      </c>
      <c r="J39" s="34" t="s">
        <v>14</v>
      </c>
      <c r="K39" s="114">
        <v>717</v>
      </c>
      <c r="L39" s="114">
        <v>661.89</v>
      </c>
      <c r="M39" s="68"/>
      <c r="N39" s="34"/>
      <c r="O39" s="109"/>
    </row>
    <row r="40" spans="2:15" ht="12.75">
      <c r="B40" s="84">
        <v>1980</v>
      </c>
      <c r="C40" s="34">
        <v>11860</v>
      </c>
      <c r="D40" s="34">
        <v>928</v>
      </c>
      <c r="E40" s="34">
        <v>5336</v>
      </c>
      <c r="F40" s="34">
        <v>4200</v>
      </c>
      <c r="G40" s="34">
        <v>547</v>
      </c>
      <c r="H40" s="34">
        <v>7549</v>
      </c>
      <c r="I40" s="34">
        <v>87672</v>
      </c>
      <c r="J40" s="34" t="s">
        <v>14</v>
      </c>
      <c r="K40" s="114">
        <v>942</v>
      </c>
      <c r="L40" s="114">
        <v>794.82</v>
      </c>
      <c r="M40" s="68"/>
      <c r="N40" s="34"/>
      <c r="O40" s="109"/>
    </row>
    <row r="41" spans="2:15" ht="12.75">
      <c r="B41" s="84">
        <v>1981</v>
      </c>
      <c r="C41" s="34">
        <v>14996</v>
      </c>
      <c r="D41" s="34">
        <v>1018</v>
      </c>
      <c r="E41" s="34">
        <v>6110</v>
      </c>
      <c r="F41" s="34">
        <v>4846</v>
      </c>
      <c r="G41" s="34">
        <v>718</v>
      </c>
      <c r="H41" s="34">
        <v>6101</v>
      </c>
      <c r="I41" s="34">
        <v>83369</v>
      </c>
      <c r="J41" s="34" t="s">
        <v>14</v>
      </c>
      <c r="K41" s="114">
        <v>1037</v>
      </c>
      <c r="L41" s="114">
        <v>993.1</v>
      </c>
      <c r="M41" s="68"/>
      <c r="N41" s="34"/>
      <c r="O41" s="109"/>
    </row>
    <row r="42" spans="2:15" ht="12.75">
      <c r="B42" s="84">
        <v>1982</v>
      </c>
      <c r="C42" s="34">
        <v>18256</v>
      </c>
      <c r="D42" s="34">
        <v>1121</v>
      </c>
      <c r="E42" s="34">
        <v>6832</v>
      </c>
      <c r="F42" s="34">
        <v>5482</v>
      </c>
      <c r="G42" s="34">
        <v>928</v>
      </c>
      <c r="H42" s="34">
        <v>5087</v>
      </c>
      <c r="I42" s="34">
        <v>77948</v>
      </c>
      <c r="J42" s="34" t="s">
        <v>14</v>
      </c>
      <c r="K42" s="114">
        <v>1183</v>
      </c>
      <c r="L42" s="114">
        <v>1207</v>
      </c>
      <c r="M42" s="68"/>
      <c r="N42" s="34"/>
      <c r="O42" s="109"/>
    </row>
    <row r="43" spans="2:15" ht="12.75">
      <c r="B43" s="84">
        <v>1983</v>
      </c>
      <c r="C43" s="34">
        <v>21942</v>
      </c>
      <c r="D43" s="34">
        <v>1222</v>
      </c>
      <c r="E43" s="34">
        <v>7348</v>
      </c>
      <c r="F43" s="34">
        <v>6031</v>
      </c>
      <c r="G43" s="34">
        <v>1144</v>
      </c>
      <c r="H43" s="34">
        <v>4308</v>
      </c>
      <c r="I43" s="34">
        <v>73560</v>
      </c>
      <c r="J43" s="34" t="s">
        <v>14</v>
      </c>
      <c r="K43" s="114">
        <v>1526</v>
      </c>
      <c r="L43" s="114">
        <v>1564</v>
      </c>
      <c r="M43" s="68"/>
      <c r="N43" s="34"/>
      <c r="O43" s="109"/>
    </row>
    <row r="44" spans="2:15" ht="12.75">
      <c r="B44" s="84">
        <v>1984</v>
      </c>
      <c r="C44" s="34">
        <v>26700</v>
      </c>
      <c r="D44" s="34">
        <v>1349</v>
      </c>
      <c r="E44" s="34">
        <v>8280</v>
      </c>
      <c r="F44" s="34">
        <v>7078</v>
      </c>
      <c r="G44" s="34">
        <v>1374</v>
      </c>
      <c r="H44" s="34">
        <v>3605</v>
      </c>
      <c r="I44" s="34">
        <v>68490</v>
      </c>
      <c r="J44" s="34" t="s">
        <v>14</v>
      </c>
      <c r="K44" s="114">
        <v>1587</v>
      </c>
      <c r="L44" s="114">
        <v>1785.12</v>
      </c>
      <c r="M44" s="68"/>
      <c r="N44" s="34"/>
      <c r="O44" s="109"/>
    </row>
    <row r="45" spans="2:15" ht="12.75">
      <c r="B45" s="84">
        <v>1985</v>
      </c>
      <c r="C45" s="34">
        <v>31107</v>
      </c>
      <c r="D45" s="34">
        <v>1416</v>
      </c>
      <c r="E45" s="34">
        <v>10529</v>
      </c>
      <c r="F45" s="34">
        <v>8133</v>
      </c>
      <c r="G45" s="34">
        <v>1574</v>
      </c>
      <c r="H45" s="34">
        <v>3160</v>
      </c>
      <c r="I45" s="34">
        <v>67041</v>
      </c>
      <c r="J45" s="34" t="s">
        <v>14</v>
      </c>
      <c r="K45" s="114">
        <v>1881.5</v>
      </c>
      <c r="L45" s="114">
        <v>2393.81</v>
      </c>
      <c r="M45" s="68"/>
      <c r="N45" s="34"/>
      <c r="O45" s="109"/>
    </row>
    <row r="46" spans="2:15" ht="12.75">
      <c r="B46" s="84">
        <v>1986</v>
      </c>
      <c r="C46" s="34">
        <v>35102</v>
      </c>
      <c r="D46" s="34">
        <v>1558</v>
      </c>
      <c r="E46" s="34">
        <v>12014</v>
      </c>
      <c r="F46" s="34">
        <v>10315</v>
      </c>
      <c r="G46" s="34">
        <v>2144</v>
      </c>
      <c r="H46" s="34">
        <v>2865</v>
      </c>
      <c r="I46" s="34">
        <v>62580</v>
      </c>
      <c r="J46" s="34" t="s">
        <v>14</v>
      </c>
      <c r="K46" s="114">
        <v>2615</v>
      </c>
      <c r="L46" s="114">
        <v>3270</v>
      </c>
      <c r="M46" s="68"/>
      <c r="N46" s="34"/>
      <c r="O46" s="109"/>
    </row>
    <row r="47" spans="2:15" ht="12.75">
      <c r="B47" s="84">
        <v>1987</v>
      </c>
      <c r="C47" s="34">
        <v>39639</v>
      </c>
      <c r="D47" s="34">
        <v>1636</v>
      </c>
      <c r="E47" s="34">
        <v>13002</v>
      </c>
      <c r="F47" s="34">
        <v>11505</v>
      </c>
      <c r="G47" s="34">
        <v>2384</v>
      </c>
      <c r="H47" s="34">
        <v>2594</v>
      </c>
      <c r="I47" s="34">
        <v>61180</v>
      </c>
      <c r="J47" s="34" t="s">
        <v>14</v>
      </c>
      <c r="K47" s="114">
        <v>3114.41</v>
      </c>
      <c r="L47" s="114">
        <v>4064</v>
      </c>
      <c r="M47" s="68"/>
      <c r="N47" s="34"/>
      <c r="O47" s="109"/>
    </row>
    <row r="48" spans="2:15" ht="12.75">
      <c r="B48" s="84">
        <v>1988</v>
      </c>
      <c r="C48" s="34">
        <v>43921</v>
      </c>
      <c r="D48" s="34">
        <v>1772</v>
      </c>
      <c r="E48" s="34">
        <v>14015</v>
      </c>
      <c r="F48" s="34">
        <v>12866</v>
      </c>
      <c r="G48" s="34">
        <v>2697</v>
      </c>
      <c r="H48" s="34">
        <v>2396</v>
      </c>
      <c r="I48" s="34">
        <v>57963</v>
      </c>
      <c r="J48" s="34" t="s">
        <v>14</v>
      </c>
      <c r="K48" s="114">
        <v>2802</v>
      </c>
      <c r="L48" s="114">
        <v>4519</v>
      </c>
      <c r="M48" s="68"/>
      <c r="N48" s="34"/>
      <c r="O48" s="109"/>
    </row>
    <row r="49" spans="2:15" ht="12.75">
      <c r="B49" s="84">
        <v>1989</v>
      </c>
      <c r="C49" s="34">
        <v>48342</v>
      </c>
      <c r="D49" s="34">
        <v>1918</v>
      </c>
      <c r="E49" s="34">
        <v>15861</v>
      </c>
      <c r="F49" s="34">
        <v>13779</v>
      </c>
      <c r="G49" s="34">
        <v>2917</v>
      </c>
      <c r="H49" s="34">
        <v>2228</v>
      </c>
      <c r="I49" s="34">
        <v>54927</v>
      </c>
      <c r="J49" s="34" t="s">
        <v>14</v>
      </c>
      <c r="K49" s="114">
        <v>2681</v>
      </c>
      <c r="L49" s="114">
        <v>4537</v>
      </c>
      <c r="M49" s="68"/>
      <c r="N49" s="34"/>
      <c r="O49" s="109"/>
    </row>
    <row r="50" spans="2:18" ht="12.75">
      <c r="B50" s="84">
        <v>1990</v>
      </c>
      <c r="C50" s="34">
        <v>52935</v>
      </c>
      <c r="D50" s="34">
        <v>2068</v>
      </c>
      <c r="E50" s="34">
        <v>16948</v>
      </c>
      <c r="F50" s="34">
        <v>15009</v>
      </c>
      <c r="G50" s="34">
        <v>3106</v>
      </c>
      <c r="H50" s="34">
        <v>2082</v>
      </c>
      <c r="I50" s="34">
        <v>52017</v>
      </c>
      <c r="J50" s="34">
        <v>6375</v>
      </c>
      <c r="K50" s="114">
        <v>2741</v>
      </c>
      <c r="L50" s="114">
        <v>4997</v>
      </c>
      <c r="M50" s="115"/>
      <c r="N50" s="34"/>
      <c r="O50" s="109"/>
      <c r="P50" s="111"/>
      <c r="Q50" s="111"/>
      <c r="R50" s="111"/>
    </row>
    <row r="51" spans="2:18" ht="12.75">
      <c r="B51" s="84">
        <v>1991</v>
      </c>
      <c r="C51" s="34">
        <v>56616</v>
      </c>
      <c r="D51" s="34">
        <v>2184</v>
      </c>
      <c r="E51" s="34">
        <v>18150</v>
      </c>
      <c r="F51" s="34">
        <v>16299</v>
      </c>
      <c r="G51" s="34">
        <v>3463</v>
      </c>
      <c r="H51" s="34">
        <v>1993</v>
      </c>
      <c r="I51" s="34">
        <v>50519</v>
      </c>
      <c r="J51" s="34">
        <v>6204</v>
      </c>
      <c r="K51" s="114">
        <v>2402</v>
      </c>
      <c r="L51" s="114">
        <v>6129.65</v>
      </c>
      <c r="M51" s="115"/>
      <c r="N51" s="34"/>
      <c r="O51" s="109"/>
      <c r="P51" s="111"/>
      <c r="Q51" s="111"/>
      <c r="R51" s="111"/>
    </row>
    <row r="52" spans="2:18" ht="12.75">
      <c r="B52" s="84">
        <v>1992</v>
      </c>
      <c r="C52" s="34">
        <v>61081</v>
      </c>
      <c r="D52" s="34">
        <v>2269</v>
      </c>
      <c r="E52" s="34">
        <v>19389</v>
      </c>
      <c r="F52" s="34">
        <v>17678</v>
      </c>
      <c r="G52" s="34">
        <v>3796</v>
      </c>
      <c r="H52" s="34">
        <v>1892</v>
      </c>
      <c r="I52" s="34">
        <v>49850</v>
      </c>
      <c r="J52" s="34">
        <v>5959</v>
      </c>
      <c r="K52" s="114">
        <v>2152.31</v>
      </c>
      <c r="L52" s="114">
        <v>7452.31</v>
      </c>
      <c r="M52" s="115"/>
      <c r="N52" s="34"/>
      <c r="O52" s="109"/>
      <c r="P52" s="111"/>
      <c r="Q52" s="111"/>
      <c r="R52" s="111"/>
    </row>
    <row r="53" spans="2:18" ht="12.75">
      <c r="B53" s="84">
        <v>1993</v>
      </c>
      <c r="C53" s="34">
        <v>64038</v>
      </c>
      <c r="D53" s="34">
        <v>2394</v>
      </c>
      <c r="E53" s="34">
        <v>20245</v>
      </c>
      <c r="F53" s="34">
        <v>18641</v>
      </c>
      <c r="G53" s="34">
        <v>3920</v>
      </c>
      <c r="H53" s="34">
        <v>1848</v>
      </c>
      <c r="I53" s="34">
        <v>48508</v>
      </c>
      <c r="J53" s="34">
        <v>5853</v>
      </c>
      <c r="K53" s="114">
        <v>2875</v>
      </c>
      <c r="L53" s="114">
        <v>7680</v>
      </c>
      <c r="M53" s="115"/>
      <c r="N53" s="34"/>
      <c r="O53" s="109"/>
      <c r="P53" s="111"/>
      <c r="Q53" s="111"/>
      <c r="R53" s="111"/>
    </row>
    <row r="54" spans="2:18" ht="12.75">
      <c r="B54" s="84">
        <v>1994</v>
      </c>
      <c r="C54" s="34">
        <v>67224</v>
      </c>
      <c r="D54" s="34">
        <v>2584</v>
      </c>
      <c r="E54" s="34">
        <v>21419</v>
      </c>
      <c r="F54" s="34">
        <v>19759</v>
      </c>
      <c r="G54" s="34">
        <v>4107</v>
      </c>
      <c r="H54" s="34">
        <v>1803</v>
      </c>
      <c r="I54" s="34">
        <v>46114</v>
      </c>
      <c r="J54" s="34">
        <v>5672</v>
      </c>
      <c r="K54" s="114">
        <v>3589.73</v>
      </c>
      <c r="L54" s="114">
        <v>8501</v>
      </c>
      <c r="M54" s="115"/>
      <c r="N54" s="34"/>
      <c r="O54" s="109"/>
      <c r="P54" s="111"/>
      <c r="Q54" s="111"/>
      <c r="R54" s="111"/>
    </row>
    <row r="55" spans="2:18" ht="12.75">
      <c r="B55" s="84">
        <v>1995</v>
      </c>
      <c r="C55" s="34">
        <v>71718</v>
      </c>
      <c r="D55" s="34">
        <v>2747</v>
      </c>
      <c r="E55" s="34">
        <v>22299</v>
      </c>
      <c r="F55" s="34">
        <v>20910</v>
      </c>
      <c r="G55" s="34">
        <v>4185</v>
      </c>
      <c r="H55" s="34">
        <v>1455</v>
      </c>
      <c r="I55" s="34">
        <v>44478</v>
      </c>
      <c r="J55" s="34">
        <v>5583</v>
      </c>
      <c r="K55" s="114">
        <v>5741.07</v>
      </c>
      <c r="L55" s="114">
        <v>10613.75</v>
      </c>
      <c r="M55" s="115"/>
      <c r="N55" s="34"/>
      <c r="O55" s="109"/>
      <c r="P55" s="111"/>
      <c r="Q55" s="111"/>
      <c r="R55" s="111"/>
    </row>
    <row r="56" spans="2:18" ht="12.75">
      <c r="B56" s="84">
        <v>1996</v>
      </c>
      <c r="C56" s="34">
        <v>75239</v>
      </c>
      <c r="D56" s="34">
        <v>2933</v>
      </c>
      <c r="E56" s="34">
        <v>24776</v>
      </c>
      <c r="F56" s="34">
        <v>21662</v>
      </c>
      <c r="G56" s="34">
        <v>4407</v>
      </c>
      <c r="H56" s="34">
        <v>1689</v>
      </c>
      <c r="I56" s="34">
        <v>42675</v>
      </c>
      <c r="J56" s="34">
        <v>5147</v>
      </c>
      <c r="K56" s="114">
        <v>6485.4</v>
      </c>
      <c r="L56" s="114">
        <v>11857.43</v>
      </c>
      <c r="M56" s="115"/>
      <c r="N56" s="34"/>
      <c r="O56" s="109"/>
      <c r="P56" s="111"/>
      <c r="Q56" s="111"/>
      <c r="R56" s="111"/>
    </row>
    <row r="57" spans="2:18" ht="12.75">
      <c r="B57" s="84">
        <v>1997</v>
      </c>
      <c r="C57" s="34">
        <v>79474</v>
      </c>
      <c r="D57" s="34">
        <v>3154</v>
      </c>
      <c r="E57" s="34">
        <v>28661</v>
      </c>
      <c r="F57" s="34">
        <v>21840</v>
      </c>
      <c r="G57" s="34">
        <v>4589</v>
      </c>
      <c r="H57" s="34">
        <v>1636</v>
      </c>
      <c r="I57" s="34">
        <v>40652</v>
      </c>
      <c r="J57" s="34">
        <v>4555</v>
      </c>
      <c r="K57" s="114">
        <v>6076.6</v>
      </c>
      <c r="L57" s="114">
        <v>13586.91</v>
      </c>
      <c r="M57" s="115"/>
      <c r="N57" s="34"/>
      <c r="O57" s="109"/>
      <c r="P57" s="111"/>
      <c r="Q57" s="111"/>
      <c r="R57" s="111"/>
    </row>
    <row r="58" spans="2:18" ht="12.75">
      <c r="B58" s="84">
        <v>1998</v>
      </c>
      <c r="C58" s="34">
        <v>83696</v>
      </c>
      <c r="D58" s="34">
        <v>3434</v>
      </c>
      <c r="E58" s="34">
        <v>32938</v>
      </c>
      <c r="F58" s="34">
        <v>22103</v>
      </c>
      <c r="G58" s="34">
        <v>4959</v>
      </c>
      <c r="H58" s="34">
        <v>1590</v>
      </c>
      <c r="I58" s="34">
        <v>38185</v>
      </c>
      <c r="J58" s="34">
        <v>4052</v>
      </c>
      <c r="K58" s="114">
        <v>5491.81</v>
      </c>
      <c r="L58" s="114">
        <v>15315.86</v>
      </c>
      <c r="M58" s="115"/>
      <c r="N58" s="34"/>
      <c r="O58" s="109"/>
      <c r="P58" s="111"/>
      <c r="Q58" s="111"/>
      <c r="R58" s="111"/>
    </row>
    <row r="59" spans="2:18" ht="12.75">
      <c r="B59" s="84">
        <v>1999</v>
      </c>
      <c r="C59" s="34">
        <v>88117</v>
      </c>
      <c r="D59" s="34">
        <v>3857</v>
      </c>
      <c r="E59" s="34">
        <v>35979</v>
      </c>
      <c r="F59" s="34">
        <v>22401</v>
      </c>
      <c r="G59" s="34">
        <v>5299</v>
      </c>
      <c r="H59" s="34">
        <v>1578</v>
      </c>
      <c r="I59" s="34">
        <v>35557</v>
      </c>
      <c r="J59" s="34">
        <v>3799</v>
      </c>
      <c r="K59" s="114">
        <v>5887</v>
      </c>
      <c r="L59" s="114">
        <v>16190</v>
      </c>
      <c r="M59" s="115"/>
      <c r="N59" s="34"/>
      <c r="O59" s="109"/>
      <c r="P59" s="111"/>
      <c r="Q59" s="111"/>
      <c r="R59" s="111"/>
    </row>
    <row r="60" spans="2:18" ht="12.75">
      <c r="B60" s="84">
        <v>2000</v>
      </c>
      <c r="C60" s="34">
        <v>92838</v>
      </c>
      <c r="D60" s="34">
        <v>4165</v>
      </c>
      <c r="E60" s="34">
        <v>37528</v>
      </c>
      <c r="F60" s="34">
        <v>22525</v>
      </c>
      <c r="G60" s="34">
        <v>5443</v>
      </c>
      <c r="H60" s="34">
        <v>1529</v>
      </c>
      <c r="I60" s="34">
        <v>33629</v>
      </c>
      <c r="J60" s="34">
        <v>3729</v>
      </c>
      <c r="K60" s="114">
        <v>5944</v>
      </c>
      <c r="L60" s="114">
        <v>18337</v>
      </c>
      <c r="M60" s="115"/>
      <c r="N60" s="34"/>
      <c r="O60" s="109"/>
      <c r="P60" s="111"/>
      <c r="Q60" s="111"/>
      <c r="R60" s="111"/>
    </row>
    <row r="61" spans="2:18" ht="12.75">
      <c r="B61" s="84">
        <v>2001</v>
      </c>
      <c r="C61" s="34">
        <v>97260</v>
      </c>
      <c r="D61" s="34">
        <v>4612</v>
      </c>
      <c r="E61" s="34">
        <v>40019</v>
      </c>
      <c r="F61" s="34">
        <v>22711</v>
      </c>
      <c r="G61" s="34">
        <v>5669</v>
      </c>
      <c r="H61" s="34">
        <v>1516</v>
      </c>
      <c r="I61" s="34">
        <v>31579</v>
      </c>
      <c r="J61" s="34">
        <v>3570</v>
      </c>
      <c r="K61" s="114">
        <v>6688</v>
      </c>
      <c r="L61" s="114">
        <v>18717</v>
      </c>
      <c r="M61" s="115"/>
      <c r="N61" s="34"/>
      <c r="O61" s="109"/>
      <c r="P61" s="111"/>
      <c r="Q61" s="111"/>
      <c r="R61" s="111"/>
    </row>
    <row r="62" spans="2:18" ht="12.75">
      <c r="B62" s="84">
        <v>2002</v>
      </c>
      <c r="C62" s="34">
        <v>102644</v>
      </c>
      <c r="D62" s="34">
        <v>5058</v>
      </c>
      <c r="E62" s="34">
        <v>44520</v>
      </c>
      <c r="F62" s="34">
        <v>23084</v>
      </c>
      <c r="G62" s="34">
        <v>6397</v>
      </c>
      <c r="H62" s="34">
        <v>1466</v>
      </c>
      <c r="I62" s="34">
        <v>29405</v>
      </c>
      <c r="J62" s="34">
        <v>3280</v>
      </c>
      <c r="K62" s="114">
        <v>6609</v>
      </c>
      <c r="L62" s="114">
        <v>22205</v>
      </c>
      <c r="M62" s="115"/>
      <c r="N62" s="34"/>
      <c r="O62" s="109"/>
      <c r="P62" s="111"/>
      <c r="Q62" s="111"/>
      <c r="R62" s="111"/>
    </row>
    <row r="63" spans="2:18" ht="12.75">
      <c r="B63" s="84">
        <v>2003</v>
      </c>
      <c r="C63" s="34">
        <v>108164</v>
      </c>
      <c r="D63" s="34">
        <v>5531</v>
      </c>
      <c r="E63" s="34">
        <v>46331</v>
      </c>
      <c r="F63" s="34">
        <v>23318</v>
      </c>
      <c r="G63" s="34">
        <v>6599</v>
      </c>
      <c r="H63" s="34">
        <v>1404</v>
      </c>
      <c r="I63" s="34">
        <v>27414</v>
      </c>
      <c r="J63" s="34">
        <v>3223</v>
      </c>
      <c r="K63" s="114">
        <v>8500</v>
      </c>
      <c r="L63" s="114">
        <v>24305</v>
      </c>
      <c r="M63" s="115"/>
      <c r="N63" s="34"/>
      <c r="O63" s="109"/>
      <c r="P63" s="111"/>
      <c r="Q63" s="111"/>
      <c r="R63" s="111"/>
    </row>
    <row r="64" spans="2:18" s="68" customFormat="1" ht="12.75">
      <c r="B64" s="84">
        <v>2004</v>
      </c>
      <c r="C64" s="34">
        <v>113309</v>
      </c>
      <c r="D64" s="34">
        <v>6128</v>
      </c>
      <c r="E64" s="34">
        <v>48446</v>
      </c>
      <c r="F64" s="34">
        <v>23559</v>
      </c>
      <c r="G64" s="34">
        <v>6741</v>
      </c>
      <c r="H64" s="34">
        <v>1359</v>
      </c>
      <c r="I64" s="34">
        <v>25107</v>
      </c>
      <c r="J64" s="34">
        <v>3151</v>
      </c>
      <c r="K64" s="114">
        <v>11000</v>
      </c>
      <c r="L64" s="114">
        <v>27000</v>
      </c>
      <c r="M64" s="115"/>
      <c r="N64" s="34"/>
      <c r="O64" s="109"/>
      <c r="P64" s="111"/>
      <c r="Q64" s="111"/>
      <c r="R64" s="111"/>
    </row>
    <row r="65" spans="2:18" s="68" customFormat="1" ht="12.75">
      <c r="B65" s="84">
        <v>2005</v>
      </c>
      <c r="C65" s="34">
        <v>118113</v>
      </c>
      <c r="D65" s="34">
        <v>6734</v>
      </c>
      <c r="E65" s="34">
        <v>51270</v>
      </c>
      <c r="F65" s="34">
        <v>23897</v>
      </c>
      <c r="G65" s="34">
        <v>7073</v>
      </c>
      <c r="H65" s="34">
        <v>1310</v>
      </c>
      <c r="I65" s="34">
        <v>25297</v>
      </c>
      <c r="J65" s="34">
        <v>3043</v>
      </c>
      <c r="K65" s="114">
        <v>16000</v>
      </c>
      <c r="L65" s="114">
        <v>24000</v>
      </c>
      <c r="M65" s="115"/>
      <c r="N65" s="34"/>
      <c r="O65" s="109"/>
      <c r="P65" s="111"/>
      <c r="Q65" s="111"/>
      <c r="R65" s="111"/>
    </row>
    <row r="66" spans="2:18" s="68" customFormat="1" ht="12.75">
      <c r="B66" s="84">
        <v>2006</v>
      </c>
      <c r="C66" s="34">
        <v>123146</v>
      </c>
      <c r="D66" s="34">
        <v>7438</v>
      </c>
      <c r="E66" s="34">
        <v>57646</v>
      </c>
      <c r="F66" s="34">
        <v>24692</v>
      </c>
      <c r="G66" s="34">
        <v>8405</v>
      </c>
      <c r="H66" s="34">
        <v>1254</v>
      </c>
      <c r="I66" s="34">
        <v>20839</v>
      </c>
      <c r="J66" s="34">
        <v>2766</v>
      </c>
      <c r="K66" s="114">
        <v>20000</v>
      </c>
      <c r="L66" s="114">
        <v>30000</v>
      </c>
      <c r="M66" s="115"/>
      <c r="N66" s="34"/>
      <c r="O66" s="109"/>
      <c r="P66" s="111"/>
      <c r="Q66" s="111"/>
      <c r="R66" s="111"/>
    </row>
    <row r="67" spans="2:18" s="68" customFormat="1" ht="12.75">
      <c r="B67" s="84">
        <v>2007</v>
      </c>
      <c r="C67" s="34">
        <v>128042</v>
      </c>
      <c r="D67" s="34">
        <v>8215</v>
      </c>
      <c r="E67" s="34">
        <v>62651</v>
      </c>
      <c r="F67" s="34">
        <v>25261</v>
      </c>
      <c r="G67" s="34">
        <v>9302</v>
      </c>
      <c r="H67" s="34">
        <v>1245</v>
      </c>
      <c r="I67" s="34">
        <v>19417</v>
      </c>
      <c r="J67" s="34">
        <v>2600</v>
      </c>
      <c r="K67" s="114">
        <v>27228</v>
      </c>
      <c r="L67" s="114">
        <v>32670</v>
      </c>
      <c r="M67" s="115"/>
      <c r="N67" s="34"/>
      <c r="O67" s="109"/>
      <c r="P67" s="111"/>
      <c r="Q67" s="111"/>
      <c r="R67" s="111"/>
    </row>
    <row r="68" spans="2:18" s="68" customFormat="1" ht="12.75">
      <c r="B68" s="84">
        <v>2008</v>
      </c>
      <c r="C68" s="34">
        <v>133925</v>
      </c>
      <c r="D68" s="34">
        <v>9012</v>
      </c>
      <c r="E68" s="34">
        <v>65387</v>
      </c>
      <c r="F68" s="34">
        <v>25534</v>
      </c>
      <c r="G68" s="34">
        <v>10002</v>
      </c>
      <c r="H68" s="34">
        <v>1212</v>
      </c>
      <c r="I68" s="34">
        <v>18010</v>
      </c>
      <c r="J68" s="34">
        <v>2545</v>
      </c>
      <c r="K68" s="114">
        <v>32700</v>
      </c>
      <c r="L68" s="114">
        <v>41100</v>
      </c>
      <c r="M68" s="115"/>
      <c r="N68" s="34"/>
      <c r="O68" s="109"/>
      <c r="P68" s="111"/>
      <c r="Q68" s="111"/>
      <c r="R68" s="111"/>
    </row>
    <row r="69" spans="2:18" ht="12.75">
      <c r="B69" s="84">
        <v>2009</v>
      </c>
      <c r="C69" s="34">
        <v>139488</v>
      </c>
      <c r="D69" s="34">
        <v>9822</v>
      </c>
      <c r="E69" s="34">
        <v>69313</v>
      </c>
      <c r="F69" s="34">
        <v>26225</v>
      </c>
      <c r="G69" s="34">
        <v>10731</v>
      </c>
      <c r="H69" s="34">
        <v>1184</v>
      </c>
      <c r="I69" s="34">
        <v>16814</v>
      </c>
      <c r="J69" s="34">
        <v>2452</v>
      </c>
      <c r="K69" s="114">
        <v>37860</v>
      </c>
      <c r="L69" s="114">
        <v>41000</v>
      </c>
      <c r="M69" s="115"/>
      <c r="N69" s="34"/>
      <c r="O69" s="109"/>
      <c r="P69" s="111"/>
      <c r="Q69" s="111"/>
      <c r="R69" s="111"/>
    </row>
    <row r="70" spans="2:18" ht="12.75">
      <c r="B70" s="84">
        <v>2010</v>
      </c>
      <c r="C70" s="34">
        <v>144901</v>
      </c>
      <c r="D70" s="34">
        <v>10508</v>
      </c>
      <c r="E70" s="34">
        <v>73244</v>
      </c>
      <c r="F70" s="34">
        <v>27153</v>
      </c>
      <c r="G70" s="34">
        <v>11510</v>
      </c>
      <c r="H70" s="34">
        <v>1222</v>
      </c>
      <c r="I70" s="34">
        <v>16854</v>
      </c>
      <c r="J70" s="34">
        <v>2369</v>
      </c>
      <c r="K70" s="114">
        <v>18706</v>
      </c>
      <c r="L70" s="114">
        <v>23382</v>
      </c>
      <c r="M70" s="115"/>
      <c r="N70" s="34"/>
      <c r="O70" s="109"/>
      <c r="P70" s="111"/>
      <c r="Q70" s="111"/>
      <c r="R70" s="111"/>
    </row>
    <row r="71" spans="2:18" ht="12.75">
      <c r="B71" s="84">
        <v>2011</v>
      </c>
      <c r="C71" s="34">
        <v>152368</v>
      </c>
      <c r="D71" s="34">
        <v>11649</v>
      </c>
      <c r="E71" s="34">
        <v>77683</v>
      </c>
      <c r="F71" s="34">
        <v>30722</v>
      </c>
      <c r="G71" s="34">
        <v>12621</v>
      </c>
      <c r="H71" s="34">
        <v>1162</v>
      </c>
      <c r="I71" s="34">
        <v>15203</v>
      </c>
      <c r="J71" s="34">
        <v>2280</v>
      </c>
      <c r="K71" s="114">
        <v>26250</v>
      </c>
      <c r="L71" s="114">
        <v>28870</v>
      </c>
      <c r="M71" s="115"/>
      <c r="N71" s="34"/>
      <c r="O71" s="109"/>
      <c r="P71" s="111"/>
      <c r="Q71" s="111"/>
      <c r="R71" s="111"/>
    </row>
    <row r="72" spans="2:18" ht="12.75">
      <c r="B72" s="84">
        <v>2012</v>
      </c>
      <c r="C72" s="34">
        <v>160880</v>
      </c>
      <c r="D72" s="34">
        <v>12692</v>
      </c>
      <c r="E72" s="34">
        <v>82119</v>
      </c>
      <c r="F72" s="34">
        <v>31503</v>
      </c>
      <c r="G72" s="34">
        <v>13678</v>
      </c>
      <c r="H72" s="34">
        <v>1123</v>
      </c>
      <c r="I72" s="34">
        <v>14238</v>
      </c>
      <c r="J72" s="34">
        <v>2201</v>
      </c>
      <c r="K72" s="114">
        <v>33471</v>
      </c>
      <c r="L72" s="114">
        <v>92486</v>
      </c>
      <c r="M72" s="115"/>
      <c r="N72" s="34"/>
      <c r="O72" s="109"/>
      <c r="P72" s="111"/>
      <c r="Q72" s="111"/>
      <c r="R72" s="111"/>
    </row>
    <row r="73" spans="2:18" ht="12.75">
      <c r="B73" s="84">
        <v>2013</v>
      </c>
      <c r="C73" s="34">
        <v>167759</v>
      </c>
      <c r="D73" s="34">
        <v>13716</v>
      </c>
      <c r="E73" s="34">
        <v>86183</v>
      </c>
      <c r="F73" s="34">
        <v>32677</v>
      </c>
      <c r="G73" s="34">
        <v>14388</v>
      </c>
      <c r="H73" s="34">
        <v>1099</v>
      </c>
      <c r="I73" s="34">
        <v>13441</v>
      </c>
      <c r="J73" s="34">
        <v>2139.19158650778</v>
      </c>
      <c r="K73" s="114">
        <v>58736</v>
      </c>
      <c r="L73" s="114">
        <v>114680</v>
      </c>
      <c r="M73" s="115"/>
      <c r="N73" s="34"/>
      <c r="O73" s="109"/>
      <c r="P73" s="111"/>
      <c r="Q73" s="111"/>
      <c r="R73" s="111"/>
    </row>
    <row r="74" spans="2:18" ht="13.5" thickBot="1">
      <c r="B74" s="86">
        <v>2014</v>
      </c>
      <c r="C74" s="28">
        <v>175223</v>
      </c>
      <c r="D74" s="28">
        <v>15106</v>
      </c>
      <c r="E74" s="28">
        <v>90276</v>
      </c>
      <c r="F74" s="28">
        <v>33687</v>
      </c>
      <c r="G74" s="28">
        <v>15325</v>
      </c>
      <c r="H74" s="28">
        <v>1073</v>
      </c>
      <c r="I74" s="28">
        <v>12447</v>
      </c>
      <c r="J74" s="28">
        <v>2082.7166744206656</v>
      </c>
      <c r="K74" s="118">
        <v>69134</v>
      </c>
      <c r="L74" s="118">
        <v>130188</v>
      </c>
      <c r="M74" s="110"/>
      <c r="N74" s="40"/>
      <c r="O74" s="110"/>
      <c r="P74" s="111"/>
      <c r="Q74" s="111"/>
      <c r="R74" s="111"/>
    </row>
    <row r="75" spans="2:18" ht="12.75">
      <c r="B75" s="74" t="s">
        <v>218</v>
      </c>
      <c r="C75" s="34"/>
      <c r="D75" s="34"/>
      <c r="E75" s="34"/>
      <c r="F75" s="34"/>
      <c r="G75" s="34"/>
      <c r="H75" s="34"/>
      <c r="I75" s="34"/>
      <c r="J75" s="34"/>
      <c r="K75" s="112"/>
      <c r="L75" s="112"/>
      <c r="M75" s="110"/>
      <c r="N75" s="110"/>
      <c r="O75" s="110"/>
      <c r="P75" s="111"/>
      <c r="Q75" s="111"/>
      <c r="R75" s="111"/>
    </row>
    <row r="76" spans="2:5" ht="12.75">
      <c r="B76" s="2"/>
      <c r="C76" s="74"/>
      <c r="D76" s="74"/>
      <c r="E76" s="74"/>
    </row>
    <row r="77" spans="2:5" ht="12.75">
      <c r="B77" s="74" t="s">
        <v>123</v>
      </c>
      <c r="C77" s="74"/>
      <c r="D77" s="74"/>
      <c r="E77" s="74"/>
    </row>
    <row r="78" spans="2:5" ht="12.75">
      <c r="B78" s="74" t="s">
        <v>202</v>
      </c>
      <c r="C78" s="74"/>
      <c r="D78" s="74"/>
      <c r="E78" s="74"/>
    </row>
    <row r="79" spans="2:5" ht="12.75">
      <c r="B79" s="2"/>
      <c r="C79" s="68"/>
      <c r="D79" s="74"/>
      <c r="E79" s="74"/>
    </row>
    <row r="80" spans="2:5" ht="12.75">
      <c r="B80" s="74" t="s">
        <v>176</v>
      </c>
      <c r="D80" s="74"/>
      <c r="E80" s="74"/>
    </row>
    <row r="81" spans="2:5" ht="12.75">
      <c r="B81" s="74" t="s">
        <v>169</v>
      </c>
      <c r="D81" s="74"/>
      <c r="E81" s="74"/>
    </row>
    <row r="82" spans="2:5" ht="12.75">
      <c r="B82" s="74" t="s">
        <v>177</v>
      </c>
      <c r="D82" s="74"/>
      <c r="E82" s="74"/>
    </row>
    <row r="83" spans="2:12" ht="12.75">
      <c r="B83" s="74"/>
      <c r="H83" s="100"/>
      <c r="I83" s="100"/>
      <c r="J83" s="100"/>
      <c r="K83" s="100"/>
      <c r="L83" s="100"/>
    </row>
    <row r="84" ht="12.75">
      <c r="B84" s="74"/>
    </row>
    <row r="85" ht="12.75">
      <c r="B85" s="74"/>
    </row>
  </sheetData>
  <sheetProtection/>
  <mergeCells count="4">
    <mergeCell ref="K5:L5"/>
    <mergeCell ref="H6:J6"/>
    <mergeCell ref="K6:L6"/>
    <mergeCell ref="K4:L4"/>
  </mergeCells>
  <printOptions/>
  <pageMargins left="0.75" right="0.75" top="1" bottom="1" header="0.5" footer="0.5"/>
  <pageSetup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5"/>
  <sheetViews>
    <sheetView zoomScaleSheetLayoutView="85" zoomScalePageLayoutView="0" workbookViewId="0" topLeftCell="A28">
      <selection activeCell="B53" sqref="B53"/>
    </sheetView>
  </sheetViews>
  <sheetFormatPr defaultColWidth="9.140625" defaultRowHeight="12.75"/>
  <cols>
    <col min="1" max="1" width="9.140625" style="2" customWidth="1"/>
    <col min="2" max="2" width="9.140625" style="75" customWidth="1"/>
    <col min="3" max="3" width="9.140625" style="2" customWidth="1"/>
    <col min="4" max="4" width="10.00390625" style="2" customWidth="1"/>
    <col min="5" max="5" width="11.140625" style="2" customWidth="1"/>
    <col min="6" max="6" width="11.8515625" style="2" customWidth="1"/>
    <col min="7" max="7" width="9.00390625" style="2" customWidth="1"/>
    <col min="8" max="8" width="11.8515625" style="2" customWidth="1"/>
    <col min="9" max="9" width="9.57421875" style="2" customWidth="1"/>
    <col min="10" max="10" width="10.8515625" style="2" customWidth="1"/>
    <col min="11" max="11" width="9.57421875" style="2" customWidth="1"/>
    <col min="12" max="16384" width="9.140625" style="2" customWidth="1"/>
  </cols>
  <sheetData>
    <row r="2" spans="2:12" ht="18.75">
      <c r="B2" s="148" t="s">
        <v>124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15.7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63" customHeight="1" thickBot="1" thickTop="1">
      <c r="B4" s="121" t="s">
        <v>18</v>
      </c>
      <c r="C4" s="122" t="s">
        <v>160</v>
      </c>
      <c r="D4" s="122" t="s">
        <v>161</v>
      </c>
      <c r="E4" s="122" t="s">
        <v>170</v>
      </c>
      <c r="F4" s="122" t="s">
        <v>174</v>
      </c>
      <c r="G4" s="122" t="s">
        <v>197</v>
      </c>
      <c r="H4" s="122" t="s">
        <v>125</v>
      </c>
      <c r="I4" s="122" t="s">
        <v>126</v>
      </c>
      <c r="J4" s="122" t="s">
        <v>127</v>
      </c>
      <c r="K4" s="122" t="s">
        <v>128</v>
      </c>
      <c r="L4" s="122" t="s">
        <v>172</v>
      </c>
    </row>
    <row r="5" spans="2:12" ht="15" customHeight="1" thickTop="1">
      <c r="B5" s="127">
        <v>1947</v>
      </c>
      <c r="C5" s="128">
        <v>50</v>
      </c>
      <c r="D5" s="128">
        <v>30</v>
      </c>
      <c r="E5" s="128">
        <v>2</v>
      </c>
      <c r="F5" s="34" t="s">
        <v>14</v>
      </c>
      <c r="G5" s="128" t="s">
        <v>129</v>
      </c>
      <c r="H5" s="34" t="s">
        <v>14</v>
      </c>
      <c r="I5" s="34" t="s">
        <v>14</v>
      </c>
      <c r="J5" s="34" t="s">
        <v>14</v>
      </c>
      <c r="K5" s="34" t="s">
        <v>14</v>
      </c>
      <c r="L5" s="34" t="s">
        <v>14</v>
      </c>
    </row>
    <row r="6" spans="2:12" ht="15" customHeight="1">
      <c r="B6" s="84">
        <v>1951</v>
      </c>
      <c r="C6" s="67">
        <v>62.4</v>
      </c>
      <c r="D6" s="34" t="s">
        <v>14</v>
      </c>
      <c r="E6" s="34" t="s">
        <v>14</v>
      </c>
      <c r="F6" s="34" t="s">
        <v>14</v>
      </c>
      <c r="G6" s="34" t="s">
        <v>14</v>
      </c>
      <c r="H6" s="67">
        <v>33.8</v>
      </c>
      <c r="I6" s="124">
        <v>33.8</v>
      </c>
      <c r="J6" s="34" t="s">
        <v>14</v>
      </c>
      <c r="K6" s="34" t="s">
        <v>14</v>
      </c>
      <c r="L6" s="34" t="s">
        <v>14</v>
      </c>
    </row>
    <row r="7" spans="2:12" ht="15" customHeight="1">
      <c r="B7" s="84">
        <v>1961</v>
      </c>
      <c r="C7" s="67">
        <v>51</v>
      </c>
      <c r="D7" s="34" t="s">
        <v>14</v>
      </c>
      <c r="E7" s="34" t="s">
        <v>14</v>
      </c>
      <c r="F7" s="34" t="s">
        <v>14</v>
      </c>
      <c r="G7" s="124">
        <v>131</v>
      </c>
      <c r="H7" s="34" t="s">
        <v>14</v>
      </c>
      <c r="I7" s="124">
        <v>38.7</v>
      </c>
      <c r="J7" s="34" t="s">
        <v>14</v>
      </c>
      <c r="K7" s="34" t="s">
        <v>14</v>
      </c>
      <c r="L7" s="34" t="s">
        <v>14</v>
      </c>
    </row>
    <row r="8" spans="2:12" ht="15" customHeight="1">
      <c r="B8" s="84">
        <v>1962</v>
      </c>
      <c r="C8" s="67">
        <v>37</v>
      </c>
      <c r="D8" s="67">
        <v>12</v>
      </c>
      <c r="E8" s="67">
        <v>2.5</v>
      </c>
      <c r="F8" s="67">
        <v>6.5</v>
      </c>
      <c r="G8" s="67">
        <v>136</v>
      </c>
      <c r="H8" s="124">
        <v>50.5</v>
      </c>
      <c r="I8" s="67">
        <v>52.4</v>
      </c>
      <c r="J8" s="67">
        <v>48.7</v>
      </c>
      <c r="K8" s="34" t="s">
        <v>14</v>
      </c>
      <c r="L8" s="34" t="s">
        <v>14</v>
      </c>
    </row>
    <row r="9" spans="2:12" ht="15" customHeight="1">
      <c r="B9" s="84">
        <v>1963</v>
      </c>
      <c r="C9" s="67">
        <v>38.8</v>
      </c>
      <c r="D9" s="67">
        <v>11</v>
      </c>
      <c r="E9" s="67">
        <v>2.7</v>
      </c>
      <c r="F9" s="67">
        <v>5.8</v>
      </c>
      <c r="G9" s="67">
        <v>136</v>
      </c>
      <c r="H9" s="124">
        <v>50.5</v>
      </c>
      <c r="I9" s="67">
        <v>52.4</v>
      </c>
      <c r="J9" s="67">
        <v>48.7</v>
      </c>
      <c r="K9" s="34" t="s">
        <v>14</v>
      </c>
      <c r="L9" s="34" t="s">
        <v>14</v>
      </c>
    </row>
    <row r="10" spans="2:12" ht="15" customHeight="1">
      <c r="B10" s="84">
        <v>1964</v>
      </c>
      <c r="C10" s="67">
        <v>41</v>
      </c>
      <c r="D10" s="67">
        <v>13</v>
      </c>
      <c r="E10" s="67">
        <v>2.8</v>
      </c>
      <c r="F10" s="67">
        <v>6.5</v>
      </c>
      <c r="G10" s="67">
        <v>136</v>
      </c>
      <c r="H10" s="124">
        <v>50.5</v>
      </c>
      <c r="I10" s="67">
        <v>52.4</v>
      </c>
      <c r="J10" s="67">
        <v>48.7</v>
      </c>
      <c r="K10" s="34" t="s">
        <v>14</v>
      </c>
      <c r="L10" s="34" t="s">
        <v>14</v>
      </c>
    </row>
    <row r="11" spans="2:12" ht="15" customHeight="1">
      <c r="B11" s="84">
        <v>1967</v>
      </c>
      <c r="C11" s="34" t="s">
        <v>14</v>
      </c>
      <c r="D11" s="34" t="s">
        <v>14</v>
      </c>
      <c r="E11" s="34" t="s">
        <v>14</v>
      </c>
      <c r="F11" s="34" t="s">
        <v>14</v>
      </c>
      <c r="G11" s="124">
        <v>121</v>
      </c>
      <c r="H11" s="34" t="s">
        <v>14</v>
      </c>
      <c r="I11" s="34" t="s">
        <v>14</v>
      </c>
      <c r="J11" s="34" t="s">
        <v>14</v>
      </c>
      <c r="K11" s="34" t="s">
        <v>14</v>
      </c>
      <c r="L11" s="34" t="s">
        <v>14</v>
      </c>
    </row>
    <row r="12" spans="2:12" ht="15" customHeight="1">
      <c r="B12" s="84">
        <v>1968</v>
      </c>
      <c r="C12" s="67">
        <v>36</v>
      </c>
      <c r="D12" s="67">
        <v>12</v>
      </c>
      <c r="E12" s="67">
        <v>2.4</v>
      </c>
      <c r="F12" s="67">
        <v>5.6</v>
      </c>
      <c r="G12" s="67">
        <v>124</v>
      </c>
      <c r="H12" s="124">
        <v>50.6</v>
      </c>
      <c r="I12" s="67">
        <v>53.6</v>
      </c>
      <c r="J12" s="67">
        <v>47.6</v>
      </c>
      <c r="K12" s="34" t="s">
        <v>14</v>
      </c>
      <c r="L12" s="34" t="s">
        <v>14</v>
      </c>
    </row>
    <row r="13" spans="2:12" ht="15" customHeight="1">
      <c r="B13" s="84">
        <v>1969</v>
      </c>
      <c r="C13" s="67">
        <v>36</v>
      </c>
      <c r="D13" s="67">
        <v>12</v>
      </c>
      <c r="E13" s="67">
        <v>2.4</v>
      </c>
      <c r="F13" s="67">
        <v>5.7</v>
      </c>
      <c r="G13" s="67">
        <v>111</v>
      </c>
      <c r="H13" s="124">
        <v>50.6</v>
      </c>
      <c r="I13" s="67">
        <v>53.6</v>
      </c>
      <c r="J13" s="67">
        <v>47.6</v>
      </c>
      <c r="K13" s="34" t="s">
        <v>14</v>
      </c>
      <c r="L13" s="34" t="s">
        <v>14</v>
      </c>
    </row>
    <row r="14" spans="2:12" ht="15" customHeight="1">
      <c r="B14" s="84">
        <v>1970</v>
      </c>
      <c r="C14" s="34" t="s">
        <v>14</v>
      </c>
      <c r="D14" s="34" t="s">
        <v>14</v>
      </c>
      <c r="E14" s="34" t="s">
        <v>14</v>
      </c>
      <c r="F14" s="34" t="s">
        <v>14</v>
      </c>
      <c r="G14" s="67">
        <v>109</v>
      </c>
      <c r="H14" s="124">
        <v>50.6</v>
      </c>
      <c r="I14" s="67">
        <v>53.6</v>
      </c>
      <c r="J14" s="67">
        <v>47.6</v>
      </c>
      <c r="K14" s="34" t="s">
        <v>14</v>
      </c>
      <c r="L14" s="34" t="s">
        <v>14</v>
      </c>
    </row>
    <row r="15" spans="2:12" ht="15" customHeight="1">
      <c r="B15" s="84">
        <v>1971</v>
      </c>
      <c r="C15" s="67">
        <v>37</v>
      </c>
      <c r="D15" s="67">
        <v>11</v>
      </c>
      <c r="E15" s="67">
        <v>2.6</v>
      </c>
      <c r="F15" s="67">
        <v>6.2</v>
      </c>
      <c r="G15" s="67">
        <v>106</v>
      </c>
      <c r="H15" s="124">
        <v>50.6</v>
      </c>
      <c r="I15" s="67">
        <v>53.6</v>
      </c>
      <c r="J15" s="67">
        <v>47.6</v>
      </c>
      <c r="K15" s="34" t="s">
        <v>14</v>
      </c>
      <c r="L15" s="34" t="s">
        <v>14</v>
      </c>
    </row>
    <row r="16" spans="2:12" ht="15" customHeight="1">
      <c r="B16" s="84">
        <v>1976</v>
      </c>
      <c r="C16" s="67">
        <v>42.8</v>
      </c>
      <c r="D16" s="67">
        <v>11.5</v>
      </c>
      <c r="E16" s="67">
        <v>3.1</v>
      </c>
      <c r="F16" s="67">
        <v>6.9</v>
      </c>
      <c r="G16" s="67">
        <v>87</v>
      </c>
      <c r="H16" s="124">
        <v>56.5</v>
      </c>
      <c r="I16" s="67">
        <v>56.1</v>
      </c>
      <c r="J16" s="67">
        <v>57</v>
      </c>
      <c r="K16" s="34" t="s">
        <v>14</v>
      </c>
      <c r="L16" s="34" t="s">
        <v>14</v>
      </c>
    </row>
    <row r="17" spans="2:12" ht="15" customHeight="1">
      <c r="B17" s="84">
        <v>1977</v>
      </c>
      <c r="C17" s="67">
        <v>40.6</v>
      </c>
      <c r="D17" s="67">
        <v>10.7</v>
      </c>
      <c r="E17" s="67">
        <v>3</v>
      </c>
      <c r="F17" s="67">
        <v>6.6</v>
      </c>
      <c r="G17" s="67">
        <v>100</v>
      </c>
      <c r="H17" s="124">
        <v>56.5</v>
      </c>
      <c r="I17" s="67">
        <v>56.1</v>
      </c>
      <c r="J17" s="67">
        <v>57</v>
      </c>
      <c r="K17" s="34" t="s">
        <v>14</v>
      </c>
      <c r="L17" s="34" t="s">
        <v>14</v>
      </c>
    </row>
    <row r="18" spans="2:12" ht="15" customHeight="1">
      <c r="B18" s="84">
        <v>1978</v>
      </c>
      <c r="C18" s="67">
        <v>40.9</v>
      </c>
      <c r="D18" s="67">
        <v>10.1</v>
      </c>
      <c r="E18" s="67">
        <v>3.1</v>
      </c>
      <c r="F18" s="67">
        <v>6.6</v>
      </c>
      <c r="G18" s="67">
        <v>95</v>
      </c>
      <c r="H18" s="124">
        <v>56.5</v>
      </c>
      <c r="I18" s="67">
        <v>56.1</v>
      </c>
      <c r="J18" s="67">
        <v>57</v>
      </c>
      <c r="K18" s="64">
        <v>140</v>
      </c>
      <c r="L18" s="34" t="s">
        <v>14</v>
      </c>
    </row>
    <row r="19" spans="2:12" ht="15" customHeight="1">
      <c r="B19" s="84">
        <v>1979</v>
      </c>
      <c r="C19" s="67">
        <v>41.6</v>
      </c>
      <c r="D19" s="67">
        <v>9.6</v>
      </c>
      <c r="E19" s="67">
        <v>3.2</v>
      </c>
      <c r="F19" s="67">
        <v>6.9</v>
      </c>
      <c r="G19" s="67">
        <v>95</v>
      </c>
      <c r="H19" s="124">
        <v>56.5</v>
      </c>
      <c r="I19" s="67">
        <v>56.1</v>
      </c>
      <c r="J19" s="67">
        <v>57</v>
      </c>
      <c r="K19" s="34" t="s">
        <v>14</v>
      </c>
      <c r="L19" s="34" t="s">
        <v>14</v>
      </c>
    </row>
    <row r="20" spans="2:12" ht="15" customHeight="1">
      <c r="B20" s="84">
        <v>1981</v>
      </c>
      <c r="C20" s="67">
        <v>43.3</v>
      </c>
      <c r="D20" s="67">
        <v>11.8</v>
      </c>
      <c r="E20" s="34" t="s">
        <v>14</v>
      </c>
      <c r="F20" s="34" t="s">
        <v>14</v>
      </c>
      <c r="G20" s="34" t="s">
        <v>14</v>
      </c>
      <c r="H20" s="34" t="s">
        <v>14</v>
      </c>
      <c r="I20" s="34" t="s">
        <v>14</v>
      </c>
      <c r="J20" s="34" t="s">
        <v>14</v>
      </c>
      <c r="K20" s="34" t="s">
        <v>14</v>
      </c>
      <c r="L20" s="34" t="s">
        <v>14</v>
      </c>
    </row>
    <row r="21" spans="2:12" ht="15" customHeight="1">
      <c r="B21" s="84">
        <v>1984</v>
      </c>
      <c r="C21" s="67">
        <v>43.3</v>
      </c>
      <c r="D21" s="67">
        <v>11.8</v>
      </c>
      <c r="E21" s="67">
        <v>3.2</v>
      </c>
      <c r="F21" s="67">
        <v>6.9</v>
      </c>
      <c r="G21" s="67">
        <v>127</v>
      </c>
      <c r="H21" s="124">
        <v>60.9</v>
      </c>
      <c r="I21" s="67">
        <v>60.5</v>
      </c>
      <c r="J21" s="67">
        <v>61.4</v>
      </c>
      <c r="K21" s="64">
        <v>137</v>
      </c>
      <c r="L21" s="34" t="s">
        <v>14</v>
      </c>
    </row>
    <row r="22" spans="2:12" ht="15" customHeight="1">
      <c r="B22" s="84">
        <v>1985</v>
      </c>
      <c r="C22" s="67">
        <v>43.3</v>
      </c>
      <c r="D22" s="67">
        <v>11.5</v>
      </c>
      <c r="E22" s="67">
        <v>3.2</v>
      </c>
      <c r="F22" s="67">
        <v>7</v>
      </c>
      <c r="G22" s="67">
        <v>116</v>
      </c>
      <c r="H22" s="124">
        <v>60.9</v>
      </c>
      <c r="I22" s="67">
        <v>60.5</v>
      </c>
      <c r="J22" s="67">
        <v>61.4</v>
      </c>
      <c r="K22" s="34" t="s">
        <v>14</v>
      </c>
      <c r="L22" s="34" t="s">
        <v>14</v>
      </c>
    </row>
    <row r="23" spans="2:12" ht="15" customHeight="1">
      <c r="B23" s="84">
        <v>1986</v>
      </c>
      <c r="C23" s="67">
        <v>43.3</v>
      </c>
      <c r="D23" s="67">
        <v>10.1</v>
      </c>
      <c r="E23" s="67">
        <v>3.3</v>
      </c>
      <c r="F23" s="67">
        <v>6.9</v>
      </c>
      <c r="G23" s="67">
        <v>106</v>
      </c>
      <c r="H23" s="124">
        <v>60.9</v>
      </c>
      <c r="I23" s="67">
        <v>60.5</v>
      </c>
      <c r="J23" s="67">
        <v>61.4</v>
      </c>
      <c r="K23" s="34" t="s">
        <v>14</v>
      </c>
      <c r="L23" s="34" t="s">
        <v>14</v>
      </c>
    </row>
    <row r="24" spans="2:12" ht="15" customHeight="1">
      <c r="B24" s="84">
        <v>1987</v>
      </c>
      <c r="C24" s="67">
        <v>43.3</v>
      </c>
      <c r="D24" s="67">
        <v>10.5</v>
      </c>
      <c r="E24" s="67">
        <v>3.3</v>
      </c>
      <c r="F24" s="67">
        <v>6.9</v>
      </c>
      <c r="G24" s="67">
        <v>104</v>
      </c>
      <c r="H24" s="124">
        <v>60.9</v>
      </c>
      <c r="I24" s="67">
        <v>60.5</v>
      </c>
      <c r="J24" s="67">
        <v>61.4</v>
      </c>
      <c r="K24" s="34" t="s">
        <v>14</v>
      </c>
      <c r="L24" s="34" t="s">
        <v>14</v>
      </c>
    </row>
    <row r="25" spans="2:12" ht="15" customHeight="1">
      <c r="B25" s="84">
        <v>1988</v>
      </c>
      <c r="C25" s="67">
        <v>40.5</v>
      </c>
      <c r="D25" s="67">
        <v>10.8</v>
      </c>
      <c r="E25" s="67">
        <v>3</v>
      </c>
      <c r="F25" s="67">
        <v>6.5</v>
      </c>
      <c r="G25" s="67">
        <v>108</v>
      </c>
      <c r="H25" s="34" t="s">
        <v>14</v>
      </c>
      <c r="I25" s="34" t="s">
        <v>14</v>
      </c>
      <c r="J25" s="34" t="s">
        <v>14</v>
      </c>
      <c r="K25" s="64">
        <v>133</v>
      </c>
      <c r="L25" s="34" t="s">
        <v>14</v>
      </c>
    </row>
    <row r="26" spans="2:12" ht="15" customHeight="1">
      <c r="B26" s="84">
        <v>1989</v>
      </c>
      <c r="C26" s="67">
        <v>40.9</v>
      </c>
      <c r="D26" s="67">
        <v>10.1</v>
      </c>
      <c r="E26" s="67">
        <v>3.1</v>
      </c>
      <c r="F26" s="67">
        <v>6.4</v>
      </c>
      <c r="G26" s="67">
        <v>107</v>
      </c>
      <c r="H26" s="34" t="s">
        <v>14</v>
      </c>
      <c r="I26" s="34" t="s">
        <v>14</v>
      </c>
      <c r="J26" s="34" t="s">
        <v>14</v>
      </c>
      <c r="K26" s="34" t="s">
        <v>14</v>
      </c>
      <c r="L26" s="34" t="s">
        <v>14</v>
      </c>
    </row>
    <row r="27" spans="2:12" ht="15" customHeight="1">
      <c r="B27" s="84">
        <v>1990</v>
      </c>
      <c r="C27" s="67">
        <v>40.6</v>
      </c>
      <c r="D27" s="67">
        <v>10.6</v>
      </c>
      <c r="E27" s="67">
        <v>3</v>
      </c>
      <c r="F27" s="67">
        <v>6.2</v>
      </c>
      <c r="G27" s="67">
        <v>105</v>
      </c>
      <c r="H27" s="34" t="s">
        <v>14</v>
      </c>
      <c r="I27" s="34" t="s">
        <v>14</v>
      </c>
      <c r="J27" s="34" t="s">
        <v>14</v>
      </c>
      <c r="K27" s="34" t="s">
        <v>14</v>
      </c>
      <c r="L27" s="34" t="s">
        <v>14</v>
      </c>
    </row>
    <row r="28" spans="2:12" ht="15" customHeight="1">
      <c r="B28" s="84">
        <v>1991</v>
      </c>
      <c r="C28" s="67">
        <v>39.5</v>
      </c>
      <c r="D28" s="67">
        <v>9.8</v>
      </c>
      <c r="E28" s="67">
        <v>3</v>
      </c>
      <c r="F28" s="67">
        <v>6</v>
      </c>
      <c r="G28" s="67">
        <v>102.4</v>
      </c>
      <c r="H28" s="67">
        <v>60</v>
      </c>
      <c r="I28" s="34" t="s">
        <v>14</v>
      </c>
      <c r="J28" s="34" t="s">
        <v>14</v>
      </c>
      <c r="K28" s="34" t="s">
        <v>14</v>
      </c>
      <c r="L28" s="34" t="s">
        <v>14</v>
      </c>
    </row>
    <row r="29" spans="2:12" ht="15" customHeight="1">
      <c r="B29" s="84">
        <v>1992</v>
      </c>
      <c r="C29" s="67">
        <v>39.3</v>
      </c>
      <c r="D29" s="67">
        <v>10.1</v>
      </c>
      <c r="E29" s="67">
        <v>2.9</v>
      </c>
      <c r="F29" s="67">
        <v>5.8</v>
      </c>
      <c r="G29" s="67">
        <v>100.9</v>
      </c>
      <c r="H29" s="67">
        <v>60</v>
      </c>
      <c r="I29" s="34" t="s">
        <v>14</v>
      </c>
      <c r="J29" s="34" t="s">
        <v>14</v>
      </c>
      <c r="K29" s="34" t="s">
        <v>14</v>
      </c>
      <c r="L29" s="34" t="s">
        <v>14</v>
      </c>
    </row>
    <row r="30" spans="2:12" ht="15" customHeight="1">
      <c r="B30" s="84">
        <v>1993</v>
      </c>
      <c r="C30" s="67">
        <v>39.9</v>
      </c>
      <c r="D30" s="67">
        <v>10.1</v>
      </c>
      <c r="E30" s="67">
        <v>2.8</v>
      </c>
      <c r="F30" s="67">
        <v>5.6</v>
      </c>
      <c r="G30" s="67">
        <v>101.8</v>
      </c>
      <c r="H30" s="67">
        <v>60</v>
      </c>
      <c r="I30" s="34" t="s">
        <v>14</v>
      </c>
      <c r="J30" s="34" t="s">
        <v>14</v>
      </c>
      <c r="K30" s="64">
        <v>128</v>
      </c>
      <c r="L30" s="34" t="s">
        <v>14</v>
      </c>
    </row>
    <row r="31" spans="2:12" ht="15" customHeight="1">
      <c r="B31" s="84">
        <v>1994</v>
      </c>
      <c r="C31" s="67">
        <v>37.6</v>
      </c>
      <c r="D31" s="67">
        <v>9.9</v>
      </c>
      <c r="E31" s="67">
        <v>2.8</v>
      </c>
      <c r="F31" s="67">
        <v>5.6</v>
      </c>
      <c r="G31" s="67">
        <v>100.4</v>
      </c>
      <c r="H31" s="67">
        <v>60</v>
      </c>
      <c r="I31" s="34" t="s">
        <v>14</v>
      </c>
      <c r="J31" s="34" t="s">
        <v>14</v>
      </c>
      <c r="K31" s="34" t="s">
        <v>14</v>
      </c>
      <c r="L31" s="34" t="s">
        <v>14</v>
      </c>
    </row>
    <row r="32" spans="2:12" ht="15" customHeight="1">
      <c r="B32" s="84">
        <v>1995</v>
      </c>
      <c r="C32" s="67">
        <v>36.6</v>
      </c>
      <c r="D32" s="67">
        <v>9.2</v>
      </c>
      <c r="E32" s="67">
        <v>2.63</v>
      </c>
      <c r="F32" s="67">
        <v>5.7</v>
      </c>
      <c r="G32" s="67">
        <v>94.6</v>
      </c>
      <c r="H32" s="67">
        <v>59</v>
      </c>
      <c r="I32" s="34" t="s">
        <v>14</v>
      </c>
      <c r="J32" s="34" t="s">
        <v>14</v>
      </c>
      <c r="K32" s="64">
        <v>137</v>
      </c>
      <c r="L32" s="34" t="s">
        <v>14</v>
      </c>
    </row>
    <row r="33" spans="2:12" ht="15" customHeight="1">
      <c r="B33" s="84">
        <v>1996</v>
      </c>
      <c r="C33" s="67">
        <v>35.2</v>
      </c>
      <c r="D33" s="67">
        <v>8.8</v>
      </c>
      <c r="E33" s="67">
        <v>2.6</v>
      </c>
      <c r="F33" s="67">
        <v>5.5</v>
      </c>
      <c r="G33" s="67">
        <v>85.5</v>
      </c>
      <c r="H33" s="67">
        <v>63.5</v>
      </c>
      <c r="I33" s="67">
        <v>62.8</v>
      </c>
      <c r="J33" s="67">
        <v>64.1</v>
      </c>
      <c r="K33" s="64">
        <v>137</v>
      </c>
      <c r="L33" s="34" t="s">
        <v>14</v>
      </c>
    </row>
    <row r="34" spans="2:12" ht="15" customHeight="1">
      <c r="B34" s="84">
        <v>1997</v>
      </c>
      <c r="C34" s="67">
        <v>33.8</v>
      </c>
      <c r="D34" s="67">
        <v>8.9</v>
      </c>
      <c r="E34" s="67">
        <v>2.5</v>
      </c>
      <c r="F34" s="67">
        <v>5</v>
      </c>
      <c r="G34" s="67">
        <v>84.4</v>
      </c>
      <c r="H34" s="67">
        <v>63.7</v>
      </c>
      <c r="I34" s="67">
        <v>62.8</v>
      </c>
      <c r="J34" s="67">
        <v>64.6</v>
      </c>
      <c r="K34" s="34" t="s">
        <v>14</v>
      </c>
      <c r="L34" s="34" t="s">
        <v>14</v>
      </c>
    </row>
    <row r="35" spans="2:12" ht="15" customHeight="1">
      <c r="B35" s="84">
        <v>1998</v>
      </c>
      <c r="C35" s="67">
        <v>32.7</v>
      </c>
      <c r="D35" s="67">
        <v>9.1</v>
      </c>
      <c r="E35" s="67">
        <v>2.4</v>
      </c>
      <c r="F35" s="67">
        <v>4.9</v>
      </c>
      <c r="G35" s="67">
        <v>81.5</v>
      </c>
      <c r="H35" s="67">
        <v>62</v>
      </c>
      <c r="I35" s="34" t="s">
        <v>14</v>
      </c>
      <c r="J35" s="34" t="s">
        <v>14</v>
      </c>
      <c r="K35" s="34" t="s">
        <v>14</v>
      </c>
      <c r="L35" s="34" t="s">
        <v>14</v>
      </c>
    </row>
    <row r="36" spans="2:12" ht="15" customHeight="1">
      <c r="B36" s="84">
        <v>1999</v>
      </c>
      <c r="C36" s="67">
        <v>30.5</v>
      </c>
      <c r="D36" s="67">
        <v>8.6</v>
      </c>
      <c r="E36" s="67">
        <v>2.4</v>
      </c>
      <c r="F36" s="67">
        <v>4.5</v>
      </c>
      <c r="G36" s="124">
        <v>82.9</v>
      </c>
      <c r="H36" s="67">
        <v>65</v>
      </c>
      <c r="I36" s="67">
        <v>64</v>
      </c>
      <c r="J36" s="67">
        <v>66</v>
      </c>
      <c r="K36" s="64">
        <v>120</v>
      </c>
      <c r="L36" s="34" t="s">
        <v>14</v>
      </c>
    </row>
    <row r="37" spans="2:12" ht="15" customHeight="1">
      <c r="B37" s="84">
        <v>2000</v>
      </c>
      <c r="C37" s="67">
        <v>30.2</v>
      </c>
      <c r="D37" s="67">
        <v>8.3</v>
      </c>
      <c r="E37" s="67">
        <v>2.2</v>
      </c>
      <c r="F37" s="67">
        <v>4.3</v>
      </c>
      <c r="G37" s="67">
        <v>79.8</v>
      </c>
      <c r="H37" s="67">
        <v>65</v>
      </c>
      <c r="I37" s="67">
        <v>64</v>
      </c>
      <c r="J37" s="67">
        <v>66</v>
      </c>
      <c r="K37" s="64">
        <v>111</v>
      </c>
      <c r="L37" s="34" t="s">
        <v>14</v>
      </c>
    </row>
    <row r="38" spans="2:12" s="68" customFormat="1" ht="15" customHeight="1">
      <c r="B38" s="84">
        <v>2001</v>
      </c>
      <c r="C38" s="67">
        <v>28.7</v>
      </c>
      <c r="D38" s="67">
        <v>8.2</v>
      </c>
      <c r="E38" s="67">
        <v>2.21808815111622</v>
      </c>
      <c r="F38" s="67">
        <v>4.1</v>
      </c>
      <c r="G38" s="67">
        <v>77.1</v>
      </c>
      <c r="H38" s="67">
        <v>62.5</v>
      </c>
      <c r="I38" s="34" t="s">
        <v>14</v>
      </c>
      <c r="J38" s="34" t="s">
        <v>14</v>
      </c>
      <c r="K38" s="64">
        <v>103</v>
      </c>
      <c r="L38" s="67" t="s">
        <v>173</v>
      </c>
    </row>
    <row r="39" spans="2:12" s="68" customFormat="1" ht="15" customHeight="1">
      <c r="B39" s="84">
        <v>2002</v>
      </c>
      <c r="C39" s="146">
        <v>27.03</v>
      </c>
      <c r="D39" s="67">
        <v>8.2</v>
      </c>
      <c r="E39" s="67">
        <v>2.05</v>
      </c>
      <c r="F39" s="67">
        <v>4.1</v>
      </c>
      <c r="G39" s="67">
        <v>85</v>
      </c>
      <c r="H39" s="67">
        <v>63.6</v>
      </c>
      <c r="I39" s="124">
        <v>63.7</v>
      </c>
      <c r="J39" s="124">
        <v>63.4</v>
      </c>
      <c r="K39" s="34" t="s">
        <v>14</v>
      </c>
      <c r="L39" s="67" t="s">
        <v>173</v>
      </c>
    </row>
    <row r="40" spans="2:12" s="68" customFormat="1" ht="15" customHeight="1">
      <c r="B40" s="84">
        <v>2003</v>
      </c>
      <c r="C40" s="67">
        <v>27.3</v>
      </c>
      <c r="D40" s="67">
        <v>8</v>
      </c>
      <c r="E40" s="67">
        <v>1.9</v>
      </c>
      <c r="F40" s="67">
        <v>4.07</v>
      </c>
      <c r="G40" s="67">
        <v>83</v>
      </c>
      <c r="H40" s="67">
        <v>63.9</v>
      </c>
      <c r="I40" s="124">
        <v>64</v>
      </c>
      <c r="J40" s="124">
        <v>63.8</v>
      </c>
      <c r="K40" s="34" t="s">
        <v>14</v>
      </c>
      <c r="L40" s="67">
        <v>350.4</v>
      </c>
    </row>
    <row r="41" spans="2:12" s="68" customFormat="1" ht="15" customHeight="1">
      <c r="B41" s="84">
        <v>2004</v>
      </c>
      <c r="C41" s="67">
        <v>27.8</v>
      </c>
      <c r="D41" s="67">
        <v>8.7</v>
      </c>
      <c r="E41" s="67">
        <v>1.92</v>
      </c>
      <c r="F41" s="67">
        <v>4.07</v>
      </c>
      <c r="G41" s="67">
        <v>79.9</v>
      </c>
      <c r="H41" s="67">
        <v>63.9</v>
      </c>
      <c r="I41" s="124">
        <v>64</v>
      </c>
      <c r="J41" s="124">
        <v>63.8</v>
      </c>
      <c r="K41" s="34" t="s">
        <v>14</v>
      </c>
      <c r="L41" s="67">
        <v>350.4</v>
      </c>
    </row>
    <row r="42" spans="2:12" s="68" customFormat="1" ht="15" customHeight="1">
      <c r="B42" s="84">
        <v>2005</v>
      </c>
      <c r="C42" s="126">
        <v>26.1</v>
      </c>
      <c r="D42" s="126">
        <v>8.2</v>
      </c>
      <c r="E42" s="67">
        <v>1.9</v>
      </c>
      <c r="F42" s="67">
        <v>4</v>
      </c>
      <c r="G42" s="126">
        <v>77</v>
      </c>
      <c r="H42" s="67">
        <v>65.2</v>
      </c>
      <c r="I42" s="124">
        <v>64.36</v>
      </c>
      <c r="J42" s="124">
        <v>66.03</v>
      </c>
      <c r="K42" s="34" t="s">
        <v>14</v>
      </c>
      <c r="L42" s="67">
        <v>350.4</v>
      </c>
    </row>
    <row r="43" spans="2:12" s="68" customFormat="1" ht="15" customHeight="1">
      <c r="B43" s="84">
        <v>2006</v>
      </c>
      <c r="C43" s="67">
        <v>26.1</v>
      </c>
      <c r="D43" s="67">
        <v>7.1</v>
      </c>
      <c r="E43" s="67">
        <v>1.825149389451795</v>
      </c>
      <c r="F43" s="67">
        <v>4.1</v>
      </c>
      <c r="G43" s="67">
        <v>76.7</v>
      </c>
      <c r="H43" s="67">
        <v>63.8</v>
      </c>
      <c r="I43" s="124">
        <v>63.9</v>
      </c>
      <c r="J43" s="124">
        <v>63.8</v>
      </c>
      <c r="K43" s="34" t="s">
        <v>14</v>
      </c>
      <c r="L43" s="67" t="s">
        <v>171</v>
      </c>
    </row>
    <row r="44" spans="2:12" s="68" customFormat="1" ht="15" customHeight="1">
      <c r="B44" s="84">
        <v>2007</v>
      </c>
      <c r="C44" s="67">
        <v>29.1</v>
      </c>
      <c r="D44" s="67">
        <v>7.9</v>
      </c>
      <c r="E44" s="67">
        <v>2.12</v>
      </c>
      <c r="F44" s="67">
        <v>3.9</v>
      </c>
      <c r="G44" s="67">
        <v>76.5</v>
      </c>
      <c r="H44" s="124">
        <v>63.4</v>
      </c>
      <c r="I44" s="124">
        <v>62.7</v>
      </c>
      <c r="J44" s="124">
        <v>64.1</v>
      </c>
      <c r="K44" s="34" t="s">
        <v>14</v>
      </c>
      <c r="L44" s="34" t="s">
        <v>14</v>
      </c>
    </row>
    <row r="45" spans="2:12" s="68" customFormat="1" ht="15" customHeight="1">
      <c r="B45" s="84">
        <v>2008</v>
      </c>
      <c r="C45" s="67">
        <v>28.7</v>
      </c>
      <c r="D45" s="67">
        <v>7.7</v>
      </c>
      <c r="E45" s="67">
        <v>2.1</v>
      </c>
      <c r="F45" s="67">
        <v>3.8</v>
      </c>
      <c r="G45" s="67">
        <v>75</v>
      </c>
      <c r="H45" s="124">
        <v>63.7</v>
      </c>
      <c r="I45" s="124">
        <v>63</v>
      </c>
      <c r="J45" s="124">
        <v>64.5</v>
      </c>
      <c r="K45" s="34" t="s">
        <v>14</v>
      </c>
      <c r="L45" s="34" t="s">
        <v>14</v>
      </c>
    </row>
    <row r="46" spans="2:12" s="68" customFormat="1" ht="15" customHeight="1">
      <c r="B46" s="84">
        <v>2009</v>
      </c>
      <c r="C46" s="67">
        <v>28.4</v>
      </c>
      <c r="D46" s="67">
        <v>7.6</v>
      </c>
      <c r="E46" s="67">
        <v>2.08</v>
      </c>
      <c r="F46" s="67">
        <v>3.7</v>
      </c>
      <c r="G46" s="67">
        <v>73.5</v>
      </c>
      <c r="H46" s="124">
        <v>64.1</v>
      </c>
      <c r="I46" s="124">
        <v>63.3</v>
      </c>
      <c r="J46" s="124">
        <v>65</v>
      </c>
      <c r="K46" s="34" t="s">
        <v>14</v>
      </c>
      <c r="L46" s="34" t="s">
        <v>14</v>
      </c>
    </row>
    <row r="47" spans="2:12" s="68" customFormat="1" ht="15" customHeight="1">
      <c r="B47" s="84">
        <v>2010</v>
      </c>
      <c r="C47" s="67">
        <v>28</v>
      </c>
      <c r="D47" s="67">
        <v>7.4</v>
      </c>
      <c r="E47" s="67">
        <v>2.05</v>
      </c>
      <c r="F47" s="67">
        <v>3.6</v>
      </c>
      <c r="G47" s="67">
        <v>72</v>
      </c>
      <c r="H47" s="124">
        <v>64.5</v>
      </c>
      <c r="I47" s="124">
        <v>63.6</v>
      </c>
      <c r="J47" s="124">
        <v>65.4</v>
      </c>
      <c r="K47" s="64">
        <v>92</v>
      </c>
      <c r="L47" s="67">
        <v>190</v>
      </c>
    </row>
    <row r="48" spans="2:12" s="68" customFormat="1" ht="15" customHeight="1">
      <c r="B48" s="84">
        <v>2011</v>
      </c>
      <c r="C48" s="67">
        <v>27.5</v>
      </c>
      <c r="D48" s="67">
        <v>7.3</v>
      </c>
      <c r="E48" s="67">
        <v>2.03</v>
      </c>
      <c r="F48" s="67">
        <v>3.5</v>
      </c>
      <c r="G48" s="67">
        <v>70.5</v>
      </c>
      <c r="H48" s="124">
        <v>64.8</v>
      </c>
      <c r="I48" s="124">
        <v>63.9</v>
      </c>
      <c r="J48" s="124">
        <v>65.8</v>
      </c>
      <c r="K48" s="64">
        <v>90</v>
      </c>
      <c r="L48" s="34" t="s">
        <v>14</v>
      </c>
    </row>
    <row r="49" spans="2:12" s="68" customFormat="1" ht="15" customHeight="1">
      <c r="B49" s="84">
        <v>2012</v>
      </c>
      <c r="C49" s="67">
        <v>27.2</v>
      </c>
      <c r="D49" s="67">
        <v>7.2</v>
      </c>
      <c r="E49" s="67">
        <v>2</v>
      </c>
      <c r="F49" s="67">
        <v>3.4</v>
      </c>
      <c r="G49" s="67">
        <v>69</v>
      </c>
      <c r="H49" s="124">
        <f>AVERAGE(I49:J49)</f>
        <v>65.19999999999999</v>
      </c>
      <c r="I49" s="124">
        <v>64.3</v>
      </c>
      <c r="J49" s="124">
        <v>66.1</v>
      </c>
      <c r="K49" s="64">
        <v>88</v>
      </c>
      <c r="L49" s="34" t="s">
        <v>14</v>
      </c>
    </row>
    <row r="50" spans="2:12" s="68" customFormat="1" ht="15" customHeight="1">
      <c r="B50" s="84">
        <v>2013</v>
      </c>
      <c r="C50" s="67">
        <v>26.8</v>
      </c>
      <c r="D50" s="67">
        <v>7</v>
      </c>
      <c r="E50" s="67">
        <v>1.97</v>
      </c>
      <c r="F50" s="67">
        <v>3.3</v>
      </c>
      <c r="G50" s="67">
        <v>67.5</v>
      </c>
      <c r="H50" s="124">
        <v>65.5</v>
      </c>
      <c r="I50" s="124">
        <v>64.6</v>
      </c>
      <c r="J50" s="124">
        <v>66.5</v>
      </c>
      <c r="K50" s="64">
        <v>86</v>
      </c>
      <c r="L50" s="67">
        <v>170</v>
      </c>
    </row>
    <row r="51" spans="2:12" s="68" customFormat="1" ht="15" customHeight="1">
      <c r="B51" s="84">
        <v>2014</v>
      </c>
      <c r="C51" s="67">
        <v>26.4</v>
      </c>
      <c r="D51" s="67">
        <v>6.9</v>
      </c>
      <c r="E51" s="67">
        <v>1.95</v>
      </c>
      <c r="F51" s="67">
        <v>3.2</v>
      </c>
      <c r="G51" s="67">
        <v>66.1</v>
      </c>
      <c r="H51" s="124">
        <f>AVERAGE(I51:J51)</f>
        <v>65.9</v>
      </c>
      <c r="I51" s="124">
        <v>64.9</v>
      </c>
      <c r="J51" s="124">
        <v>66.9</v>
      </c>
      <c r="K51" s="34" t="s">
        <v>14</v>
      </c>
      <c r="L51" s="34" t="s">
        <v>14</v>
      </c>
    </row>
    <row r="52" spans="2:13" ht="15" customHeight="1" thickBot="1">
      <c r="B52" s="86">
        <v>2015</v>
      </c>
      <c r="C52" s="71">
        <v>26.1</v>
      </c>
      <c r="D52" s="71">
        <v>6.8</v>
      </c>
      <c r="E52" s="71">
        <v>1.92</v>
      </c>
      <c r="F52" s="71">
        <v>3.2</v>
      </c>
      <c r="G52" s="71">
        <v>64.6</v>
      </c>
      <c r="H52" s="129">
        <v>66.2</v>
      </c>
      <c r="I52" s="71">
        <v>65.2</v>
      </c>
      <c r="J52" s="71">
        <v>67.3</v>
      </c>
      <c r="K52" s="71" t="s">
        <v>14</v>
      </c>
      <c r="L52" s="71">
        <v>140</v>
      </c>
      <c r="M52" s="68"/>
    </row>
    <row r="53" spans="2:13" ht="12.75">
      <c r="B53" s="74" t="s">
        <v>219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ht="12.75">
      <c r="B54" s="74"/>
    </row>
    <row r="55" ht="12.75">
      <c r="B55" s="74"/>
    </row>
  </sheetData>
  <sheetProtection/>
  <mergeCells count="1">
    <mergeCell ref="B2:L2"/>
  </mergeCells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1"/>
  <sheetViews>
    <sheetView zoomScaleSheetLayoutView="91" zoomScalePageLayoutView="0" workbookViewId="0" topLeftCell="A1">
      <selection activeCell="F11" sqref="F11"/>
    </sheetView>
  </sheetViews>
  <sheetFormatPr defaultColWidth="9.140625" defaultRowHeight="12.75"/>
  <cols>
    <col min="1" max="1" width="9.140625" style="2" customWidth="1"/>
    <col min="2" max="2" width="13.8515625" style="75" customWidth="1"/>
    <col min="3" max="3" width="16.7109375" style="2" hidden="1" customWidth="1"/>
    <col min="4" max="4" width="20.57421875" style="2" customWidth="1"/>
    <col min="5" max="5" width="16.57421875" style="2" customWidth="1"/>
    <col min="6" max="6" width="16.8515625" style="2" customWidth="1"/>
    <col min="7" max="7" width="9.140625" style="2" customWidth="1"/>
    <col min="8" max="8" width="10.140625" style="130" bestFit="1" customWidth="1"/>
    <col min="9" max="9" width="9.140625" style="2" customWidth="1"/>
    <col min="10" max="10" width="14.00390625" style="2" bestFit="1" customWidth="1"/>
    <col min="11" max="16384" width="9.140625" style="2" customWidth="1"/>
  </cols>
  <sheetData>
    <row r="2" spans="2:6" ht="18.75">
      <c r="B2" s="148" t="s">
        <v>130</v>
      </c>
      <c r="C2" s="148"/>
      <c r="D2" s="148"/>
      <c r="E2" s="148"/>
      <c r="F2" s="148"/>
    </row>
    <row r="3" spans="2:6" ht="13.5" thickBot="1">
      <c r="B3" s="159"/>
      <c r="C3" s="159"/>
      <c r="D3" s="159"/>
      <c r="E3" s="159"/>
      <c r="F3" s="159"/>
    </row>
    <row r="4" spans="2:6" ht="12.75" customHeight="1">
      <c r="B4" s="160" t="s">
        <v>18</v>
      </c>
      <c r="C4" s="131" t="s">
        <v>131</v>
      </c>
      <c r="D4" s="131" t="s">
        <v>136</v>
      </c>
      <c r="E4" s="163" t="s">
        <v>134</v>
      </c>
      <c r="F4" s="163" t="s">
        <v>135</v>
      </c>
    </row>
    <row r="5" spans="2:6" ht="11.25" customHeight="1">
      <c r="B5" s="161"/>
      <c r="C5" s="123" t="s">
        <v>132</v>
      </c>
      <c r="D5" s="123" t="s">
        <v>137</v>
      </c>
      <c r="E5" s="164"/>
      <c r="F5" s="164"/>
    </row>
    <row r="6" spans="2:6" ht="18.75" customHeight="1" thickBot="1">
      <c r="B6" s="162"/>
      <c r="C6" s="132" t="s">
        <v>133</v>
      </c>
      <c r="D6" s="132" t="s">
        <v>133</v>
      </c>
      <c r="E6" s="165"/>
      <c r="F6" s="165"/>
    </row>
    <row r="7" spans="2:6" ht="15" customHeight="1">
      <c r="B7" s="133" t="s">
        <v>20</v>
      </c>
      <c r="C7" s="134" t="s">
        <v>117</v>
      </c>
      <c r="D7" s="117">
        <v>1.1</v>
      </c>
      <c r="E7" s="125" t="s">
        <v>14</v>
      </c>
      <c r="F7" s="135">
        <v>0.03</v>
      </c>
    </row>
    <row r="8" spans="2:12" ht="15" customHeight="1">
      <c r="B8" s="84" t="s">
        <v>22</v>
      </c>
      <c r="C8" s="58" t="s">
        <v>117</v>
      </c>
      <c r="D8" s="34">
        <v>2.6</v>
      </c>
      <c r="E8" s="125" t="s">
        <v>14</v>
      </c>
      <c r="F8" s="125">
        <v>0.08</v>
      </c>
      <c r="G8" s="136"/>
      <c r="I8" s="136"/>
      <c r="J8" s="68"/>
      <c r="K8" s="68"/>
      <c r="L8" s="68"/>
    </row>
    <row r="9" spans="2:12" ht="15" customHeight="1">
      <c r="B9" s="137" t="s">
        <v>23</v>
      </c>
      <c r="C9" s="37">
        <v>19911</v>
      </c>
      <c r="D9" s="34">
        <v>9.5</v>
      </c>
      <c r="E9" s="125">
        <f>D9/C9*100</f>
        <v>0.0477123198232133</v>
      </c>
      <c r="F9" s="125">
        <v>0.29</v>
      </c>
      <c r="G9" s="136"/>
      <c r="H9" s="40"/>
      <c r="I9" s="136"/>
      <c r="J9" s="68"/>
      <c r="K9" s="37"/>
      <c r="L9" s="143"/>
    </row>
    <row r="10" spans="2:12" ht="15" customHeight="1">
      <c r="B10" s="84" t="s">
        <v>24</v>
      </c>
      <c r="C10" s="34">
        <v>20759</v>
      </c>
      <c r="D10" s="34">
        <v>16.2</v>
      </c>
      <c r="E10" s="125">
        <f aca="true" t="shared" si="0" ref="E10:E73">D10/C10*100</f>
        <v>0.07803844115805193</v>
      </c>
      <c r="F10" s="125">
        <v>0.46</v>
      </c>
      <c r="G10" s="136"/>
      <c r="H10" s="40"/>
      <c r="I10" s="136"/>
      <c r="J10" s="68"/>
      <c r="K10" s="34"/>
      <c r="L10" s="143"/>
    </row>
    <row r="11" spans="2:12" ht="15" customHeight="1">
      <c r="B11" s="137" t="s">
        <v>25</v>
      </c>
      <c r="C11" s="37">
        <v>22513</v>
      </c>
      <c r="D11" s="34">
        <v>24.3</v>
      </c>
      <c r="E11" s="125">
        <f t="shared" si="0"/>
        <v>0.10793763603251455</v>
      </c>
      <c r="F11" s="125">
        <v>0.67</v>
      </c>
      <c r="G11" s="136"/>
      <c r="H11" s="40"/>
      <c r="I11" s="136"/>
      <c r="J11" s="68"/>
      <c r="K11" s="37"/>
      <c r="L11" s="143"/>
    </row>
    <row r="12" spans="2:12" ht="15" customHeight="1">
      <c r="B12" s="84" t="s">
        <v>26</v>
      </c>
      <c r="C12" s="34">
        <v>21815</v>
      </c>
      <c r="D12" s="34">
        <v>23.7</v>
      </c>
      <c r="E12" s="125">
        <f t="shared" si="0"/>
        <v>0.10864084345633739</v>
      </c>
      <c r="F12" s="125">
        <v>0.64</v>
      </c>
      <c r="G12" s="136"/>
      <c r="H12" s="40"/>
      <c r="I12" s="136"/>
      <c r="J12" s="68"/>
      <c r="K12" s="34"/>
      <c r="L12" s="143"/>
    </row>
    <row r="13" spans="2:12" ht="15" customHeight="1">
      <c r="B13" s="137" t="s">
        <v>27</v>
      </c>
      <c r="C13" s="37">
        <v>21865</v>
      </c>
      <c r="D13" s="34">
        <v>23.3</v>
      </c>
      <c r="E13" s="125">
        <f t="shared" si="0"/>
        <v>0.10656300022867597</v>
      </c>
      <c r="F13" s="125">
        <v>0.61</v>
      </c>
      <c r="G13" s="136"/>
      <c r="H13" s="40"/>
      <c r="I13" s="136"/>
      <c r="J13" s="68"/>
      <c r="K13" s="37"/>
      <c r="L13" s="143"/>
    </row>
    <row r="14" spans="2:12" ht="15" customHeight="1">
      <c r="B14" s="84" t="s">
        <v>28</v>
      </c>
      <c r="C14" s="34">
        <v>21151</v>
      </c>
      <c r="D14" s="34">
        <v>24.1</v>
      </c>
      <c r="E14" s="125">
        <f t="shared" si="0"/>
        <v>0.11394260318661056</v>
      </c>
      <c r="F14" s="125">
        <v>0.62</v>
      </c>
      <c r="G14" s="136"/>
      <c r="H14" s="40"/>
      <c r="I14" s="136"/>
      <c r="J14" s="68"/>
      <c r="K14" s="34"/>
      <c r="L14" s="143"/>
    </row>
    <row r="15" spans="2:12" ht="15" customHeight="1">
      <c r="B15" s="137" t="s">
        <v>29</v>
      </c>
      <c r="C15" s="37">
        <v>22688</v>
      </c>
      <c r="D15" s="34">
        <v>31.3</v>
      </c>
      <c r="E15" s="125">
        <f t="shared" si="0"/>
        <v>0.1379583921015515</v>
      </c>
      <c r="F15" s="125">
        <v>0.79</v>
      </c>
      <c r="G15" s="136"/>
      <c r="H15" s="40"/>
      <c r="I15" s="136"/>
      <c r="J15" s="68"/>
      <c r="K15" s="37"/>
      <c r="L15" s="143"/>
    </row>
    <row r="16" spans="2:12" ht="15" customHeight="1">
      <c r="B16" s="84" t="s">
        <v>30</v>
      </c>
      <c r="C16" s="34">
        <v>22624</v>
      </c>
      <c r="D16" s="34">
        <v>40.6</v>
      </c>
      <c r="E16" s="125">
        <f t="shared" si="0"/>
        <v>0.17945544554455448</v>
      </c>
      <c r="F16" s="125">
        <v>0.99</v>
      </c>
      <c r="G16" s="136"/>
      <c r="H16" s="40"/>
      <c r="I16" s="136"/>
      <c r="J16" s="68"/>
      <c r="K16" s="34"/>
      <c r="L16" s="143"/>
    </row>
    <row r="17" spans="2:12" ht="15" customHeight="1">
      <c r="B17" s="137" t="s">
        <v>31</v>
      </c>
      <c r="C17" s="37">
        <v>28407</v>
      </c>
      <c r="D17" s="34">
        <v>46.9</v>
      </c>
      <c r="E17" s="125">
        <f t="shared" si="0"/>
        <v>0.16510015137114092</v>
      </c>
      <c r="F17" s="125">
        <v>1.12</v>
      </c>
      <c r="G17" s="136"/>
      <c r="H17" s="40"/>
      <c r="I17" s="136"/>
      <c r="J17" s="68"/>
      <c r="K17" s="37"/>
      <c r="L17" s="143"/>
    </row>
    <row r="18" spans="2:12" ht="15" customHeight="1">
      <c r="B18" s="84" t="s">
        <v>32</v>
      </c>
      <c r="C18" s="34">
        <v>28042</v>
      </c>
      <c r="D18" s="34">
        <v>64.1</v>
      </c>
      <c r="E18" s="125">
        <f t="shared" si="0"/>
        <v>0.22858569288923755</v>
      </c>
      <c r="F18" s="125">
        <v>1.49</v>
      </c>
      <c r="G18" s="136"/>
      <c r="H18" s="40"/>
      <c r="I18" s="136"/>
      <c r="J18" s="68"/>
      <c r="K18" s="34"/>
      <c r="L18" s="143"/>
    </row>
    <row r="19" spans="2:12" ht="15" customHeight="1">
      <c r="B19" s="137" t="s">
        <v>33</v>
      </c>
      <c r="C19" s="37">
        <v>16826</v>
      </c>
      <c r="D19" s="34">
        <v>65.7</v>
      </c>
      <c r="E19" s="125">
        <f t="shared" si="0"/>
        <v>0.39046713419707596</v>
      </c>
      <c r="F19" s="125">
        <v>1.49</v>
      </c>
      <c r="G19" s="136"/>
      <c r="H19" s="40"/>
      <c r="I19" s="136"/>
      <c r="J19" s="68"/>
      <c r="K19" s="37"/>
      <c r="L19" s="143"/>
    </row>
    <row r="20" spans="2:12" ht="15" customHeight="1">
      <c r="B20" s="84" t="s">
        <v>34</v>
      </c>
      <c r="C20" s="34">
        <v>18349</v>
      </c>
      <c r="D20" s="34">
        <v>65.7</v>
      </c>
      <c r="E20" s="125">
        <f t="shared" si="0"/>
        <v>0.3580576598179737</v>
      </c>
      <c r="F20" s="125">
        <v>1.4234125399361022</v>
      </c>
      <c r="G20" s="136"/>
      <c r="H20" s="109"/>
      <c r="I20" s="136"/>
      <c r="J20" s="143"/>
      <c r="K20" s="112"/>
      <c r="L20" s="143"/>
    </row>
    <row r="21" spans="2:12" ht="15" customHeight="1">
      <c r="B21" s="137" t="s">
        <v>35</v>
      </c>
      <c r="C21" s="37">
        <v>20058</v>
      </c>
      <c r="D21" s="34">
        <v>90.13</v>
      </c>
      <c r="E21" s="125">
        <f t="shared" si="0"/>
        <v>0.4493468940073786</v>
      </c>
      <c r="F21" s="125">
        <v>1.8957502748697355</v>
      </c>
      <c r="G21" s="136"/>
      <c r="H21" s="109"/>
      <c r="I21" s="136"/>
      <c r="J21" s="143"/>
      <c r="K21" s="112"/>
      <c r="L21" s="143"/>
    </row>
    <row r="22" spans="2:12" ht="15" customHeight="1">
      <c r="B22" s="84" t="s">
        <v>36</v>
      </c>
      <c r="C22" s="34">
        <v>20946</v>
      </c>
      <c r="D22" s="34">
        <v>112.1</v>
      </c>
      <c r="E22" s="125">
        <f t="shared" si="0"/>
        <v>0.535185715649766</v>
      </c>
      <c r="F22" s="125">
        <v>2.2914308667321253</v>
      </c>
      <c r="G22" s="136"/>
      <c r="H22" s="109"/>
      <c r="I22" s="136"/>
      <c r="J22" s="143"/>
      <c r="K22" s="112"/>
      <c r="L22" s="143"/>
    </row>
    <row r="23" spans="2:12" ht="15" customHeight="1">
      <c r="B23" s="137" t="s">
        <v>37</v>
      </c>
      <c r="C23" s="37">
        <v>22455</v>
      </c>
      <c r="D23" s="34">
        <v>114.55</v>
      </c>
      <c r="E23" s="125">
        <f t="shared" si="0"/>
        <v>0.5101313738588288</v>
      </c>
      <c r="F23" s="125">
        <v>2.276702309496363</v>
      </c>
      <c r="G23" s="136"/>
      <c r="H23" s="109"/>
      <c r="I23" s="136"/>
      <c r="J23" s="143"/>
      <c r="K23" s="112"/>
      <c r="L23" s="143"/>
    </row>
    <row r="24" spans="2:12" ht="15" customHeight="1">
      <c r="B24" s="137" t="s">
        <v>38</v>
      </c>
      <c r="C24" s="37">
        <v>25192</v>
      </c>
      <c r="D24" s="34">
        <v>153.22</v>
      </c>
      <c r="E24" s="125">
        <f t="shared" si="0"/>
        <v>0.6082089552238805</v>
      </c>
      <c r="F24" s="125">
        <v>2.907380096968851</v>
      </c>
      <c r="G24" s="136"/>
      <c r="H24" s="109"/>
      <c r="I24" s="136"/>
      <c r="J24" s="143"/>
      <c r="K24" s="112"/>
      <c r="L24" s="143"/>
    </row>
    <row r="25" spans="2:12" ht="15" customHeight="1">
      <c r="B25" s="137" t="s">
        <v>39</v>
      </c>
      <c r="C25" s="37">
        <v>28724</v>
      </c>
      <c r="D25" s="34">
        <v>130.47</v>
      </c>
      <c r="E25" s="125">
        <f t="shared" si="0"/>
        <v>0.4542194680406629</v>
      </c>
      <c r="F25" s="125">
        <v>2.4496576207005365</v>
      </c>
      <c r="G25" s="136"/>
      <c r="H25" s="109"/>
      <c r="I25" s="136"/>
      <c r="J25" s="143"/>
      <c r="K25" s="112"/>
      <c r="L25" s="136"/>
    </row>
    <row r="26" spans="2:12" ht="15" customHeight="1">
      <c r="B26" s="137" t="s">
        <v>40</v>
      </c>
      <c r="C26" s="37">
        <v>31740</v>
      </c>
      <c r="D26" s="34">
        <v>121.31</v>
      </c>
      <c r="E26" s="125">
        <f t="shared" si="0"/>
        <v>0.38219911783238814</v>
      </c>
      <c r="F26" s="125">
        <v>2.2129017881857944</v>
      </c>
      <c r="G26" s="136"/>
      <c r="H26" s="109"/>
      <c r="I26" s="136"/>
      <c r="J26" s="143"/>
      <c r="K26" s="112"/>
      <c r="L26" s="136"/>
    </row>
    <row r="27" spans="2:12" ht="15" customHeight="1">
      <c r="B27" s="137" t="s">
        <v>41</v>
      </c>
      <c r="C27" s="37">
        <v>36174</v>
      </c>
      <c r="D27" s="34">
        <v>162.8</v>
      </c>
      <c r="E27" s="125">
        <f t="shared" si="0"/>
        <v>0.45004699507933876</v>
      </c>
      <c r="F27" s="125">
        <v>2.8897678594331153</v>
      </c>
      <c r="G27" s="136"/>
      <c r="H27" s="109"/>
      <c r="I27" s="136"/>
      <c r="J27" s="143"/>
      <c r="K27" s="112"/>
      <c r="L27" s="136"/>
    </row>
    <row r="28" spans="2:12" ht="15" customHeight="1">
      <c r="B28" s="137" t="s">
        <v>42</v>
      </c>
      <c r="C28" s="37">
        <v>39008</v>
      </c>
      <c r="D28" s="34">
        <v>158.79</v>
      </c>
      <c r="E28" s="125">
        <f t="shared" si="0"/>
        <v>0.40707034454470875</v>
      </c>
      <c r="F28" s="125">
        <v>2.737040648468232</v>
      </c>
      <c r="G28" s="136"/>
      <c r="H28" s="109"/>
      <c r="I28" s="136"/>
      <c r="J28" s="143"/>
      <c r="K28" s="112"/>
      <c r="L28" s="136"/>
    </row>
    <row r="29" spans="2:12" ht="15" customHeight="1">
      <c r="B29" s="137" t="s">
        <v>43</v>
      </c>
      <c r="C29" s="37">
        <v>41975</v>
      </c>
      <c r="D29" s="34">
        <v>195.99</v>
      </c>
      <c r="E29" s="125">
        <f t="shared" si="0"/>
        <v>0.46692078618225136</v>
      </c>
      <c r="F29" s="125">
        <v>3.2828669924220466</v>
      </c>
      <c r="G29" s="136"/>
      <c r="H29" s="109"/>
      <c r="I29" s="136"/>
      <c r="J29" s="143"/>
      <c r="K29" s="112"/>
      <c r="L29" s="136"/>
    </row>
    <row r="30" spans="2:12" ht="15" customHeight="1">
      <c r="B30" s="137" t="s">
        <v>44</v>
      </c>
      <c r="C30" s="37">
        <v>48295</v>
      </c>
      <c r="D30" s="34">
        <v>212.7</v>
      </c>
      <c r="E30" s="125">
        <f t="shared" si="0"/>
        <v>0.4404182627601201</v>
      </c>
      <c r="F30" s="125">
        <v>3.45975074600667</v>
      </c>
      <c r="G30" s="136"/>
      <c r="H30" s="109"/>
      <c r="I30" s="136"/>
      <c r="J30" s="143"/>
      <c r="K30" s="112"/>
      <c r="L30" s="136"/>
    </row>
    <row r="31" spans="2:12" ht="15" customHeight="1">
      <c r="B31" s="137" t="s">
        <v>45</v>
      </c>
      <c r="C31" s="37">
        <v>51355</v>
      </c>
      <c r="D31" s="34">
        <v>198.72</v>
      </c>
      <c r="E31" s="125">
        <f t="shared" si="0"/>
        <v>0.3869535585629442</v>
      </c>
      <c r="F31" s="125">
        <v>3.194608494123273</v>
      </c>
      <c r="G31" s="136"/>
      <c r="H31" s="109"/>
      <c r="I31" s="136"/>
      <c r="J31" s="143"/>
      <c r="K31" s="112"/>
      <c r="L31" s="136"/>
    </row>
    <row r="32" spans="2:12" ht="15" customHeight="1">
      <c r="B32" s="137" t="s">
        <v>46</v>
      </c>
      <c r="C32" s="37">
        <v>55268</v>
      </c>
      <c r="D32" s="34">
        <v>267.45</v>
      </c>
      <c r="E32" s="125">
        <f t="shared" si="0"/>
        <v>0.48391474270825796</v>
      </c>
      <c r="F32" s="125">
        <v>4.059467227428837</v>
      </c>
      <c r="G32" s="136"/>
      <c r="H32" s="109"/>
      <c r="I32" s="136"/>
      <c r="J32" s="143"/>
      <c r="K32" s="112"/>
      <c r="L32" s="136"/>
    </row>
    <row r="33" spans="2:12" ht="15" customHeight="1">
      <c r="B33" s="137" t="s">
        <v>47</v>
      </c>
      <c r="C33" s="37">
        <v>68273</v>
      </c>
      <c r="D33" s="34">
        <v>385.77</v>
      </c>
      <c r="E33" s="125">
        <f t="shared" si="0"/>
        <v>0.5650403527016536</v>
      </c>
      <c r="F33" s="125">
        <v>5.683226444176383</v>
      </c>
      <c r="G33" s="136"/>
      <c r="H33" s="109"/>
      <c r="I33" s="136"/>
      <c r="J33" s="143"/>
      <c r="K33" s="112"/>
      <c r="L33" s="136"/>
    </row>
    <row r="34" spans="2:12" ht="15" customHeight="1">
      <c r="B34" s="137" t="s">
        <v>48</v>
      </c>
      <c r="C34" s="37">
        <v>88915</v>
      </c>
      <c r="D34" s="34">
        <v>641</v>
      </c>
      <c r="E34" s="125">
        <f t="shared" si="0"/>
        <v>0.7209132317381769</v>
      </c>
      <c r="F34" s="125">
        <v>9.161915530781531</v>
      </c>
      <c r="G34" s="136"/>
      <c r="H34" s="109"/>
      <c r="I34" s="136"/>
      <c r="J34" s="143"/>
      <c r="K34" s="112"/>
      <c r="L34" s="136"/>
    </row>
    <row r="35" spans="2:12" ht="15" customHeight="1">
      <c r="B35" s="137" t="s">
        <v>49</v>
      </c>
      <c r="C35" s="37">
        <v>112054</v>
      </c>
      <c r="D35" s="34">
        <v>989.74</v>
      </c>
      <c r="E35" s="125">
        <f t="shared" si="0"/>
        <v>0.8832705659771182</v>
      </c>
      <c r="F35" s="125">
        <v>13.719985408198209</v>
      </c>
      <c r="G35" s="136"/>
      <c r="H35" s="109"/>
      <c r="I35" s="136"/>
      <c r="J35" s="143"/>
      <c r="K35" s="112"/>
      <c r="L35" s="136"/>
    </row>
    <row r="36" spans="2:12" ht="15" customHeight="1">
      <c r="B36" s="137" t="s">
        <v>50</v>
      </c>
      <c r="C36" s="37">
        <v>131330</v>
      </c>
      <c r="D36" s="34">
        <v>979.2</v>
      </c>
      <c r="E36" s="125">
        <f t="shared" si="0"/>
        <v>0.7456026802710729</v>
      </c>
      <c r="F36" s="125">
        <v>13.175114041476597</v>
      </c>
      <c r="G36" s="136"/>
      <c r="H36" s="109"/>
      <c r="I36" s="136"/>
      <c r="J36" s="143"/>
      <c r="K36" s="112"/>
      <c r="L36" s="136"/>
    </row>
    <row r="37" spans="2:12" ht="15" customHeight="1">
      <c r="B37" s="137" t="s">
        <v>51</v>
      </c>
      <c r="C37" s="37">
        <v>151042</v>
      </c>
      <c r="D37" s="34">
        <v>1070.6</v>
      </c>
      <c r="E37" s="125">
        <f t="shared" si="0"/>
        <v>0.7088094702135829</v>
      </c>
      <c r="F37" s="125">
        <v>13.976618975705497</v>
      </c>
      <c r="G37" s="136"/>
      <c r="H37" s="109"/>
      <c r="I37" s="136"/>
      <c r="J37" s="143"/>
      <c r="K37" s="112"/>
      <c r="L37" s="136"/>
    </row>
    <row r="38" spans="2:12" ht="15" customHeight="1">
      <c r="B38" s="137" t="s">
        <v>52</v>
      </c>
      <c r="C38" s="37">
        <v>177904</v>
      </c>
      <c r="D38" s="34">
        <v>1210.6</v>
      </c>
      <c r="E38" s="125">
        <f t="shared" si="0"/>
        <v>0.6804793596546451</v>
      </c>
      <c r="F38" s="125">
        <v>15.335888419176886</v>
      </c>
      <c r="G38" s="136"/>
      <c r="H38" s="109"/>
      <c r="I38" s="136"/>
      <c r="J38" s="143"/>
      <c r="K38" s="112"/>
      <c r="L38" s="136"/>
    </row>
    <row r="39" spans="2:12" ht="15" customHeight="1">
      <c r="B39" s="137" t="s">
        <v>53</v>
      </c>
      <c r="C39" s="37">
        <v>196471</v>
      </c>
      <c r="D39" s="34">
        <v>1378.8899999999999</v>
      </c>
      <c r="E39" s="125">
        <f t="shared" si="0"/>
        <v>0.7018287686223411</v>
      </c>
      <c r="F39" s="125">
        <v>11.506527271436012</v>
      </c>
      <c r="G39" s="136"/>
      <c r="H39" s="109"/>
      <c r="I39" s="136"/>
      <c r="J39" s="143"/>
      <c r="K39" s="112"/>
      <c r="L39" s="136"/>
    </row>
    <row r="40" spans="2:12" ht="15" customHeight="1">
      <c r="B40" s="137" t="s">
        <v>54</v>
      </c>
      <c r="C40" s="37">
        <v>235168</v>
      </c>
      <c r="D40" s="34">
        <v>1736.8200000000002</v>
      </c>
      <c r="E40" s="125">
        <f t="shared" si="0"/>
        <v>0.7385443597768404</v>
      </c>
      <c r="F40" s="125">
        <v>20.76301328068916</v>
      </c>
      <c r="G40" s="136"/>
      <c r="H40" s="109"/>
      <c r="I40" s="136"/>
      <c r="J40" s="143"/>
      <c r="K40" s="112"/>
      <c r="L40" s="136"/>
    </row>
    <row r="41" spans="2:12" ht="15" customHeight="1">
      <c r="B41" s="137" t="s">
        <v>55</v>
      </c>
      <c r="C41" s="37">
        <v>278196</v>
      </c>
      <c r="D41" s="34">
        <v>2030.1</v>
      </c>
      <c r="E41" s="125">
        <f t="shared" si="0"/>
        <v>0.7297373075098132</v>
      </c>
      <c r="F41" s="125">
        <v>23.57069308857022</v>
      </c>
      <c r="G41" s="136"/>
      <c r="H41" s="109"/>
      <c r="I41" s="136"/>
      <c r="J41" s="143"/>
      <c r="K41" s="112"/>
      <c r="L41" s="136"/>
    </row>
    <row r="42" spans="2:12" ht="15" customHeight="1">
      <c r="B42" s="137" t="s">
        <v>56</v>
      </c>
      <c r="C42" s="37">
        <v>324159</v>
      </c>
      <c r="D42" s="34">
        <v>2390</v>
      </c>
      <c r="E42" s="125">
        <f t="shared" si="0"/>
        <v>0.7372925015193161</v>
      </c>
      <c r="F42" s="125">
        <v>26.961206789802418</v>
      </c>
      <c r="G42" s="136"/>
      <c r="H42" s="109"/>
      <c r="I42" s="136"/>
      <c r="J42" s="143"/>
      <c r="K42" s="112"/>
      <c r="L42" s="136"/>
    </row>
    <row r="43" spans="2:12" ht="15" customHeight="1">
      <c r="B43" s="137" t="s">
        <v>57</v>
      </c>
      <c r="C43" s="37">
        <v>364387</v>
      </c>
      <c r="D43" s="34">
        <v>3090</v>
      </c>
      <c r="E43" s="125">
        <f t="shared" si="0"/>
        <v>0.8479995169970389</v>
      </c>
      <c r="F43" s="125">
        <v>33.900090771163065</v>
      </c>
      <c r="G43" s="136"/>
      <c r="H43" s="109"/>
      <c r="I43" s="136"/>
      <c r="J43" s="143"/>
      <c r="K43" s="112"/>
      <c r="L43" s="136"/>
    </row>
    <row r="44" spans="2:12" ht="15" customHeight="1">
      <c r="B44" s="137" t="s">
        <v>58</v>
      </c>
      <c r="C44" s="37">
        <v>419802</v>
      </c>
      <c r="D44" s="34">
        <v>3372.12</v>
      </c>
      <c r="E44" s="125">
        <f t="shared" si="0"/>
        <v>0.8032643960724342</v>
      </c>
      <c r="F44" s="125">
        <v>36.00236253790639</v>
      </c>
      <c r="G44" s="136"/>
      <c r="H44" s="109"/>
      <c r="I44" s="136"/>
      <c r="J44" s="143"/>
      <c r="K44" s="112"/>
      <c r="L44" s="136"/>
    </row>
    <row r="45" spans="2:12" ht="15" customHeight="1">
      <c r="B45" s="137" t="s">
        <v>59</v>
      </c>
      <c r="C45" s="37">
        <v>472157</v>
      </c>
      <c r="D45" s="34">
        <v>4275.3099999999995</v>
      </c>
      <c r="E45" s="125">
        <f t="shared" si="0"/>
        <v>0.9054848281397923</v>
      </c>
      <c r="F45" s="125">
        <v>44.43041148354623</v>
      </c>
      <c r="G45" s="136"/>
      <c r="H45" s="109"/>
      <c r="I45" s="136"/>
      <c r="J45" s="143"/>
      <c r="K45" s="112"/>
      <c r="L45" s="136"/>
    </row>
    <row r="46" spans="2:12" ht="15" customHeight="1">
      <c r="B46" s="137" t="s">
        <v>60</v>
      </c>
      <c r="C46" s="37">
        <v>514532</v>
      </c>
      <c r="D46" s="34">
        <v>5885</v>
      </c>
      <c r="E46" s="125">
        <f t="shared" si="0"/>
        <v>1.1437578226427123</v>
      </c>
      <c r="F46" s="125">
        <v>59.53075188426839</v>
      </c>
      <c r="G46" s="136"/>
      <c r="H46" s="109"/>
      <c r="I46" s="136"/>
      <c r="J46" s="143"/>
      <c r="K46" s="112"/>
      <c r="L46" s="136"/>
    </row>
    <row r="47" spans="2:12" ht="15" customHeight="1">
      <c r="B47" s="137" t="s">
        <v>61</v>
      </c>
      <c r="C47" s="37">
        <v>572479</v>
      </c>
      <c r="D47" s="34">
        <v>7178.41</v>
      </c>
      <c r="E47" s="125">
        <f t="shared" si="0"/>
        <v>1.2539167375571856</v>
      </c>
      <c r="F47" s="125">
        <v>70.79733915887373</v>
      </c>
      <c r="G47" s="136"/>
      <c r="H47" s="109"/>
      <c r="I47" s="136"/>
      <c r="J47" s="143"/>
      <c r="K47" s="112"/>
      <c r="L47" s="136"/>
    </row>
    <row r="48" spans="2:12" ht="15" customHeight="1">
      <c r="B48" s="137" t="s">
        <v>62</v>
      </c>
      <c r="C48" s="37">
        <v>675389</v>
      </c>
      <c r="D48" s="34">
        <v>7321</v>
      </c>
      <c r="E48" s="125">
        <f t="shared" si="0"/>
        <v>1.0839679059031164</v>
      </c>
      <c r="F48" s="125">
        <v>68.39663177687245</v>
      </c>
      <c r="G48" s="136"/>
      <c r="H48" s="109"/>
      <c r="I48" s="136"/>
      <c r="J48" s="143"/>
      <c r="K48" s="112"/>
      <c r="L48" s="136"/>
    </row>
    <row r="49" spans="2:12" ht="15" customHeight="1">
      <c r="B49" s="137" t="s">
        <v>63</v>
      </c>
      <c r="C49" s="37">
        <v>769745</v>
      </c>
      <c r="D49" s="34">
        <v>7218</v>
      </c>
      <c r="E49" s="125">
        <f t="shared" si="0"/>
        <v>0.9377131387667345</v>
      </c>
      <c r="F49" s="125">
        <v>67.64123815721241</v>
      </c>
      <c r="G49" s="136"/>
      <c r="H49" s="109"/>
      <c r="I49" s="136"/>
      <c r="J49" s="143"/>
      <c r="K49" s="112"/>
      <c r="L49" s="136"/>
    </row>
    <row r="50" spans="2:12" ht="15" customHeight="1">
      <c r="B50" s="137" t="s">
        <v>64</v>
      </c>
      <c r="C50" s="37">
        <v>855943</v>
      </c>
      <c r="D50" s="34">
        <v>7738</v>
      </c>
      <c r="E50" s="125">
        <f t="shared" si="0"/>
        <v>0.9040321610200679</v>
      </c>
      <c r="F50" s="125">
        <v>70.71508467931027</v>
      </c>
      <c r="G50" s="136"/>
      <c r="H50" s="109"/>
      <c r="I50" s="136"/>
      <c r="J50" s="143"/>
      <c r="K50" s="112"/>
      <c r="L50" s="136"/>
    </row>
    <row r="51" spans="2:12" ht="15" customHeight="1">
      <c r="B51" s="137" t="s">
        <v>65</v>
      </c>
      <c r="C51" s="37">
        <v>1016724</v>
      </c>
      <c r="D51" s="34">
        <v>8531.65</v>
      </c>
      <c r="E51" s="125">
        <f t="shared" si="0"/>
        <v>0.8391313670179911</v>
      </c>
      <c r="F51" s="125">
        <v>76.03751327252675</v>
      </c>
      <c r="G51" s="136"/>
      <c r="H51" s="109"/>
      <c r="I51" s="136"/>
      <c r="J51" s="143"/>
      <c r="K51" s="112"/>
      <c r="L51" s="136"/>
    </row>
    <row r="52" spans="2:12" ht="15" customHeight="1">
      <c r="B52" s="137" t="s">
        <v>66</v>
      </c>
      <c r="C52" s="37">
        <v>1205204</v>
      </c>
      <c r="D52" s="34">
        <v>9604.62</v>
      </c>
      <c r="E52" s="125">
        <f t="shared" si="0"/>
        <v>0.7969289846366259</v>
      </c>
      <c r="F52" s="125">
        <v>83.48603005210751</v>
      </c>
      <c r="G52" s="136"/>
      <c r="H52" s="109"/>
      <c r="I52" s="136"/>
      <c r="J52" s="143"/>
      <c r="K52" s="112"/>
      <c r="L52" s="136"/>
    </row>
    <row r="53" spans="2:12" ht="15" customHeight="1">
      <c r="B53" s="137" t="s">
        <v>67</v>
      </c>
      <c r="C53" s="37">
        <v>1332841</v>
      </c>
      <c r="D53" s="34">
        <v>10555</v>
      </c>
      <c r="E53" s="125">
        <f t="shared" si="0"/>
        <v>0.7919174155056755</v>
      </c>
      <c r="F53" s="125">
        <v>89.49978978871529</v>
      </c>
      <c r="G53" s="136"/>
      <c r="H53" s="109"/>
      <c r="I53" s="136"/>
      <c r="J53" s="143"/>
      <c r="K53" s="112"/>
      <c r="L53" s="136"/>
    </row>
    <row r="54" spans="2:12" ht="15" customHeight="1">
      <c r="B54" s="137" t="s">
        <v>68</v>
      </c>
      <c r="C54" s="37">
        <v>1561104</v>
      </c>
      <c r="D54" s="34">
        <v>12090.73</v>
      </c>
      <c r="E54" s="125">
        <f t="shared" si="0"/>
        <v>0.774498688107903</v>
      </c>
      <c r="F54" s="125">
        <v>100.02049663690546</v>
      </c>
      <c r="G54" s="136"/>
      <c r="H54" s="109"/>
      <c r="I54" s="136"/>
      <c r="J54" s="143"/>
      <c r="K54" s="112"/>
      <c r="L54" s="136"/>
    </row>
    <row r="55" spans="2:12" ht="15" customHeight="1">
      <c r="B55" s="137" t="s">
        <v>69</v>
      </c>
      <c r="C55" s="37">
        <v>1865922</v>
      </c>
      <c r="D55" s="34">
        <v>16354.82</v>
      </c>
      <c r="E55" s="125">
        <f t="shared" si="0"/>
        <v>0.876500732613689</v>
      </c>
      <c r="F55" s="125">
        <v>132.03596263577023</v>
      </c>
      <c r="G55" s="136"/>
      <c r="H55" s="109"/>
      <c r="I55" s="136"/>
      <c r="J55" s="143"/>
      <c r="K55" s="112"/>
      <c r="L55" s="136"/>
    </row>
    <row r="56" spans="2:12" ht="15" customHeight="1">
      <c r="B56" s="137" t="s">
        <v>70</v>
      </c>
      <c r="C56" s="37">
        <v>2120173</v>
      </c>
      <c r="D56" s="34">
        <v>18342.83</v>
      </c>
      <c r="E56" s="125">
        <f t="shared" si="0"/>
        <v>0.8651572300939594</v>
      </c>
      <c r="F56" s="125">
        <v>144.54438961262156</v>
      </c>
      <c r="G56" s="136"/>
      <c r="H56" s="109"/>
      <c r="I56" s="136"/>
      <c r="J56" s="143"/>
      <c r="K56" s="112"/>
      <c r="L56" s="136"/>
    </row>
    <row r="57" spans="2:12" ht="15" customHeight="1">
      <c r="B57" s="137" t="s">
        <v>71</v>
      </c>
      <c r="C57" s="37">
        <v>2428312</v>
      </c>
      <c r="D57" s="34">
        <v>19663.510000000002</v>
      </c>
      <c r="E57" s="125">
        <f t="shared" si="0"/>
        <v>0.809760442644932</v>
      </c>
      <c r="F57" s="125">
        <v>151.29528022170194</v>
      </c>
      <c r="G57" s="136"/>
      <c r="H57" s="109"/>
      <c r="I57" s="136"/>
      <c r="J57" s="143"/>
      <c r="K57" s="112"/>
      <c r="L57" s="136"/>
    </row>
    <row r="58" spans="2:12" ht="15" customHeight="1">
      <c r="B58" s="137" t="s">
        <v>72</v>
      </c>
      <c r="C58" s="37">
        <v>2677656</v>
      </c>
      <c r="D58" s="34">
        <v>20807.670000000002</v>
      </c>
      <c r="E58" s="125">
        <f t="shared" si="0"/>
        <v>0.7770852566573153</v>
      </c>
      <c r="F58" s="125">
        <v>156.434413426521</v>
      </c>
      <c r="G58" s="136"/>
      <c r="H58" s="109"/>
      <c r="I58" s="136"/>
      <c r="J58" s="143"/>
      <c r="K58" s="112"/>
      <c r="L58" s="136"/>
    </row>
    <row r="59" spans="2:12" ht="15" customHeight="1">
      <c r="B59" s="137" t="s">
        <v>73</v>
      </c>
      <c r="C59" s="37">
        <v>2938379</v>
      </c>
      <c r="D59" s="34">
        <v>22077</v>
      </c>
      <c r="E59" s="125">
        <f t="shared" si="0"/>
        <v>0.7513326225105748</v>
      </c>
      <c r="F59" s="125">
        <v>160.52207148727354</v>
      </c>
      <c r="G59" s="136"/>
      <c r="H59" s="109"/>
      <c r="I59" s="136"/>
      <c r="J59" s="143"/>
      <c r="K59" s="112"/>
      <c r="L59" s="136"/>
    </row>
    <row r="60" spans="2:12" ht="15" customHeight="1">
      <c r="B60" s="137" t="s">
        <v>74</v>
      </c>
      <c r="C60" s="37">
        <v>4209873</v>
      </c>
      <c r="D60" s="34">
        <v>24281</v>
      </c>
      <c r="E60" s="125">
        <f t="shared" si="0"/>
        <v>0.576763242026541</v>
      </c>
      <c r="F60" s="125">
        <v>172.98949846115562</v>
      </c>
      <c r="G60" s="136"/>
      <c r="H60" s="109"/>
      <c r="I60" s="136"/>
      <c r="J60" s="143"/>
      <c r="K60" s="112"/>
      <c r="L60" s="136"/>
    </row>
    <row r="61" spans="2:12" ht="15" customHeight="1">
      <c r="B61" s="137" t="s">
        <v>75</v>
      </c>
      <c r="C61" s="37">
        <v>4452654</v>
      </c>
      <c r="D61" s="34">
        <v>25405</v>
      </c>
      <c r="E61" s="125">
        <f t="shared" si="0"/>
        <v>0.5705585926955025</v>
      </c>
      <c r="F61" s="125">
        <v>177.4477489204858</v>
      </c>
      <c r="G61" s="136"/>
      <c r="H61" s="109"/>
      <c r="I61" s="136"/>
      <c r="J61" s="143"/>
      <c r="K61" s="112"/>
      <c r="L61" s="136"/>
    </row>
    <row r="62" spans="2:12" ht="15" customHeight="1">
      <c r="B62" s="137" t="s">
        <v>76</v>
      </c>
      <c r="C62" s="37">
        <v>4875648</v>
      </c>
      <c r="D62" s="34">
        <v>28814</v>
      </c>
      <c r="E62" s="125">
        <f t="shared" si="0"/>
        <v>0.5909778556614423</v>
      </c>
      <c r="F62" s="125">
        <v>196.3551455406905</v>
      </c>
      <c r="G62" s="136"/>
      <c r="H62" s="109"/>
      <c r="I62" s="136"/>
      <c r="J62" s="143"/>
      <c r="K62" s="112"/>
      <c r="L62" s="136"/>
    </row>
    <row r="63" spans="2:12" ht="15" customHeight="1">
      <c r="B63" s="137" t="s">
        <v>77</v>
      </c>
      <c r="C63" s="37">
        <v>5640580</v>
      </c>
      <c r="D63" s="34">
        <v>32805</v>
      </c>
      <c r="E63" s="125">
        <f t="shared" si="0"/>
        <v>0.5815891273592432</v>
      </c>
      <c r="F63" s="125">
        <v>219.21372170063162</v>
      </c>
      <c r="G63" s="136"/>
      <c r="H63" s="109"/>
      <c r="I63" s="136"/>
      <c r="J63" s="143"/>
      <c r="K63" s="112"/>
      <c r="L63" s="136"/>
    </row>
    <row r="64" spans="2:12" ht="15" customHeight="1">
      <c r="B64" s="137" t="s">
        <v>138</v>
      </c>
      <c r="C64" s="37">
        <v>6499782</v>
      </c>
      <c r="D64" s="34">
        <v>38000</v>
      </c>
      <c r="E64" s="125">
        <f t="shared" si="0"/>
        <v>0.5846349923735904</v>
      </c>
      <c r="F64" s="125">
        <v>249.1331716369147</v>
      </c>
      <c r="G64" s="136"/>
      <c r="H64" s="109"/>
      <c r="I64" s="136"/>
      <c r="J64" s="143"/>
      <c r="K64" s="112"/>
      <c r="L64" s="136"/>
    </row>
    <row r="65" spans="2:12" ht="15" customHeight="1">
      <c r="B65" s="137" t="s">
        <v>139</v>
      </c>
      <c r="C65" s="37">
        <v>8216160</v>
      </c>
      <c r="D65" s="34">
        <v>40000</v>
      </c>
      <c r="E65" s="125">
        <f t="shared" si="0"/>
        <v>0.48684543631088</v>
      </c>
      <c r="F65" s="125">
        <v>257.44971259473243</v>
      </c>
      <c r="G65" s="136"/>
      <c r="H65" s="109"/>
      <c r="I65" s="136"/>
      <c r="J65" s="143"/>
      <c r="K65" s="112"/>
      <c r="L65" s="136"/>
    </row>
    <row r="66" spans="2:12" ht="15" customHeight="1">
      <c r="B66" s="137" t="s">
        <v>140</v>
      </c>
      <c r="C66" s="37">
        <v>9239786</v>
      </c>
      <c r="D66" s="34">
        <v>50000</v>
      </c>
      <c r="E66" s="125">
        <f t="shared" si="0"/>
        <v>0.541138073977038</v>
      </c>
      <c r="F66" s="125">
        <v>316.1134596879121</v>
      </c>
      <c r="G66" s="136"/>
      <c r="H66" s="109"/>
      <c r="I66" s="136"/>
      <c r="J66" s="143"/>
      <c r="K66" s="112"/>
      <c r="L66" s="136"/>
    </row>
    <row r="67" spans="2:12" ht="15" customHeight="1">
      <c r="B67" s="137" t="s">
        <v>141</v>
      </c>
      <c r="C67" s="37">
        <v>10637772</v>
      </c>
      <c r="D67" s="34">
        <v>59898</v>
      </c>
      <c r="E67" s="125">
        <f t="shared" si="0"/>
        <v>0.5630690336284703</v>
      </c>
      <c r="F67" s="125">
        <v>363.76642842497176</v>
      </c>
      <c r="G67" s="136"/>
      <c r="H67" s="109"/>
      <c r="I67" s="136"/>
      <c r="J67" s="143"/>
      <c r="K67" s="112"/>
      <c r="L67" s="136"/>
    </row>
    <row r="68" spans="2:12" ht="15" customHeight="1">
      <c r="B68" s="137" t="s">
        <v>168</v>
      </c>
      <c r="C68" s="138">
        <v>13199707</v>
      </c>
      <c r="D68" s="34">
        <v>73800</v>
      </c>
      <c r="E68" s="125">
        <f t="shared" si="0"/>
        <v>0.5591033194903493</v>
      </c>
      <c r="F68" s="125">
        <v>438.81782561744484</v>
      </c>
      <c r="G68" s="136"/>
      <c r="H68" s="109"/>
      <c r="I68" s="136"/>
      <c r="J68" s="143"/>
      <c r="K68" s="112"/>
      <c r="L68" s="136"/>
    </row>
    <row r="69" spans="2:12" ht="15" customHeight="1">
      <c r="B69" s="137" t="s">
        <v>167</v>
      </c>
      <c r="C69" s="138">
        <v>14866996</v>
      </c>
      <c r="D69" s="34">
        <v>78860</v>
      </c>
      <c r="E69" s="125">
        <f t="shared" si="0"/>
        <v>0.5304366800125594</v>
      </c>
      <c r="F69" s="125">
        <v>459.2080446086412</v>
      </c>
      <c r="G69" s="136"/>
      <c r="H69" s="109"/>
      <c r="I69" s="136"/>
      <c r="J69" s="143"/>
      <c r="K69" s="112"/>
      <c r="L69" s="136"/>
    </row>
    <row r="70" spans="2:12" ht="15" customHeight="1">
      <c r="B70" s="137" t="s">
        <v>166</v>
      </c>
      <c r="C70" s="138">
        <v>18276440</v>
      </c>
      <c r="D70" s="34">
        <v>42088</v>
      </c>
      <c r="E70" s="125">
        <f t="shared" si="0"/>
        <v>0.23028554795135156</v>
      </c>
      <c r="F70" s="125">
        <v>240.07793654022836</v>
      </c>
      <c r="G70" s="136"/>
      <c r="H70" s="109"/>
      <c r="I70" s="136"/>
      <c r="J70" s="143"/>
      <c r="K70" s="112"/>
      <c r="L70" s="136"/>
    </row>
    <row r="71" spans="2:12" ht="15" customHeight="1">
      <c r="B71" s="137" t="s">
        <v>165</v>
      </c>
      <c r="C71" s="138">
        <v>20046500</v>
      </c>
      <c r="D71" s="34">
        <v>55120</v>
      </c>
      <c r="E71" s="125">
        <f t="shared" si="0"/>
        <v>0.27496071633452224</v>
      </c>
      <c r="F71" s="125">
        <v>308.0880213347682</v>
      </c>
      <c r="G71" s="136"/>
      <c r="H71" s="109"/>
      <c r="I71" s="136"/>
      <c r="J71" s="143"/>
      <c r="K71" s="112"/>
      <c r="L71" s="136"/>
    </row>
    <row r="72" spans="2:12" ht="15" customHeight="1">
      <c r="B72" s="137" t="s">
        <v>164</v>
      </c>
      <c r="C72" s="138">
        <v>22378996</v>
      </c>
      <c r="D72" s="34">
        <v>125957</v>
      </c>
      <c r="E72" s="125">
        <f t="shared" si="0"/>
        <v>0.5628357947782823</v>
      </c>
      <c r="F72" s="125">
        <v>690.0597395912076</v>
      </c>
      <c r="G72" s="136"/>
      <c r="H72" s="109"/>
      <c r="I72" s="136"/>
      <c r="J72" s="143"/>
      <c r="K72" s="112"/>
      <c r="L72" s="136"/>
    </row>
    <row r="73" spans="2:12" ht="15" customHeight="1">
      <c r="B73" s="137" t="s">
        <v>163</v>
      </c>
      <c r="C73" s="138">
        <v>25068059</v>
      </c>
      <c r="D73" s="34">
        <v>173416</v>
      </c>
      <c r="E73" s="125">
        <f t="shared" si="0"/>
        <v>0.6917807238286777</v>
      </c>
      <c r="F73" s="125">
        <v>931.3958016803574</v>
      </c>
      <c r="G73" s="136"/>
      <c r="H73" s="109"/>
      <c r="I73" s="136"/>
      <c r="J73" s="143"/>
      <c r="K73" s="112"/>
      <c r="L73" s="136"/>
    </row>
    <row r="74" spans="2:12" ht="15" customHeight="1" thickBot="1">
      <c r="B74" s="139" t="s">
        <v>162</v>
      </c>
      <c r="C74" s="140">
        <v>27383722</v>
      </c>
      <c r="D74" s="28">
        <v>114224</v>
      </c>
      <c r="E74" s="141">
        <f>D74/C74*100</f>
        <v>0.4171237204350819</v>
      </c>
      <c r="F74" s="141">
        <v>601.5925119663851</v>
      </c>
      <c r="G74" s="136"/>
      <c r="H74" s="109"/>
      <c r="I74" s="136"/>
      <c r="J74" s="143"/>
      <c r="K74" s="112"/>
      <c r="L74" s="136"/>
    </row>
    <row r="75" spans="2:7" ht="12.75">
      <c r="B75" s="74" t="s">
        <v>219</v>
      </c>
      <c r="C75" s="138"/>
      <c r="D75" s="67"/>
      <c r="E75" s="58"/>
      <c r="F75" s="58"/>
      <c r="G75" s="136"/>
    </row>
    <row r="76" spans="2:7" ht="12.75">
      <c r="B76" s="142"/>
      <c r="C76" s="138"/>
      <c r="D76" s="67"/>
      <c r="E76" s="58"/>
      <c r="F76" s="58"/>
      <c r="G76" s="136"/>
    </row>
    <row r="77" spans="2:7" ht="10.5" customHeight="1">
      <c r="B77" s="158" t="s">
        <v>198</v>
      </c>
      <c r="C77" s="158"/>
      <c r="D77" s="158"/>
      <c r="E77" s="58"/>
      <c r="F77" s="58"/>
      <c r="G77" s="136"/>
    </row>
    <row r="78" spans="2:7" ht="12.75">
      <c r="B78" s="142"/>
      <c r="C78" s="138"/>
      <c r="D78" s="67"/>
      <c r="E78" s="58"/>
      <c r="F78" s="58"/>
      <c r="G78" s="136"/>
    </row>
    <row r="79" spans="1:2" ht="12.75">
      <c r="A79" s="74"/>
      <c r="B79" s="74"/>
    </row>
    <row r="80" spans="2:3" ht="12.75">
      <c r="B80" s="74"/>
      <c r="C80" s="75"/>
    </row>
    <row r="81" spans="2:3" ht="12.75">
      <c r="B81" s="74"/>
      <c r="C81" s="75"/>
    </row>
  </sheetData>
  <sheetProtection/>
  <mergeCells count="6">
    <mergeCell ref="B77:D77"/>
    <mergeCell ref="B2:F2"/>
    <mergeCell ref="B3:F3"/>
    <mergeCell ref="B4:B6"/>
    <mergeCell ref="E4:E6"/>
    <mergeCell ref="F4:F6"/>
  </mergeCells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Pakistan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azmat hayat</dc:creator>
  <cp:keywords/>
  <dc:description/>
  <cp:lastModifiedBy>mehwish8893</cp:lastModifiedBy>
  <cp:lastPrinted>2015-10-21T11:44:49Z</cp:lastPrinted>
  <dcterms:created xsi:type="dcterms:W3CDTF">2006-06-17T04:27:02Z</dcterms:created>
  <dcterms:modified xsi:type="dcterms:W3CDTF">2016-09-30T10:21:45Z</dcterms:modified>
  <cp:category/>
  <cp:version/>
  <cp:contentType/>
  <cp:contentStatus/>
</cp:coreProperties>
</file>