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<sst xmlns="http://schemas.openxmlformats.org/spreadsheetml/2006/main" count="3058" uniqueCount="1727">
  <si>
    <t>0312121000</t>
  </si>
  <si>
    <t>0312122000</t>
  </si>
  <si>
    <t>0312200000</t>
  </si>
  <si>
    <t>0312210000</t>
  </si>
  <si>
    <t>0312211000</t>
  </si>
  <si>
    <t>0312212000</t>
  </si>
  <si>
    <t>0312212100</t>
  </si>
  <si>
    <t>0312212200</t>
  </si>
  <si>
    <t>0312220000</t>
  </si>
  <si>
    <t>0312221000</t>
  </si>
  <si>
    <t>0312222000</t>
  </si>
  <si>
    <t>0312222100</t>
  </si>
  <si>
    <t>0312222200</t>
  </si>
  <si>
    <t>0312230000</t>
  </si>
  <si>
    <t>0312231000</t>
  </si>
  <si>
    <t>0312232000</t>
  </si>
  <si>
    <t>0312232100</t>
  </si>
  <si>
    <t>0312232200</t>
  </si>
  <si>
    <t>0312240000</t>
  </si>
  <si>
    <t>0312241000</t>
  </si>
  <si>
    <t>0312242000</t>
  </si>
  <si>
    <t>0312250000</t>
  </si>
  <si>
    <t>0312251000</t>
  </si>
  <si>
    <t>0312251100</t>
  </si>
  <si>
    <t>0312251200</t>
  </si>
  <si>
    <t>0312251210</t>
  </si>
  <si>
    <t>0312251220</t>
  </si>
  <si>
    <t>0312252000</t>
  </si>
  <si>
    <t>0312252100</t>
  </si>
  <si>
    <t>0312252200</t>
  </si>
  <si>
    <t>0312252210</t>
  </si>
  <si>
    <t>0312252220</t>
  </si>
  <si>
    <t>0312300000</t>
  </si>
  <si>
    <t>0312310000</t>
  </si>
  <si>
    <t>0312320000</t>
  </si>
  <si>
    <t>0312400000</t>
  </si>
  <si>
    <t>0312410000</t>
  </si>
  <si>
    <t>0312420000</t>
  </si>
  <si>
    <t>0312500000</t>
  </si>
  <si>
    <t>0312600000</t>
  </si>
  <si>
    <t>0312610000</t>
  </si>
  <si>
    <t>0312620000</t>
  </si>
  <si>
    <t>0312630000</t>
  </si>
  <si>
    <t>0312640000</t>
  </si>
  <si>
    <t>0312700000</t>
  </si>
  <si>
    <t>0312710000</t>
  </si>
  <si>
    <t>0312720000</t>
  </si>
  <si>
    <t>0312800000</t>
  </si>
  <si>
    <t>0320000000</t>
  </si>
  <si>
    <t>0321000000</t>
  </si>
  <si>
    <t>0321100000</t>
  </si>
  <si>
    <t>0321200000</t>
  </si>
  <si>
    <t>0321210000</t>
  </si>
  <si>
    <t>0321211000</t>
  </si>
  <si>
    <t>0321212000</t>
  </si>
  <si>
    <t>0321212100</t>
  </si>
  <si>
    <t>0321212200</t>
  </si>
  <si>
    <t>0321220000</t>
  </si>
  <si>
    <t>0321221000</t>
  </si>
  <si>
    <t>0321221100</t>
  </si>
  <si>
    <t>0321221200</t>
  </si>
  <si>
    <t>0321221210</t>
  </si>
  <si>
    <t>0321221220</t>
  </si>
  <si>
    <t>0321222000</t>
  </si>
  <si>
    <t>0321222100</t>
  </si>
  <si>
    <t>0321222200</t>
  </si>
  <si>
    <t>0321222210</t>
  </si>
  <si>
    <t>0321222220</t>
  </si>
  <si>
    <t>0321223000</t>
  </si>
  <si>
    <t>0321223100</t>
  </si>
  <si>
    <t>0321223200</t>
  </si>
  <si>
    <t>0321223210</t>
  </si>
  <si>
    <t>0321223220</t>
  </si>
  <si>
    <t>0321224000</t>
  </si>
  <si>
    <t>0321224100</t>
  </si>
  <si>
    <t>0321224200</t>
  </si>
  <si>
    <t>0321224210</t>
  </si>
  <si>
    <t>0321224220</t>
  </si>
  <si>
    <t>0321225000</t>
  </si>
  <si>
    <t>0321225100</t>
  </si>
  <si>
    <t>0321225110</t>
  </si>
  <si>
    <t>0321225120</t>
  </si>
  <si>
    <t>0321225121</t>
  </si>
  <si>
    <t>0321225122</t>
  </si>
  <si>
    <t>0321225200</t>
  </si>
  <si>
    <t>0321225210</t>
  </si>
  <si>
    <t>0321225220</t>
  </si>
  <si>
    <t>0321225221</t>
  </si>
  <si>
    <t>0321225222</t>
  </si>
  <si>
    <t>0321230000</t>
  </si>
  <si>
    <t>0321231000</t>
  </si>
  <si>
    <t>0321232000</t>
  </si>
  <si>
    <t>0321240000</t>
  </si>
  <si>
    <t>0321241000</t>
  </si>
  <si>
    <t>0321242000</t>
  </si>
  <si>
    <t>0321250000</t>
  </si>
  <si>
    <t>0321260000</t>
  </si>
  <si>
    <t>0321261000</t>
  </si>
  <si>
    <t>0321262000</t>
  </si>
  <si>
    <t>0321263000</t>
  </si>
  <si>
    <t>0321264000</t>
  </si>
  <si>
    <t>0321270000</t>
  </si>
  <si>
    <t>0321271000</t>
  </si>
  <si>
    <t>0321272000</t>
  </si>
  <si>
    <t>0321280000</t>
  </si>
  <si>
    <t>0322000000</t>
  </si>
  <si>
    <t>0322100000</t>
  </si>
  <si>
    <t>0322110000</t>
  </si>
  <si>
    <t>0322120000</t>
  </si>
  <si>
    <t>0322121000</t>
  </si>
  <si>
    <t>0322122000</t>
  </si>
  <si>
    <t>0322200000</t>
  </si>
  <si>
    <t>0322210000</t>
  </si>
  <si>
    <t>0322211000</t>
  </si>
  <si>
    <t>0322212000</t>
  </si>
  <si>
    <t>0322212100</t>
  </si>
  <si>
    <t>0322212200</t>
  </si>
  <si>
    <t>0322220000</t>
  </si>
  <si>
    <t>0322221000</t>
  </si>
  <si>
    <t>0322222000</t>
  </si>
  <si>
    <t>0322222100</t>
  </si>
  <si>
    <t>0322222200</t>
  </si>
  <si>
    <t>0322230000</t>
  </si>
  <si>
    <t>0322231000</t>
  </si>
  <si>
    <t>0322232000</t>
  </si>
  <si>
    <t>0322232100</t>
  </si>
  <si>
    <t>0322232200</t>
  </si>
  <si>
    <t>0322240000</t>
  </si>
  <si>
    <t>0322241000</t>
  </si>
  <si>
    <t>0322242000</t>
  </si>
  <si>
    <t>0322250000</t>
  </si>
  <si>
    <t>0322251000</t>
  </si>
  <si>
    <t>0322251100</t>
  </si>
  <si>
    <t>0322251200</t>
  </si>
  <si>
    <t>0322251210</t>
  </si>
  <si>
    <t>0322251220</t>
  </si>
  <si>
    <t>0322252000</t>
  </si>
  <si>
    <t>0322252100</t>
  </si>
  <si>
    <t>0322252200</t>
  </si>
  <si>
    <t>0322252210</t>
  </si>
  <si>
    <t>0322252220</t>
  </si>
  <si>
    <t>0322300000</t>
  </si>
  <si>
    <t>0322310000</t>
  </si>
  <si>
    <t>0322320000</t>
  </si>
  <si>
    <t>0322400000</t>
  </si>
  <si>
    <t>0322410000</t>
  </si>
  <si>
    <t>0322420000</t>
  </si>
  <si>
    <t>0322500000</t>
  </si>
  <si>
    <t>0322600000</t>
  </si>
  <si>
    <t>0322610000</t>
  </si>
  <si>
    <t>0322620000</t>
  </si>
  <si>
    <t>0322630000</t>
  </si>
  <si>
    <t>0322640000</t>
  </si>
  <si>
    <t>0322700000</t>
  </si>
  <si>
    <t>0322710000</t>
  </si>
  <si>
    <t>0322720000</t>
  </si>
  <si>
    <t>0322800000</t>
  </si>
  <si>
    <t>0400000000</t>
  </si>
  <si>
    <t>0410000000</t>
  </si>
  <si>
    <t>0411000000</t>
  </si>
  <si>
    <t>0411100000</t>
  </si>
  <si>
    <t>0411200000</t>
  </si>
  <si>
    <t>0411210000</t>
  </si>
  <si>
    <t>0411220000</t>
  </si>
  <si>
    <t>0412000000</t>
  </si>
  <si>
    <t>0412100000</t>
  </si>
  <si>
    <t>0412110000</t>
  </si>
  <si>
    <t>0412120000</t>
  </si>
  <si>
    <t>0412121000</t>
  </si>
  <si>
    <t>0412122000</t>
  </si>
  <si>
    <t>0412200000</t>
  </si>
  <si>
    <t>0412210000</t>
  </si>
  <si>
    <t>0412220000</t>
  </si>
  <si>
    <t>0412221000</t>
  </si>
  <si>
    <t>0412222000</t>
  </si>
  <si>
    <t>0412300000</t>
  </si>
  <si>
    <t>0412310000</t>
  </si>
  <si>
    <t>0412320000</t>
  </si>
  <si>
    <t>0412321000</t>
  </si>
  <si>
    <t>0412322000</t>
  </si>
  <si>
    <t>0412400000</t>
  </si>
  <si>
    <t>0412410000</t>
  </si>
  <si>
    <t>0412411000</t>
  </si>
  <si>
    <t>0412412000</t>
  </si>
  <si>
    <t>0412412100</t>
  </si>
  <si>
    <t>0412412200</t>
  </si>
  <si>
    <t>0412420000</t>
  </si>
  <si>
    <t>0412421000</t>
  </si>
  <si>
    <t>0412422000</t>
  </si>
  <si>
    <t>0412422100</t>
  </si>
  <si>
    <t>0412422200</t>
  </si>
  <si>
    <t>0413000000</t>
  </si>
  <si>
    <t>0420000000</t>
  </si>
  <si>
    <t>0421000000</t>
  </si>
  <si>
    <t>0421100000</t>
  </si>
  <si>
    <t>0421200000</t>
  </si>
  <si>
    <t>0421210000</t>
  </si>
  <si>
    <t>0421220000</t>
  </si>
  <si>
    <t>0422000000</t>
  </si>
  <si>
    <t>0422100000</t>
  </si>
  <si>
    <t>0422200000</t>
  </si>
  <si>
    <t>0422210000</t>
  </si>
  <si>
    <t>0422220000</t>
  </si>
  <si>
    <t>0422221000</t>
  </si>
  <si>
    <t>0422222000</t>
  </si>
  <si>
    <t>0422300000</t>
  </si>
  <si>
    <t>0422310000</t>
  </si>
  <si>
    <t>0422320000</t>
  </si>
  <si>
    <t>0422321000</t>
  </si>
  <si>
    <t>0422322000</t>
  </si>
  <si>
    <t>0422400000</t>
  </si>
  <si>
    <t>0422410000</t>
  </si>
  <si>
    <t>0422420000</t>
  </si>
  <si>
    <t>0422421000</t>
  </si>
  <si>
    <t>0422422000</t>
  </si>
  <si>
    <t>0422500000</t>
  </si>
  <si>
    <t>0422510000</t>
  </si>
  <si>
    <t>0422520000</t>
  </si>
  <si>
    <t>0422600000</t>
  </si>
  <si>
    <t>0422610000</t>
  </si>
  <si>
    <t>0422611000</t>
  </si>
  <si>
    <t>0422612000</t>
  </si>
  <si>
    <t>0422612100</t>
  </si>
  <si>
    <t>0422612200</t>
  </si>
  <si>
    <t>0422620000</t>
  </si>
  <si>
    <t>0422621000</t>
  </si>
  <si>
    <t>0422622000</t>
  </si>
  <si>
    <t>0422622100</t>
  </si>
  <si>
    <t>0422622200</t>
  </si>
  <si>
    <t>0423000000</t>
  </si>
  <si>
    <t>0424000000</t>
  </si>
  <si>
    <t>0500000000</t>
  </si>
  <si>
    <t>0510000000</t>
  </si>
  <si>
    <t>0511000000</t>
  </si>
  <si>
    <t>0512000000</t>
  </si>
  <si>
    <t>0512100000</t>
  </si>
  <si>
    <t>0512200000</t>
  </si>
  <si>
    <t>0520000000</t>
  </si>
  <si>
    <t>0521000000</t>
  </si>
  <si>
    <t>0522000000</t>
  </si>
  <si>
    <t>0522100000</t>
  </si>
  <si>
    <t>0522200000</t>
  </si>
  <si>
    <t>0600000000</t>
  </si>
  <si>
    <t>0610000000</t>
  </si>
  <si>
    <t>0611000000</t>
  </si>
  <si>
    <t>0612000000</t>
  </si>
  <si>
    <t>0612100000</t>
  </si>
  <si>
    <t>0612200000</t>
  </si>
  <si>
    <t>0612210000</t>
  </si>
  <si>
    <t>0612220000</t>
  </si>
  <si>
    <t>0613000000</t>
  </si>
  <si>
    <t>0613100000</t>
  </si>
  <si>
    <t>0613200000</t>
  </si>
  <si>
    <t>0613210000</t>
  </si>
  <si>
    <t>0613220000</t>
  </si>
  <si>
    <t>0614000000</t>
  </si>
  <si>
    <t>0614100000</t>
  </si>
  <si>
    <t>0614200000</t>
  </si>
  <si>
    <t>0614210000</t>
  </si>
  <si>
    <t>0614220000</t>
  </si>
  <si>
    <t>0615000000</t>
  </si>
  <si>
    <t>0615100000</t>
  </si>
  <si>
    <t>0615200000</t>
  </si>
  <si>
    <t>0620000000</t>
  </si>
  <si>
    <t>0621000000</t>
  </si>
  <si>
    <t>0622000000</t>
  </si>
  <si>
    <t>0622100000</t>
  </si>
  <si>
    <t>0622200000</t>
  </si>
  <si>
    <t>0622210000</t>
  </si>
  <si>
    <t>0622220000</t>
  </si>
  <si>
    <t>0623000000</t>
  </si>
  <si>
    <t>0623100000</t>
  </si>
  <si>
    <t>0623200000</t>
  </si>
  <si>
    <t>0623210000</t>
  </si>
  <si>
    <t>0623220000</t>
  </si>
  <si>
    <t>0624000000</t>
  </si>
  <si>
    <t>0624100000</t>
  </si>
  <si>
    <t>0624200000</t>
  </si>
  <si>
    <t>0624210000</t>
  </si>
  <si>
    <t>0624220000</t>
  </si>
  <si>
    <t>0625000000</t>
  </si>
  <si>
    <t>0625100000</t>
  </si>
  <si>
    <t>0625200000</t>
  </si>
  <si>
    <t>0700000000</t>
  </si>
  <si>
    <t>0710000000</t>
  </si>
  <si>
    <t>0720000000</t>
  </si>
  <si>
    <t>0721000000</t>
  </si>
  <si>
    <t>1000000000</t>
  </si>
  <si>
    <t>1100000000</t>
  </si>
  <si>
    <t>1110000000</t>
  </si>
  <si>
    <t>1111000000</t>
  </si>
  <si>
    <t>1111100000</t>
  </si>
  <si>
    <t>1111110000</t>
  </si>
  <si>
    <t>1111120000</t>
  </si>
  <si>
    <t>1111121000</t>
  </si>
  <si>
    <t>1111122000</t>
  </si>
  <si>
    <t>1111200000</t>
  </si>
  <si>
    <t>1111210000</t>
  </si>
  <si>
    <t>1111220000</t>
  </si>
  <si>
    <t>1111221000</t>
  </si>
  <si>
    <t>1111222000</t>
  </si>
  <si>
    <t>1111222100</t>
  </si>
  <si>
    <t>1111222200</t>
  </si>
  <si>
    <t>1111230000</t>
  </si>
  <si>
    <t>1111231000</t>
  </si>
  <si>
    <t>1111232000</t>
  </si>
  <si>
    <t>1111232100</t>
  </si>
  <si>
    <t>1111232200</t>
  </si>
  <si>
    <t>1111240000</t>
  </si>
  <si>
    <t>1111241000</t>
  </si>
  <si>
    <t>1111242000</t>
  </si>
  <si>
    <t>1111242100</t>
  </si>
  <si>
    <t>1111242200</t>
  </si>
  <si>
    <t>1111250000</t>
  </si>
  <si>
    <t>1111251000</t>
  </si>
  <si>
    <t>1111252000</t>
  </si>
  <si>
    <t>1111260000</t>
  </si>
  <si>
    <t>1111261000</t>
  </si>
  <si>
    <t>1111261100</t>
  </si>
  <si>
    <t>1111261200</t>
  </si>
  <si>
    <t>1111261210</t>
  </si>
  <si>
    <t>1111261220</t>
  </si>
  <si>
    <t>1111262000</t>
  </si>
  <si>
    <t>1111262100</t>
  </si>
  <si>
    <t>1111262200</t>
  </si>
  <si>
    <t>1111262210</t>
  </si>
  <si>
    <t>1111262220</t>
  </si>
  <si>
    <t>1111300000</t>
  </si>
  <si>
    <t>1111310000</t>
  </si>
  <si>
    <t>1111320000</t>
  </si>
  <si>
    <t>1111400000</t>
  </si>
  <si>
    <t>1111410000</t>
  </si>
  <si>
    <t>1111420000</t>
  </si>
  <si>
    <t>1111500000</t>
  </si>
  <si>
    <t>1111600000</t>
  </si>
  <si>
    <t>1111610000</t>
  </si>
  <si>
    <t>1111620000</t>
  </si>
  <si>
    <t>1111630000</t>
  </si>
  <si>
    <t>1111640000</t>
  </si>
  <si>
    <t>1111700000</t>
  </si>
  <si>
    <t>1111710000</t>
  </si>
  <si>
    <t>1111720000</t>
  </si>
  <si>
    <t>1111800000</t>
  </si>
  <si>
    <t>1112000000</t>
  </si>
  <si>
    <t>1112100000</t>
  </si>
  <si>
    <t>1112110000</t>
  </si>
  <si>
    <t>1112120000</t>
  </si>
  <si>
    <t>1112121000</t>
  </si>
  <si>
    <t>1112122000</t>
  </si>
  <si>
    <t>1112200000</t>
  </si>
  <si>
    <t>1112210000</t>
  </si>
  <si>
    <t>1112220000</t>
  </si>
  <si>
    <t>1112221000</t>
  </si>
  <si>
    <t>1112222000</t>
  </si>
  <si>
    <t>1112222100</t>
  </si>
  <si>
    <t>1112222200</t>
  </si>
  <si>
    <t>1112230000</t>
  </si>
  <si>
    <t>1112231000</t>
  </si>
  <si>
    <t>1112232000</t>
  </si>
  <si>
    <t>1112232100</t>
  </si>
  <si>
    <t>1112232200</t>
  </si>
  <si>
    <t>1112240000</t>
  </si>
  <si>
    <t>1112241000</t>
  </si>
  <si>
    <t>1112242000</t>
  </si>
  <si>
    <t>1112242100</t>
  </si>
  <si>
    <t>1112242200</t>
  </si>
  <si>
    <t>1112250000</t>
  </si>
  <si>
    <t>1112251000</t>
  </si>
  <si>
    <t>1112252000</t>
  </si>
  <si>
    <t>1112260000</t>
  </si>
  <si>
    <t>1112261000</t>
  </si>
  <si>
    <t>1112261100</t>
  </si>
  <si>
    <t>1112261200</t>
  </si>
  <si>
    <t>1112261210</t>
  </si>
  <si>
    <t>1112261220</t>
  </si>
  <si>
    <t>1112262000</t>
  </si>
  <si>
    <t>1112262100</t>
  </si>
  <si>
    <t>1112262200</t>
  </si>
  <si>
    <t>1112262210</t>
  </si>
  <si>
    <t>1112262220</t>
  </si>
  <si>
    <t>1112300000</t>
  </si>
  <si>
    <t>1112310000</t>
  </si>
  <si>
    <t>1112320000</t>
  </si>
  <si>
    <t>1112400000</t>
  </si>
  <si>
    <t>1112410000</t>
  </si>
  <si>
    <t>1112420000</t>
  </si>
  <si>
    <t>1112500000</t>
  </si>
  <si>
    <t>1112600000</t>
  </si>
  <si>
    <t>1112610000</t>
  </si>
  <si>
    <t>1112620000</t>
  </si>
  <si>
    <t>1112630000</t>
  </si>
  <si>
    <t>1112640000</t>
  </si>
  <si>
    <t>1112700000</t>
  </si>
  <si>
    <t>1112710000</t>
  </si>
  <si>
    <t>1112720000</t>
  </si>
  <si>
    <t>1112800000</t>
  </si>
  <si>
    <t>1120000000</t>
  </si>
  <si>
    <t>1121000000</t>
  </si>
  <si>
    <t>1121100000</t>
  </si>
  <si>
    <t>1121110000</t>
  </si>
  <si>
    <t>1121120000</t>
  </si>
  <si>
    <t>1121121000</t>
  </si>
  <si>
    <t>1121122000</t>
  </si>
  <si>
    <t>1121200000</t>
  </si>
  <si>
    <t>1121210000</t>
  </si>
  <si>
    <t>1121220000</t>
  </si>
  <si>
    <t>1121221000</t>
  </si>
  <si>
    <t>1121222000</t>
  </si>
  <si>
    <t>1121222100</t>
  </si>
  <si>
    <t>1121222200</t>
  </si>
  <si>
    <t>1121230000</t>
  </si>
  <si>
    <t>1121231000</t>
  </si>
  <si>
    <t>1121232000</t>
  </si>
  <si>
    <t>1121232100</t>
  </si>
  <si>
    <t>1121232200</t>
  </si>
  <si>
    <t>1121240000</t>
  </si>
  <si>
    <t>1121241000</t>
  </si>
  <si>
    <t>1121242000</t>
  </si>
  <si>
    <t>1121242100</t>
  </si>
  <si>
    <t>1121242200</t>
  </si>
  <si>
    <t>1121250000</t>
  </si>
  <si>
    <t>1121251000</t>
  </si>
  <si>
    <t>1121252000</t>
  </si>
  <si>
    <t>1121252100</t>
  </si>
  <si>
    <t>1121252200</t>
  </si>
  <si>
    <t>1121260000</t>
  </si>
  <si>
    <t>1121261000</t>
  </si>
  <si>
    <t>1121261100</t>
  </si>
  <si>
    <t>1121261200</t>
  </si>
  <si>
    <t>1121261210</t>
  </si>
  <si>
    <t>1121261220</t>
  </si>
  <si>
    <t>1121262000</t>
  </si>
  <si>
    <t>1121262100</t>
  </si>
  <si>
    <t>1121262200</t>
  </si>
  <si>
    <t>1121262210</t>
  </si>
  <si>
    <t>1121262220</t>
  </si>
  <si>
    <t>1121300000</t>
  </si>
  <si>
    <t>1121310000</t>
  </si>
  <si>
    <t>1121320000</t>
  </si>
  <si>
    <t>1121400000</t>
  </si>
  <si>
    <t>1121410000</t>
  </si>
  <si>
    <t>1121420000</t>
  </si>
  <si>
    <t>1121500000</t>
  </si>
  <si>
    <t>1121600000</t>
  </si>
  <si>
    <t>1121610000</t>
  </si>
  <si>
    <t>1121620000</t>
  </si>
  <si>
    <t>1121630000</t>
  </si>
  <si>
    <t>1121640000</t>
  </si>
  <si>
    <t>1121700000</t>
  </si>
  <si>
    <t>1121710000</t>
  </si>
  <si>
    <t>1121720000</t>
  </si>
  <si>
    <t>1121800000</t>
  </si>
  <si>
    <t>1122000000</t>
  </si>
  <si>
    <t>1122100000</t>
  </si>
  <si>
    <t>1122110000</t>
  </si>
  <si>
    <t>1122120000</t>
  </si>
  <si>
    <t>1122121000</t>
  </si>
  <si>
    <t>1122122000</t>
  </si>
  <si>
    <t>1122200000</t>
  </si>
  <si>
    <t>1122210000</t>
  </si>
  <si>
    <t>1122220000</t>
  </si>
  <si>
    <t>1122221000</t>
  </si>
  <si>
    <t>1122222000</t>
  </si>
  <si>
    <t>1122222100</t>
  </si>
  <si>
    <t>1122222200</t>
  </si>
  <si>
    <t>1122230000</t>
  </si>
  <si>
    <t>1122231000</t>
  </si>
  <si>
    <t>1122232000</t>
  </si>
  <si>
    <t>1122232100</t>
  </si>
  <si>
    <t>1122232200</t>
  </si>
  <si>
    <t>1122240000</t>
  </si>
  <si>
    <t>1122241000</t>
  </si>
  <si>
    <t>1122242000</t>
  </si>
  <si>
    <t>1122242100</t>
  </si>
  <si>
    <t>1122242200</t>
  </si>
  <si>
    <t>1122250000</t>
  </si>
  <si>
    <t>1122251000</t>
  </si>
  <si>
    <t>1122252000</t>
  </si>
  <si>
    <t>1122252100</t>
  </si>
  <si>
    <t>1122252200</t>
  </si>
  <si>
    <t>1122260000</t>
  </si>
  <si>
    <t>1122261000</t>
  </si>
  <si>
    <t>1122261100</t>
  </si>
  <si>
    <t>1122261200</t>
  </si>
  <si>
    <t>1122261210</t>
  </si>
  <si>
    <t>1122261220</t>
  </si>
  <si>
    <t>1122262000</t>
  </si>
  <si>
    <t>1122262100</t>
  </si>
  <si>
    <t>1122262200</t>
  </si>
  <si>
    <t>1122262210</t>
  </si>
  <si>
    <t>1122262220</t>
  </si>
  <si>
    <t>1122300000</t>
  </si>
  <si>
    <t>1122310000</t>
  </si>
  <si>
    <t>1122320000</t>
  </si>
  <si>
    <t>1122400000</t>
  </si>
  <si>
    <t>1122410000</t>
  </si>
  <si>
    <t>1122420000</t>
  </si>
  <si>
    <t>1122500000</t>
  </si>
  <si>
    <t>1122600000</t>
  </si>
  <si>
    <t>1122610000</t>
  </si>
  <si>
    <t>1122620000</t>
  </si>
  <si>
    <t>1122630000</t>
  </si>
  <si>
    <t>1122640000</t>
  </si>
  <si>
    <t>1122700000</t>
  </si>
  <si>
    <t>1122710000</t>
  </si>
  <si>
    <t>1122720000</t>
  </si>
  <si>
    <t>1122800000</t>
  </si>
  <si>
    <t>1130000000</t>
  </si>
  <si>
    <t>1131000000</t>
  </si>
  <si>
    <t>1131100000</t>
  </si>
  <si>
    <t>1131110000</t>
  </si>
  <si>
    <t>1131120000</t>
  </si>
  <si>
    <t>1131121000</t>
  </si>
  <si>
    <t>1131122000</t>
  </si>
  <si>
    <t>1131200000</t>
  </si>
  <si>
    <t>1131210000</t>
  </si>
  <si>
    <t>1131220000</t>
  </si>
  <si>
    <t>1131221000</t>
  </si>
  <si>
    <t>1131222000</t>
  </si>
  <si>
    <t>1131222100</t>
  </si>
  <si>
    <t>1131222200</t>
  </si>
  <si>
    <t>1131230000</t>
  </si>
  <si>
    <t>1131231000</t>
  </si>
  <si>
    <t>1131232000</t>
  </si>
  <si>
    <t>1131232100</t>
  </si>
  <si>
    <t>1131232200</t>
  </si>
  <si>
    <t>1131240000</t>
  </si>
  <si>
    <t>1131241000</t>
  </si>
  <si>
    <t>1131242000</t>
  </si>
  <si>
    <t>1131242100</t>
  </si>
  <si>
    <t>1131242200</t>
  </si>
  <si>
    <t>1131250000</t>
  </si>
  <si>
    <t>1131251000</t>
  </si>
  <si>
    <t>1131252000</t>
  </si>
  <si>
    <t>1131260000</t>
  </si>
  <si>
    <t>1131261000</t>
  </si>
  <si>
    <t>1131261100</t>
  </si>
  <si>
    <t>1131261200</t>
  </si>
  <si>
    <t>1131261210</t>
  </si>
  <si>
    <t>1131261220</t>
  </si>
  <si>
    <t>1131262000</t>
  </si>
  <si>
    <t>1131262100</t>
  </si>
  <si>
    <t>1131262200</t>
  </si>
  <si>
    <t>1131262210</t>
  </si>
  <si>
    <t>1131262220</t>
  </si>
  <si>
    <t>1131300000</t>
  </si>
  <si>
    <t>1131310000</t>
  </si>
  <si>
    <t>1131320000</t>
  </si>
  <si>
    <t>1131400000</t>
  </si>
  <si>
    <t>1131410000</t>
  </si>
  <si>
    <t>1131420000</t>
  </si>
  <si>
    <t>1131500000</t>
  </si>
  <si>
    <t>1131600000</t>
  </si>
  <si>
    <t>1131610000</t>
  </si>
  <si>
    <t>1131620000</t>
  </si>
  <si>
    <t>1131630000</t>
  </si>
  <si>
    <t>1131640000</t>
  </si>
  <si>
    <t>1131700000</t>
  </si>
  <si>
    <t>1131710000</t>
  </si>
  <si>
    <t>1131720000</t>
  </si>
  <si>
    <t>1131800000</t>
  </si>
  <si>
    <t>1132000000</t>
  </si>
  <si>
    <t>1132100000</t>
  </si>
  <si>
    <t>1132110000</t>
  </si>
  <si>
    <t>1132120000</t>
  </si>
  <si>
    <t>1132121000</t>
  </si>
  <si>
    <t>1132122000</t>
  </si>
  <si>
    <t>1132200000</t>
  </si>
  <si>
    <t>1132210000</t>
  </si>
  <si>
    <t>1132220000</t>
  </si>
  <si>
    <t>1132221000</t>
  </si>
  <si>
    <t>1132222000</t>
  </si>
  <si>
    <t>1132222100</t>
  </si>
  <si>
    <t>1132222200</t>
  </si>
  <si>
    <t>1132230000</t>
  </si>
  <si>
    <t>1132231000</t>
  </si>
  <si>
    <t>1132232000</t>
  </si>
  <si>
    <t>1132232100</t>
  </si>
  <si>
    <t>1132232200</t>
  </si>
  <si>
    <t>1132240000</t>
  </si>
  <si>
    <t>1132241000</t>
  </si>
  <si>
    <t>1132242000</t>
  </si>
  <si>
    <t>1132242100</t>
  </si>
  <si>
    <t>1132242200</t>
  </si>
  <si>
    <t>1132250000</t>
  </si>
  <si>
    <t>1132251000</t>
  </si>
  <si>
    <t>1132252000</t>
  </si>
  <si>
    <t>1132260000</t>
  </si>
  <si>
    <t>1132261000</t>
  </si>
  <si>
    <t>1132261100</t>
  </si>
  <si>
    <t>1132261200</t>
  </si>
  <si>
    <t>1132261210</t>
  </si>
  <si>
    <t>1132261220</t>
  </si>
  <si>
    <t>1132262000</t>
  </si>
  <si>
    <t>1132262100</t>
  </si>
  <si>
    <t>1132262200</t>
  </si>
  <si>
    <t>1132262210</t>
  </si>
  <si>
    <t>1132262220</t>
  </si>
  <si>
    <t>1132300000</t>
  </si>
  <si>
    <t>1132310000</t>
  </si>
  <si>
    <t>1132320000</t>
  </si>
  <si>
    <t>1132400000</t>
  </si>
  <si>
    <t>1132410000</t>
  </si>
  <si>
    <t>1132420000</t>
  </si>
  <si>
    <t>1132500000</t>
  </si>
  <si>
    <t>1132600000</t>
  </si>
  <si>
    <t>1132610000</t>
  </si>
  <si>
    <t>1132620000</t>
  </si>
  <si>
    <t>1132630000</t>
  </si>
  <si>
    <t>1132640000</t>
  </si>
  <si>
    <t>1132700000</t>
  </si>
  <si>
    <t>1132710000</t>
  </si>
  <si>
    <t>1132720000</t>
  </si>
  <si>
    <t>1132800000</t>
  </si>
  <si>
    <t>1200000000</t>
  </si>
  <si>
    <t>1210000000</t>
  </si>
  <si>
    <t>1211000000</t>
  </si>
  <si>
    <t>1211100000</t>
  </si>
  <si>
    <t>1211200000</t>
  </si>
  <si>
    <t>1211210000</t>
  </si>
  <si>
    <t>1211220000</t>
  </si>
  <si>
    <t>1212000000</t>
  </si>
  <si>
    <t>1212100000</t>
  </si>
  <si>
    <t>1212110000</t>
  </si>
  <si>
    <t>1212120000</t>
  </si>
  <si>
    <t>1212121000</t>
  </si>
  <si>
    <t>1212122000</t>
  </si>
  <si>
    <t>1212200000</t>
  </si>
  <si>
    <t>1212210000</t>
  </si>
  <si>
    <t>1212220000</t>
  </si>
  <si>
    <t>1212221000</t>
  </si>
  <si>
    <t>1212222000</t>
  </si>
  <si>
    <t>1212300000</t>
  </si>
  <si>
    <t>1212310000</t>
  </si>
  <si>
    <t>1212320000</t>
  </si>
  <si>
    <t>1212321000</t>
  </si>
  <si>
    <t>1212322000</t>
  </si>
  <si>
    <t>1212400000</t>
  </si>
  <si>
    <t>1212410000</t>
  </si>
  <si>
    <t>1212411000</t>
  </si>
  <si>
    <t>1212412000</t>
  </si>
  <si>
    <t>1212412100</t>
  </si>
  <si>
    <t>1212412200</t>
  </si>
  <si>
    <t>1212420000</t>
  </si>
  <si>
    <t>1212421000</t>
  </si>
  <si>
    <t>1212422000</t>
  </si>
  <si>
    <t>1212422100</t>
  </si>
  <si>
    <t>1212422200</t>
  </si>
  <si>
    <t>1213000000</t>
  </si>
  <si>
    <t>1213100000</t>
  </si>
  <si>
    <t>1213200000</t>
  </si>
  <si>
    <t>1213300000</t>
  </si>
  <si>
    <t>1213400000</t>
  </si>
  <si>
    <t>1214000000</t>
  </si>
  <si>
    <t>1220000000</t>
  </si>
  <si>
    <t>1221000000</t>
  </si>
  <si>
    <t>1221100000</t>
  </si>
  <si>
    <t>1221200000</t>
  </si>
  <si>
    <t>1221210000</t>
  </si>
  <si>
    <t>1221220000</t>
  </si>
  <si>
    <t>1222000000</t>
  </si>
  <si>
    <t>1222100000</t>
  </si>
  <si>
    <t>1222110000</t>
  </si>
  <si>
    <t>1222120000</t>
  </si>
  <si>
    <t>1222121000</t>
  </si>
  <si>
    <t>1222122000</t>
  </si>
  <si>
    <t>1222200000</t>
  </si>
  <si>
    <t>1222210000</t>
  </si>
  <si>
    <t>1222220000</t>
  </si>
  <si>
    <t>1222221000</t>
  </si>
  <si>
    <t>1222222000</t>
  </si>
  <si>
    <t>1222300000</t>
  </si>
  <si>
    <t>1222310000</t>
  </si>
  <si>
    <t>1222321000</t>
  </si>
  <si>
    <t>1222322000</t>
  </si>
  <si>
    <t>1222400000</t>
  </si>
  <si>
    <t>1222410000</t>
  </si>
  <si>
    <t>1222411000</t>
  </si>
  <si>
    <t>1222412000</t>
  </si>
  <si>
    <t>1222412100</t>
  </si>
  <si>
    <t>1222412200</t>
  </si>
  <si>
    <t>1222420000</t>
  </si>
  <si>
    <t>1222421000</t>
  </si>
  <si>
    <t>1222422000</t>
  </si>
  <si>
    <t>1223000000</t>
  </si>
  <si>
    <t>1223100000</t>
  </si>
  <si>
    <t>1223200000</t>
  </si>
  <si>
    <t>1223300000</t>
  </si>
  <si>
    <t>1223400000</t>
  </si>
  <si>
    <t>1224000000</t>
  </si>
  <si>
    <t>1300000000</t>
  </si>
  <si>
    <t>1310000000</t>
  </si>
  <si>
    <t>1311000000</t>
  </si>
  <si>
    <t>1311100000</t>
  </si>
  <si>
    <t>1311110000</t>
  </si>
  <si>
    <t>1311111000</t>
  </si>
  <si>
    <t>1311112000</t>
  </si>
  <si>
    <t>1311112100</t>
  </si>
  <si>
    <t>1311112200</t>
  </si>
  <si>
    <t>1311120000</t>
  </si>
  <si>
    <t>1311121000</t>
  </si>
  <si>
    <t>1311122000</t>
  </si>
  <si>
    <t>1311122100</t>
  </si>
  <si>
    <t>1311122200</t>
  </si>
  <si>
    <t>1311130000</t>
  </si>
  <si>
    <t>1311131000</t>
  </si>
  <si>
    <t>1311132000</t>
  </si>
  <si>
    <t>1311132100</t>
  </si>
  <si>
    <t>1311132200</t>
  </si>
  <si>
    <t>1311140000</t>
  </si>
  <si>
    <t>1311141000</t>
  </si>
  <si>
    <t>1311142000</t>
  </si>
  <si>
    <t>1311200000</t>
  </si>
  <si>
    <t>1311210000</t>
  </si>
  <si>
    <t>1311220000</t>
  </si>
  <si>
    <t>1311221000</t>
  </si>
  <si>
    <t>1311222000</t>
  </si>
  <si>
    <t>1311222100</t>
  </si>
  <si>
    <t>1311222200</t>
  </si>
  <si>
    <t>1311230000</t>
  </si>
  <si>
    <t>1311231000</t>
  </si>
  <si>
    <t>1311232000</t>
  </si>
  <si>
    <t>1311232100</t>
  </si>
  <si>
    <t>1311232200</t>
  </si>
  <si>
    <t>1311240000</t>
  </si>
  <si>
    <t>1311241000</t>
  </si>
  <si>
    <t>1311242000</t>
  </si>
  <si>
    <t>1311242100</t>
  </si>
  <si>
    <t>1311242200</t>
  </si>
  <si>
    <t>1311250000</t>
  </si>
  <si>
    <t>1311251000</t>
  </si>
  <si>
    <t>1311252000</t>
  </si>
  <si>
    <t>1311300000</t>
  </si>
  <si>
    <t>1311310000</t>
  </si>
  <si>
    <t>1311311000</t>
  </si>
  <si>
    <t>1311312000</t>
  </si>
  <si>
    <t>1311312100</t>
  </si>
  <si>
    <t>1311312200</t>
  </si>
  <si>
    <t>1311312210</t>
  </si>
  <si>
    <t>1311312220</t>
  </si>
  <si>
    <t>1311313000</t>
  </si>
  <si>
    <t>1311313100</t>
  </si>
  <si>
    <t>1311313200</t>
  </si>
  <si>
    <t>1311313210</t>
  </si>
  <si>
    <t>1311313220</t>
  </si>
  <si>
    <t>1311314000</t>
  </si>
  <si>
    <t>1311314100</t>
  </si>
  <si>
    <t>1311314200</t>
  </si>
  <si>
    <t>1311314210</t>
  </si>
  <si>
    <t>1311314220</t>
  </si>
  <si>
    <t>1311315000</t>
  </si>
  <si>
    <t>1311315100</t>
  </si>
  <si>
    <t>1311315200</t>
  </si>
  <si>
    <t>1311320000</t>
  </si>
  <si>
    <t>1311330000</t>
  </si>
  <si>
    <t>1312000000</t>
  </si>
  <si>
    <t>1312100000</t>
  </si>
  <si>
    <t>1312110000</t>
  </si>
  <si>
    <t>1312120000</t>
  </si>
  <si>
    <t>1312121000</t>
  </si>
  <si>
    <t>1312122000</t>
  </si>
  <si>
    <t>1312122100</t>
  </si>
  <si>
    <t>1312122200</t>
  </si>
  <si>
    <t>1312130000</t>
  </si>
  <si>
    <t>1312131000</t>
  </si>
  <si>
    <t>1312132000</t>
  </si>
  <si>
    <t>1312132100</t>
  </si>
  <si>
    <t>1312132200</t>
  </si>
  <si>
    <t>1312140000</t>
  </si>
  <si>
    <t>1312141000</t>
  </si>
  <si>
    <t>1312142000</t>
  </si>
  <si>
    <t>1312142100</t>
  </si>
  <si>
    <t>1312142200</t>
  </si>
  <si>
    <t>1312150000</t>
  </si>
  <si>
    <t>1312151000</t>
  </si>
  <si>
    <t>1312152000</t>
  </si>
  <si>
    <t>1312200000</t>
  </si>
  <si>
    <t>1312300000</t>
  </si>
  <si>
    <t>1320000000</t>
  </si>
  <si>
    <t>1321000000</t>
  </si>
  <si>
    <t>1321100000</t>
  </si>
  <si>
    <t>1321110000</t>
  </si>
  <si>
    <t>1321120000</t>
  </si>
  <si>
    <t>1321121000</t>
  </si>
  <si>
    <t>1321122000</t>
  </si>
  <si>
    <t>1321122100</t>
  </si>
  <si>
    <t>1321122200</t>
  </si>
  <si>
    <t>1321130000</t>
  </si>
  <si>
    <t>1321131000</t>
  </si>
  <si>
    <t>1321132000</t>
  </si>
  <si>
    <t>1321132100</t>
  </si>
  <si>
    <t>1321132200</t>
  </si>
  <si>
    <t>1321140000</t>
  </si>
  <si>
    <t>1321141000</t>
  </si>
  <si>
    <t>1321142000</t>
  </si>
  <si>
    <t>1321142100</t>
  </si>
  <si>
    <t>1321142200</t>
  </si>
  <si>
    <t>1321150000</t>
  </si>
  <si>
    <t>1321151000</t>
  </si>
  <si>
    <t>1321152000</t>
  </si>
  <si>
    <t>1321200000</t>
  </si>
  <si>
    <t>1321300000</t>
  </si>
  <si>
    <t>1321400000</t>
  </si>
  <si>
    <t>1322000000</t>
  </si>
  <si>
    <t>1322100000</t>
  </si>
  <si>
    <t>1322110000</t>
  </si>
  <si>
    <t>1322120000</t>
  </si>
  <si>
    <t>1322121000</t>
  </si>
  <si>
    <t>1322122000</t>
  </si>
  <si>
    <t>1322122100</t>
  </si>
  <si>
    <t>1322122200</t>
  </si>
  <si>
    <t>1322130000</t>
  </si>
  <si>
    <t>1322131000</t>
  </si>
  <si>
    <t>1322132000</t>
  </si>
  <si>
    <t>1322132100</t>
  </si>
  <si>
    <t>1322132200</t>
  </si>
  <si>
    <t>1322140000</t>
  </si>
  <si>
    <t>1322141000</t>
  </si>
  <si>
    <t>1322142000</t>
  </si>
  <si>
    <t>1322142100</t>
  </si>
  <si>
    <t>1322142200</t>
  </si>
  <si>
    <t>1322150000</t>
  </si>
  <si>
    <t>1322151000</t>
  </si>
  <si>
    <t>1322152000</t>
  </si>
  <si>
    <t>1322200000</t>
  </si>
  <si>
    <t>1322300000</t>
  </si>
  <si>
    <t>1322400000</t>
  </si>
  <si>
    <t>1400000000</t>
  </si>
  <si>
    <t>1410000000</t>
  </si>
  <si>
    <t>1411000000</t>
  </si>
  <si>
    <t>1412000000</t>
  </si>
  <si>
    <t>1412100000</t>
  </si>
  <si>
    <t>1412200000</t>
  </si>
  <si>
    <t>1412210000</t>
  </si>
  <si>
    <t>1412220000</t>
  </si>
  <si>
    <t>1413000000</t>
  </si>
  <si>
    <t>1413100000</t>
  </si>
  <si>
    <t>1413200000</t>
  </si>
  <si>
    <t>1413210000</t>
  </si>
  <si>
    <t>1413220000</t>
  </si>
  <si>
    <t>1414000000</t>
  </si>
  <si>
    <t>1414100000</t>
  </si>
  <si>
    <t>1414200000</t>
  </si>
  <si>
    <t>1414210000</t>
  </si>
  <si>
    <t>1414220000</t>
  </si>
  <si>
    <t>1415000000</t>
  </si>
  <si>
    <t>1415100000</t>
  </si>
  <si>
    <t>1415200000</t>
  </si>
  <si>
    <t>1420000000</t>
  </si>
  <si>
    <t>1421000000</t>
  </si>
  <si>
    <t>1422000000</t>
  </si>
  <si>
    <t>1422100000</t>
  </si>
  <si>
    <t>1422200000</t>
  </si>
  <si>
    <t>1422210000</t>
  </si>
  <si>
    <t>1422220000</t>
  </si>
  <si>
    <t>1423000000</t>
  </si>
  <si>
    <t>1423100000</t>
  </si>
  <si>
    <t>1423200000</t>
  </si>
  <si>
    <t>1423210000</t>
  </si>
  <si>
    <t>1423220000</t>
  </si>
  <si>
    <t>1424000000</t>
  </si>
  <si>
    <t>1424100000</t>
  </si>
  <si>
    <t>1424200000</t>
  </si>
  <si>
    <t>1424210000</t>
  </si>
  <si>
    <t>1424220000</t>
  </si>
  <si>
    <t>1425000000</t>
  </si>
  <si>
    <t>1425100000</t>
  </si>
  <si>
    <t>1425200000</t>
  </si>
  <si>
    <t>1426000000</t>
  </si>
  <si>
    <t>1500000000</t>
  </si>
  <si>
    <t>1510000000</t>
  </si>
  <si>
    <t>1511000000</t>
  </si>
  <si>
    <t>1512000000</t>
  </si>
  <si>
    <t>1520000000</t>
  </si>
  <si>
    <t>1530000000</t>
  </si>
  <si>
    <t>1540000000</t>
  </si>
  <si>
    <t>1541000000</t>
  </si>
  <si>
    <t>1542000000</t>
  </si>
  <si>
    <t>1542100000</t>
  </si>
  <si>
    <t>1542110000</t>
  </si>
  <si>
    <t>1542111000</t>
  </si>
  <si>
    <t>1542112000</t>
  </si>
  <si>
    <t>1542112100</t>
  </si>
  <si>
    <t>1542112200</t>
  </si>
  <si>
    <t>1542120000</t>
  </si>
  <si>
    <t>1542121000</t>
  </si>
  <si>
    <t>1542122000</t>
  </si>
  <si>
    <t>1542122100</t>
  </si>
  <si>
    <t>1542122200</t>
  </si>
  <si>
    <t>1542122210</t>
  </si>
  <si>
    <t>1542122220</t>
  </si>
  <si>
    <t>1542123000</t>
  </si>
  <si>
    <t>1542123100</t>
  </si>
  <si>
    <t>1542123200</t>
  </si>
  <si>
    <t>1542123210</t>
  </si>
  <si>
    <t>1542123220</t>
  </si>
  <si>
    <t>1542124000</t>
  </si>
  <si>
    <t>1542124100</t>
  </si>
  <si>
    <t>1542124200</t>
  </si>
  <si>
    <t>1542124210</t>
  </si>
  <si>
    <t>1542124220</t>
  </si>
  <si>
    <t>1542125000</t>
  </si>
  <si>
    <t>1542125100</t>
  </si>
  <si>
    <t>1542125200</t>
  </si>
  <si>
    <t>1542126000</t>
  </si>
  <si>
    <t>1542126100</t>
  </si>
  <si>
    <t>1542126110</t>
  </si>
  <si>
    <t>1542126120</t>
  </si>
  <si>
    <t>1542126200</t>
  </si>
  <si>
    <t>1542126210</t>
  </si>
  <si>
    <t>1542126220</t>
  </si>
  <si>
    <t>1542126221</t>
  </si>
  <si>
    <t>1542126222</t>
  </si>
  <si>
    <t>1542130000</t>
  </si>
  <si>
    <t>1542140000</t>
  </si>
  <si>
    <t>1542150000</t>
  </si>
  <si>
    <t>1542160000</t>
  </si>
  <si>
    <t>1542200000</t>
  </si>
  <si>
    <t>1542210000</t>
  </si>
  <si>
    <t>1542211000</t>
  </si>
  <si>
    <t>1542212000</t>
  </si>
  <si>
    <t>1542212100</t>
  </si>
  <si>
    <t>1542212200</t>
  </si>
  <si>
    <t>1542212210</t>
  </si>
  <si>
    <t>1542212220</t>
  </si>
  <si>
    <t>1542213000</t>
  </si>
  <si>
    <t>1542213100</t>
  </si>
  <si>
    <t>1542213200</t>
  </si>
  <si>
    <t>1542213210</t>
  </si>
  <si>
    <t>1542213220</t>
  </si>
  <si>
    <t>1542214000</t>
  </si>
  <si>
    <t>1542214100</t>
  </si>
  <si>
    <t>1542214200</t>
  </si>
  <si>
    <t>1542214210</t>
  </si>
  <si>
    <t>1542214220</t>
  </si>
  <si>
    <t>1542215000</t>
  </si>
  <si>
    <t>1542215100</t>
  </si>
  <si>
    <t>1542215200</t>
  </si>
  <si>
    <t>1542216000</t>
  </si>
  <si>
    <t>1542216100</t>
  </si>
  <si>
    <t>1542216110</t>
  </si>
  <si>
    <t>1542216120</t>
  </si>
  <si>
    <t>1542216121</t>
  </si>
  <si>
    <t>1542216122</t>
  </si>
  <si>
    <t>1542216200</t>
  </si>
  <si>
    <t>1542216210</t>
  </si>
  <si>
    <t>1542216220</t>
  </si>
  <si>
    <t>1542216221</t>
  </si>
  <si>
    <t>1542216222</t>
  </si>
  <si>
    <t>1542220000</t>
  </si>
  <si>
    <t>1550000000</t>
  </si>
  <si>
    <t>1551000000</t>
  </si>
  <si>
    <t>1552000000</t>
  </si>
  <si>
    <t>1553000000</t>
  </si>
  <si>
    <t>1554000000</t>
  </si>
  <si>
    <t>1600000000</t>
  </si>
  <si>
    <t>1610000000</t>
  </si>
  <si>
    <t>1611000000</t>
  </si>
  <si>
    <t>1611100000</t>
  </si>
  <si>
    <t>1611200000</t>
  </si>
  <si>
    <t>1611210000</t>
  </si>
  <si>
    <t>1611220000</t>
  </si>
  <si>
    <t>1612000000</t>
  </si>
  <si>
    <t>1612100000</t>
  </si>
  <si>
    <t>1612200000</t>
  </si>
  <si>
    <t>1612210000</t>
  </si>
  <si>
    <t>1612220000</t>
  </si>
  <si>
    <t>1612221000</t>
  </si>
  <si>
    <t>1612222000</t>
  </si>
  <si>
    <t>1612300000</t>
  </si>
  <si>
    <t>1612310000</t>
  </si>
  <si>
    <t>1612320000</t>
  </si>
  <si>
    <t>1612321000</t>
  </si>
  <si>
    <t>1612322000</t>
  </si>
  <si>
    <t>1612400000</t>
  </si>
  <si>
    <t>1612410000</t>
  </si>
  <si>
    <t>1612420000</t>
  </si>
  <si>
    <t>1612421000</t>
  </si>
  <si>
    <t>1612422000</t>
  </si>
  <si>
    <t>1612500000</t>
  </si>
  <si>
    <t>1612510000</t>
  </si>
  <si>
    <t>1612511000</t>
  </si>
  <si>
    <t>1612512000</t>
  </si>
  <si>
    <t>1612512100</t>
  </si>
  <si>
    <t>1612512200</t>
  </si>
  <si>
    <t>1612520000</t>
  </si>
  <si>
    <t>1612521000</t>
  </si>
  <si>
    <t>1612522000</t>
  </si>
  <si>
    <t>1612522100</t>
  </si>
  <si>
    <t>1612522200</t>
  </si>
  <si>
    <t>1613000000</t>
  </si>
  <si>
    <t>1613100000</t>
  </si>
  <si>
    <t>1613200000</t>
  </si>
  <si>
    <t>1614000000</t>
  </si>
  <si>
    <t>1614100000</t>
  </si>
  <si>
    <t>1614200000</t>
  </si>
  <si>
    <t>1615000000</t>
  </si>
  <si>
    <t>1616000000</t>
  </si>
  <si>
    <t>1616100000</t>
  </si>
  <si>
    <t>1616200000</t>
  </si>
  <si>
    <t>1616300000</t>
  </si>
  <si>
    <t>1616400000</t>
  </si>
  <si>
    <t>1617000000</t>
  </si>
  <si>
    <t>1620000000</t>
  </si>
  <si>
    <t>1621000000</t>
  </si>
  <si>
    <t>1621100000</t>
  </si>
  <si>
    <t>1621200000</t>
  </si>
  <si>
    <t>1621210000</t>
  </si>
  <si>
    <t>1621220000</t>
  </si>
  <si>
    <t>1622000000</t>
  </si>
  <si>
    <t>1622100000</t>
  </si>
  <si>
    <t>1622200000</t>
  </si>
  <si>
    <t>1622210000</t>
  </si>
  <si>
    <t>1622220000</t>
  </si>
  <si>
    <t>1622221000</t>
  </si>
  <si>
    <t>1622222000</t>
  </si>
  <si>
    <t>1622300000</t>
  </si>
  <si>
    <t>1622310000</t>
  </si>
  <si>
    <t>1622320000</t>
  </si>
  <si>
    <t>1622321000</t>
  </si>
  <si>
    <t>1622322000</t>
  </si>
  <si>
    <t>1622400000</t>
  </si>
  <si>
    <t>1622410000</t>
  </si>
  <si>
    <t>1622420000</t>
  </si>
  <si>
    <t>1622421000</t>
  </si>
  <si>
    <t>1622422000</t>
  </si>
  <si>
    <t>1622500000</t>
  </si>
  <si>
    <t>1622510000</t>
  </si>
  <si>
    <t>1622520000</t>
  </si>
  <si>
    <t>1622600000</t>
  </si>
  <si>
    <t>1622610000</t>
  </si>
  <si>
    <t>1622611000</t>
  </si>
  <si>
    <t>1622612000</t>
  </si>
  <si>
    <t>1622612100</t>
  </si>
  <si>
    <t>1622612200</t>
  </si>
  <si>
    <t>1622620000</t>
  </si>
  <si>
    <t>1622621000</t>
  </si>
  <si>
    <t>1622622000</t>
  </si>
  <si>
    <t>1622622100</t>
  </si>
  <si>
    <t>1622622200</t>
  </si>
  <si>
    <t>1623000000</t>
  </si>
  <si>
    <t>1623100000</t>
  </si>
  <si>
    <t>1623200000</t>
  </si>
  <si>
    <t>1624000000</t>
  </si>
  <si>
    <t>1624100000</t>
  </si>
  <si>
    <t>1624200000</t>
  </si>
  <si>
    <t>1625000000</t>
  </si>
  <si>
    <t>1626000000</t>
  </si>
  <si>
    <t>1626100000</t>
  </si>
  <si>
    <t>1626200000</t>
  </si>
  <si>
    <t>1626300000</t>
  </si>
  <si>
    <t>1626400000</t>
  </si>
  <si>
    <t>1627000000</t>
  </si>
  <si>
    <t>1630000000</t>
  </si>
  <si>
    <t>1640000000</t>
  </si>
  <si>
    <t>1650000000</t>
  </si>
  <si>
    <t>1660000000</t>
  </si>
  <si>
    <t>0800000000</t>
  </si>
  <si>
    <t>0810000000</t>
  </si>
  <si>
    <t>0811000000</t>
  </si>
  <si>
    <t>0811100000</t>
  </si>
  <si>
    <t>0811110000</t>
  </si>
  <si>
    <t>0811120000</t>
  </si>
  <si>
    <t>0811200000</t>
  </si>
  <si>
    <t>0811210000</t>
  </si>
  <si>
    <t>0811220000</t>
  </si>
  <si>
    <t>0811300000</t>
  </si>
  <si>
    <t>0811310000</t>
  </si>
  <si>
    <t>0811320000</t>
  </si>
  <si>
    <t>0811330000</t>
  </si>
  <si>
    <t>0811340000</t>
  </si>
  <si>
    <t>0811400000</t>
  </si>
  <si>
    <t>0812000000</t>
  </si>
  <si>
    <t>0812100000</t>
  </si>
  <si>
    <t>0812200000</t>
  </si>
  <si>
    <t>0812300000</t>
  </si>
  <si>
    <t>0813000000</t>
  </si>
  <si>
    <t>0814000000</t>
  </si>
  <si>
    <t>0820000000</t>
  </si>
  <si>
    <t>0821000000</t>
  </si>
  <si>
    <t>0821100000</t>
  </si>
  <si>
    <t>0821110000</t>
  </si>
  <si>
    <t>0821111000</t>
  </si>
  <si>
    <t>0821112000</t>
  </si>
  <si>
    <t>0821120000</t>
  </si>
  <si>
    <t>0821130000</t>
  </si>
  <si>
    <t>0821200000</t>
  </si>
  <si>
    <t>0822000000</t>
  </si>
  <si>
    <t>0822100000</t>
  </si>
  <si>
    <t>0822200000</t>
  </si>
  <si>
    <t>0822300000</t>
  </si>
  <si>
    <t>(Rupees 000)</t>
  </si>
  <si>
    <t>Items</t>
  </si>
  <si>
    <t>Opening Balance</t>
  </si>
  <si>
    <t>Transactions</t>
  </si>
  <si>
    <t>Other changes in volume</t>
  </si>
  <si>
    <t>Closing balance</t>
  </si>
  <si>
    <t>1 Currency and Deposits</t>
  </si>
  <si>
    <t>1 Currency</t>
  </si>
  <si>
    <t>1 National Currency (notes &amp; coins)</t>
  </si>
  <si>
    <t>1 Pakistani bank notes</t>
  </si>
  <si>
    <t>2 Pakistani coins</t>
  </si>
  <si>
    <t>2 Foreign Currency notes &amp; coins</t>
  </si>
  <si>
    <t>2 Transferable Deposits</t>
  </si>
  <si>
    <t>1 National Currency</t>
  </si>
  <si>
    <t>1 Central bank</t>
  </si>
  <si>
    <t>2 Deposit money institutions</t>
  </si>
  <si>
    <t>1 Public</t>
  </si>
  <si>
    <t>2  Private</t>
  </si>
  <si>
    <t>1 Foreign controlled</t>
  </si>
  <si>
    <t>2 National private</t>
  </si>
  <si>
    <t>3 Nonresidents</t>
  </si>
  <si>
    <t xml:space="preserve">2 Foreign currency </t>
  </si>
  <si>
    <t>3 Other deposit accepting institutions</t>
  </si>
  <si>
    <t>4 Nonresidents</t>
  </si>
  <si>
    <t>2 Securities other than shares</t>
  </si>
  <si>
    <t>1 Short-term</t>
  </si>
  <si>
    <t>1 Non-financial corporations</t>
  </si>
  <si>
    <t>2 Financial Corporations</t>
  </si>
  <si>
    <t>1 Deposit money institutions</t>
  </si>
  <si>
    <t>2 Private</t>
  </si>
  <si>
    <t>2 Other deposit accepting institutions</t>
  </si>
  <si>
    <t>3 Other financial intermediaries</t>
  </si>
  <si>
    <t>4 Insurance and pension funds</t>
  </si>
  <si>
    <t>1 Life insurance corporations</t>
  </si>
  <si>
    <t>2 Non-Life insurance corporations</t>
  </si>
  <si>
    <t>3 Central Government</t>
  </si>
  <si>
    <t>1 Treasury bills</t>
  </si>
  <si>
    <t>2 Other central government short-term securities</t>
  </si>
  <si>
    <t>4 Provincial Governments short-term securities</t>
  </si>
  <si>
    <t>5 Local governments short-term securities</t>
  </si>
  <si>
    <t>6 Non-residents short-term securities</t>
  </si>
  <si>
    <t>2 Long-term</t>
  </si>
  <si>
    <t>1 Federal investment bonds</t>
  </si>
  <si>
    <t>2 Pakistan investment bonds</t>
  </si>
  <si>
    <t>3 Federal government bonds</t>
  </si>
  <si>
    <t>4 Federal government commodity bonds</t>
  </si>
  <si>
    <t>5 Special national fund bonds</t>
  </si>
  <si>
    <t>6 Bearer national fund bonds</t>
  </si>
  <si>
    <t>7 Other central government long-term Securities</t>
  </si>
  <si>
    <t>4 Provincial Governments long-term securities</t>
  </si>
  <si>
    <t>5 Local governments long-term securities</t>
  </si>
  <si>
    <t>6 Non-residents long-term securities</t>
  </si>
  <si>
    <t>2 Foreign Currency</t>
  </si>
  <si>
    <t>1 Central Government short-term securities</t>
  </si>
  <si>
    <t>2 Non-residents short-term securities</t>
  </si>
  <si>
    <t>1 Foreign exchange bearer certificates (FEBCs)</t>
  </si>
  <si>
    <t>2 Foreign currency bearer certificates (FCBCs)</t>
  </si>
  <si>
    <t>3 Euro bonds</t>
  </si>
  <si>
    <t>4 Dollar bearer certificates (DBCs)</t>
  </si>
  <si>
    <t>5 Special US $ bonds</t>
  </si>
  <si>
    <t>6 Other central government long-term  Securities</t>
  </si>
  <si>
    <t>3 Loans extended (Advances)</t>
  </si>
  <si>
    <t>1 Money at call</t>
  </si>
  <si>
    <t>4 Financial auxiliaries</t>
  </si>
  <si>
    <t>5 Insurance and pension funds</t>
  </si>
  <si>
    <t>6 Nonresidents</t>
  </si>
  <si>
    <t>3 Bills purchased and discounted - inland bills</t>
  </si>
  <si>
    <t>2 Others</t>
  </si>
  <si>
    <t>2 Household</t>
  </si>
  <si>
    <t>1 Employers</t>
  </si>
  <si>
    <t>2 Own account workers</t>
  </si>
  <si>
    <t>3 Employees</t>
  </si>
  <si>
    <t>4 Recipient of property and transfer incomes</t>
  </si>
  <si>
    <t>3 Others</t>
  </si>
  <si>
    <t xml:space="preserve">     1 Foreign controlled</t>
  </si>
  <si>
    <t xml:space="preserve">     2 National private</t>
  </si>
  <si>
    <t>1 Federal government excluding NPIs &amp; Public ent.</t>
  </si>
  <si>
    <t>2 NPIs (Non market)</t>
  </si>
  <si>
    <t>4 Provincial Governments</t>
  </si>
  <si>
    <t>1 Provincial Governments excluding NPIs</t>
  </si>
  <si>
    <t>2 NPIs(Non market)</t>
  </si>
  <si>
    <t>5 Local governments</t>
  </si>
  <si>
    <t>6 Household</t>
  </si>
  <si>
    <t>7 Non-profit institutions (NPIs) serving households</t>
  </si>
  <si>
    <t>8 Non-residents</t>
  </si>
  <si>
    <t>2 Foreign currency</t>
  </si>
  <si>
    <t>1 Bills purchased &amp; Discounted (foreign bills)</t>
  </si>
  <si>
    <t>4 Shares and other equity</t>
  </si>
  <si>
    <t>1 Quoted</t>
  </si>
  <si>
    <t>3 Non-residents</t>
  </si>
  <si>
    <t>2 Non quoted</t>
  </si>
  <si>
    <t>1 Central Bank</t>
  </si>
  <si>
    <t>4 Other financial intermediaries</t>
  </si>
  <si>
    <t>5 Financial auxiliaries</t>
  </si>
  <si>
    <t>6 Insurance and pension funds</t>
  </si>
  <si>
    <t>3 NPIs serving households</t>
  </si>
  <si>
    <t>4 Non-residents</t>
  </si>
  <si>
    <t>5 Insurance Technical Reserve</t>
  </si>
  <si>
    <t>6 Financial Derivatives</t>
  </si>
  <si>
    <t>7 Other accounts receivable</t>
  </si>
  <si>
    <t>1 Trade credit and advances</t>
  </si>
  <si>
    <t>2 Settlement accounts</t>
  </si>
  <si>
    <t>1 National currency</t>
  </si>
  <si>
    <t>6 Insurance corporations</t>
  </si>
  <si>
    <t xml:space="preserve">     1 Public</t>
  </si>
  <si>
    <t xml:space="preserve">      2 Private</t>
  </si>
  <si>
    <t>2 Non-life insurance corporations</t>
  </si>
  <si>
    <t>3 Central government</t>
  </si>
  <si>
    <t>6 Other resident sector</t>
  </si>
  <si>
    <t>3 Items in the process of collection</t>
  </si>
  <si>
    <t>4 Miscellaneous assets residents sector</t>
  </si>
  <si>
    <t>1 Suspense account</t>
  </si>
  <si>
    <t>2 Prepayment of taxes</t>
  </si>
  <si>
    <t>3 Prepayment of rent</t>
  </si>
  <si>
    <t>4 Prepaid operating expenses</t>
  </si>
  <si>
    <t>5 Other miscellaneous asset items</t>
  </si>
  <si>
    <t>5 Other non- resident accounts receivable</t>
  </si>
  <si>
    <t>1 Dividends receivable non-residents</t>
  </si>
  <si>
    <t>2 Settlement accounts non-residents</t>
  </si>
  <si>
    <t>4 Miscellaneous assets items - non-residents</t>
  </si>
  <si>
    <t>Opening balance at cost</t>
  </si>
  <si>
    <t>Valuation changes</t>
  </si>
  <si>
    <t>Closing balance at cost</t>
  </si>
  <si>
    <t>Acc. depreciation</t>
  </si>
  <si>
    <t>Present value</t>
  </si>
  <si>
    <t>Acquisition</t>
  </si>
  <si>
    <t>Disposal</t>
  </si>
  <si>
    <t>1 Produced assets</t>
  </si>
  <si>
    <t>1 Tangible fixed assets</t>
  </si>
  <si>
    <t>1 Dwellings</t>
  </si>
  <si>
    <t xml:space="preserve">1 Building on freehold land </t>
  </si>
  <si>
    <t xml:space="preserve">2 Building on leasehold land </t>
  </si>
  <si>
    <t>2 Other buildings and structures</t>
  </si>
  <si>
    <t>3 Machinery and equipment</t>
  </si>
  <si>
    <t>1 Transport equipments</t>
  </si>
  <si>
    <t>2 Furniture &amp; Fixtures</t>
  </si>
  <si>
    <t>3 Office equipments</t>
  </si>
  <si>
    <t>4 Other machinery &amp; equipments</t>
  </si>
  <si>
    <t>4 Other tangible fixed assets n.e.s</t>
  </si>
  <si>
    <t>2 Intangible fixed assets</t>
  </si>
  <si>
    <t>1 Computer software</t>
  </si>
  <si>
    <t>2 Entertainment, literary or artistic originals</t>
  </si>
  <si>
    <t>3 Other intangible fixed assets n.e.s</t>
  </si>
  <si>
    <t>3 Inventories</t>
  </si>
  <si>
    <t>4 Valuables</t>
  </si>
  <si>
    <t>2 Non-produced assets</t>
  </si>
  <si>
    <t>1 Tangible non-produced assets</t>
  </si>
  <si>
    <t>1 Land</t>
  </si>
  <si>
    <t>1 Land underlying Buildings and structures</t>
  </si>
  <si>
    <t>1 Freehold land</t>
  </si>
  <si>
    <t>2 Leasehold land</t>
  </si>
  <si>
    <t>2 Recreational land</t>
  </si>
  <si>
    <t>3 Other land n.e.s</t>
  </si>
  <si>
    <t>2 Other tangible non-produced assets n.e.s</t>
  </si>
  <si>
    <t>2 Intangible non-produced assets</t>
  </si>
  <si>
    <t>1 Leases and other transferable contracts</t>
  </si>
  <si>
    <t>2 Purchased goodwill</t>
  </si>
  <si>
    <t>3 Other intangible non-produced assets n.e.s</t>
  </si>
  <si>
    <t>Memorandum Items:</t>
  </si>
  <si>
    <t>1 Cost of ownership transfer on acquisition of fixed assets</t>
  </si>
  <si>
    <t>2 Cost of ownership transfer on disposal of fixed assets</t>
  </si>
  <si>
    <t>1 Currency &amp; Deposits</t>
  </si>
  <si>
    <t>1 Transferable Deposits</t>
  </si>
  <si>
    <t>2 Securities other than shares (bonds/ debentures etc.)</t>
  </si>
  <si>
    <t>3 Household</t>
  </si>
  <si>
    <t>3 Loans (Borrowings)</t>
  </si>
  <si>
    <t>2 Repurchase agreements (Repo)</t>
  </si>
  <si>
    <t>3 Other short-term borrowings and financial leases</t>
  </si>
  <si>
    <t>1 Financial Corporations</t>
  </si>
  <si>
    <t>2 Central Government</t>
  </si>
  <si>
    <t>3 Provincial Governments</t>
  </si>
  <si>
    <t>2 Long-term borrowings</t>
  </si>
  <si>
    <t>4 Financial Derivatives</t>
  </si>
  <si>
    <t>5 Other accounts payable</t>
  </si>
  <si>
    <t>1 Provision for losses</t>
  </si>
  <si>
    <t>1 Provision for loan losses</t>
  </si>
  <si>
    <t>2 Provision for other losses</t>
  </si>
  <si>
    <t>3 Consolidated adjustments for headquarters and branches</t>
  </si>
  <si>
    <t>4 Other accounts payable other resident Sectors</t>
  </si>
  <si>
    <t>1 Dividends payable</t>
  </si>
  <si>
    <t>1 Financial corporations</t>
  </si>
  <si>
    <t>2 Central government</t>
  </si>
  <si>
    <t>4 Miscellaneous liability items</t>
  </si>
  <si>
    <t>2 Provision for expected costs</t>
  </si>
  <si>
    <t>3 Deferred tax liabilities</t>
  </si>
  <si>
    <t>4 Accrued wages</t>
  </si>
  <si>
    <t>5 Accrued rent</t>
  </si>
  <si>
    <t>6 Accrued taxes</t>
  </si>
  <si>
    <t>7 Other miscellaneous liability items</t>
  </si>
  <si>
    <t>5 Other non- resident accounts payable</t>
  </si>
  <si>
    <t>1 Dividends payable non-residents</t>
  </si>
  <si>
    <t>4 Miscellaneous liability items - non-residents</t>
  </si>
  <si>
    <t>6 Shares and other equity</t>
  </si>
  <si>
    <t>7 Non-residents</t>
  </si>
  <si>
    <t>3 Retained earnings</t>
  </si>
  <si>
    <t>4 Current year result</t>
  </si>
  <si>
    <t>5 General and special reserve</t>
  </si>
  <si>
    <t>6 Valuation adjustments</t>
  </si>
  <si>
    <t>For the Month of : -</t>
  </si>
  <si>
    <t>3 Restricted/ compulsory deposits</t>
  </si>
  <si>
    <t>6 Insurance companies</t>
  </si>
  <si>
    <t>4 Other Deposits</t>
  </si>
  <si>
    <t>2 Non-residents long-term securities</t>
  </si>
  <si>
    <t>2 Other short term advances in foreign currency</t>
  </si>
  <si>
    <t>Liabilities</t>
  </si>
  <si>
    <t>2 Restricted/ compulsory deposits</t>
  </si>
  <si>
    <t>3 Other deposits</t>
  </si>
  <si>
    <t>Name of bank/ DFI:</t>
  </si>
  <si>
    <t xml:space="preserve">Questionnaire for Banks/ DFIs </t>
  </si>
  <si>
    <t>8 Non-financial assets</t>
  </si>
  <si>
    <t>2 Reverse Repo</t>
  </si>
  <si>
    <t>4 Provincial governments</t>
  </si>
  <si>
    <t>2  Accumulated Depreciation</t>
  </si>
  <si>
    <t>Code</t>
  </si>
  <si>
    <t>0000000000</t>
  </si>
  <si>
    <t>0100000000</t>
  </si>
  <si>
    <t>0110000000</t>
  </si>
  <si>
    <t>0111000000</t>
  </si>
  <si>
    <t>0111100000</t>
  </si>
  <si>
    <t>0111200000</t>
  </si>
  <si>
    <t>0112000000</t>
  </si>
  <si>
    <t>0120000000</t>
  </si>
  <si>
    <t>0121000000</t>
  </si>
  <si>
    <t>0121100000</t>
  </si>
  <si>
    <t>0121200000</t>
  </si>
  <si>
    <t>0121210000</t>
  </si>
  <si>
    <t>0121220000</t>
  </si>
  <si>
    <t>0121221000</t>
  </si>
  <si>
    <t>0121222000</t>
  </si>
  <si>
    <t>0121300000</t>
  </si>
  <si>
    <t>0122000000</t>
  </si>
  <si>
    <t>0122100000</t>
  </si>
  <si>
    <t>0122200000</t>
  </si>
  <si>
    <t>0122210000</t>
  </si>
  <si>
    <t>0122220000</t>
  </si>
  <si>
    <t>0122221000</t>
  </si>
  <si>
    <t>0122222000</t>
  </si>
  <si>
    <t>0122300000</t>
  </si>
  <si>
    <t>0130000000</t>
  </si>
  <si>
    <t>0131000000</t>
  </si>
  <si>
    <t>0131100000</t>
  </si>
  <si>
    <t>0131110000</t>
  </si>
  <si>
    <t>0131120000</t>
  </si>
  <si>
    <t>0131121000</t>
  </si>
  <si>
    <t>0131122000</t>
  </si>
  <si>
    <t>0131200000</t>
  </si>
  <si>
    <t>0131210000</t>
  </si>
  <si>
    <t>0131220000</t>
  </si>
  <si>
    <t>0131221000</t>
  </si>
  <si>
    <t>0131222000</t>
  </si>
  <si>
    <t>0131222100</t>
  </si>
  <si>
    <t>0131222200</t>
  </si>
  <si>
    <t>0131230000</t>
  </si>
  <si>
    <t>0131231000</t>
  </si>
  <si>
    <t>0131232000</t>
  </si>
  <si>
    <t>0131232100</t>
  </si>
  <si>
    <t>0131232200</t>
  </si>
  <si>
    <t>0131240000</t>
  </si>
  <si>
    <t>0131241000</t>
  </si>
  <si>
    <t>0131242000</t>
  </si>
  <si>
    <t>0131242100</t>
  </si>
  <si>
    <t>0131242200</t>
  </si>
  <si>
    <t>0131250000</t>
  </si>
  <si>
    <t>0131260000</t>
  </si>
  <si>
    <t>0131300000</t>
  </si>
  <si>
    <t>0131400000</t>
  </si>
  <si>
    <t>0131500000</t>
  </si>
  <si>
    <t>0131600000</t>
  </si>
  <si>
    <t>0132000000</t>
  </si>
  <si>
    <t>0132100000</t>
  </si>
  <si>
    <t>0132110000</t>
  </si>
  <si>
    <t>0132120000</t>
  </si>
  <si>
    <t>0132121000</t>
  </si>
  <si>
    <t>0132122000</t>
  </si>
  <si>
    <t>0132200000</t>
  </si>
  <si>
    <t>0132210000</t>
  </si>
  <si>
    <t>0132220000</t>
  </si>
  <si>
    <t>0132221000</t>
  </si>
  <si>
    <t>0132222000</t>
  </si>
  <si>
    <t>0132222100</t>
  </si>
  <si>
    <t>0132222200</t>
  </si>
  <si>
    <t>0132230000</t>
  </si>
  <si>
    <t>0132231000</t>
  </si>
  <si>
    <t>0132232000</t>
  </si>
  <si>
    <t>0132232100</t>
  </si>
  <si>
    <t>0132232200</t>
  </si>
  <si>
    <t>0132240000</t>
  </si>
  <si>
    <t>0132241000</t>
  </si>
  <si>
    <t>0132242000</t>
  </si>
  <si>
    <t>0132242100</t>
  </si>
  <si>
    <t>0132242200</t>
  </si>
  <si>
    <t>0132250000</t>
  </si>
  <si>
    <t>0132260000</t>
  </si>
  <si>
    <t>0132300000</t>
  </si>
  <si>
    <t>0132400000</t>
  </si>
  <si>
    <t>0132500000</t>
  </si>
  <si>
    <t>0132600000</t>
  </si>
  <si>
    <t>0140000000</t>
  </si>
  <si>
    <t>0141000000</t>
  </si>
  <si>
    <t>0141100000</t>
  </si>
  <si>
    <t>0141200000</t>
  </si>
  <si>
    <t>0141210000</t>
  </si>
  <si>
    <t>0141220000</t>
  </si>
  <si>
    <t>0141221000</t>
  </si>
  <si>
    <t>0141222000</t>
  </si>
  <si>
    <t>0141300000</t>
  </si>
  <si>
    <t>0141310000</t>
  </si>
  <si>
    <t>0141320000</t>
  </si>
  <si>
    <t>0141321000</t>
  </si>
  <si>
    <t>0141322000</t>
  </si>
  <si>
    <t>0141400000</t>
  </si>
  <si>
    <t>0142000000</t>
  </si>
  <si>
    <t>0142100000</t>
  </si>
  <si>
    <t>0142200000</t>
  </si>
  <si>
    <t>0142210000</t>
  </si>
  <si>
    <t>0142220000</t>
  </si>
  <si>
    <t>0142221000</t>
  </si>
  <si>
    <t>0142222000</t>
  </si>
  <si>
    <t>0142300000</t>
  </si>
  <si>
    <t>0142310000</t>
  </si>
  <si>
    <t>0142320000</t>
  </si>
  <si>
    <t>0142321000</t>
  </si>
  <si>
    <t>0142322000</t>
  </si>
  <si>
    <t>0142400000</t>
  </si>
  <si>
    <t>0200000000</t>
  </si>
  <si>
    <t>0210000000</t>
  </si>
  <si>
    <t>0211000000</t>
  </si>
  <si>
    <t>0211100000</t>
  </si>
  <si>
    <t>0211110000</t>
  </si>
  <si>
    <t>0211120000</t>
  </si>
  <si>
    <t>0211121000</t>
  </si>
  <si>
    <t>0211122000</t>
  </si>
  <si>
    <t>0211200000</t>
  </si>
  <si>
    <t>0211210000</t>
  </si>
  <si>
    <t>0211211000</t>
  </si>
  <si>
    <t>0211212000</t>
  </si>
  <si>
    <t>0211212100</t>
  </si>
  <si>
    <t>0211212200</t>
  </si>
  <si>
    <t>0211220000</t>
  </si>
  <si>
    <t>0211221000</t>
  </si>
  <si>
    <t>0211222000</t>
  </si>
  <si>
    <t>0211222100</t>
  </si>
  <si>
    <t>0211222200</t>
  </si>
  <si>
    <t>0211230000</t>
  </si>
  <si>
    <t>0211231000</t>
  </si>
  <si>
    <t>0211232000</t>
  </si>
  <si>
    <t>0211232100</t>
  </si>
  <si>
    <t>0211232200</t>
  </si>
  <si>
    <t>0211240000</t>
  </si>
  <si>
    <t>0211241000</t>
  </si>
  <si>
    <t>0211241100</t>
  </si>
  <si>
    <t>0211241200</t>
  </si>
  <si>
    <t>0211241210</t>
  </si>
  <si>
    <t>0211241220</t>
  </si>
  <si>
    <t>0211242000</t>
  </si>
  <si>
    <t>0211242100</t>
  </si>
  <si>
    <t>0211242200</t>
  </si>
  <si>
    <t>0211242210</t>
  </si>
  <si>
    <t>0211242220</t>
  </si>
  <si>
    <t>0211300000</t>
  </si>
  <si>
    <t>0211310000</t>
  </si>
  <si>
    <t>0211320000</t>
  </si>
  <si>
    <t>0211400000</t>
  </si>
  <si>
    <t>0211500000</t>
  </si>
  <si>
    <t>0211600000</t>
  </si>
  <si>
    <t>0212000000</t>
  </si>
  <si>
    <t>0212100000</t>
  </si>
  <si>
    <t>0212110000</t>
  </si>
  <si>
    <t>0212120000</t>
  </si>
  <si>
    <t>0212121000</t>
  </si>
  <si>
    <t>0212122000</t>
  </si>
  <si>
    <t>0212200000</t>
  </si>
  <si>
    <t>0212210000</t>
  </si>
  <si>
    <t>0212211000</t>
  </si>
  <si>
    <t>0212212000</t>
  </si>
  <si>
    <t>0212212100</t>
  </si>
  <si>
    <t>0212212200</t>
  </si>
  <si>
    <t>0212220000</t>
  </si>
  <si>
    <t>0212221000</t>
  </si>
  <si>
    <t>0212222000</t>
  </si>
  <si>
    <t>0212222100</t>
  </si>
  <si>
    <t>0212222200</t>
  </si>
  <si>
    <t>0212230000</t>
  </si>
  <si>
    <t>0212231000</t>
  </si>
  <si>
    <t>0212232000</t>
  </si>
  <si>
    <t>0212232100</t>
  </si>
  <si>
    <t>0212232200</t>
  </si>
  <si>
    <t>0212240000</t>
  </si>
  <si>
    <t>0212241000</t>
  </si>
  <si>
    <t>0212241100</t>
  </si>
  <si>
    <t>0212241200</t>
  </si>
  <si>
    <t>0212241210</t>
  </si>
  <si>
    <t>0212241220</t>
  </si>
  <si>
    <t>0212242000</t>
  </si>
  <si>
    <t>0212242100</t>
  </si>
  <si>
    <t>0212242200</t>
  </si>
  <si>
    <t>0212242210</t>
  </si>
  <si>
    <t>0212242220</t>
  </si>
  <si>
    <t>0212300000</t>
  </si>
  <si>
    <t>0212310000</t>
  </si>
  <si>
    <t>0212320000</t>
  </si>
  <si>
    <t>0212330000</t>
  </si>
  <si>
    <t>0212340000</t>
  </si>
  <si>
    <t>0212350000</t>
  </si>
  <si>
    <t>0212360000</t>
  </si>
  <si>
    <t>0212370000</t>
  </si>
  <si>
    <t>0212400000</t>
  </si>
  <si>
    <t>0212500000</t>
  </si>
  <si>
    <t>0212600000</t>
  </si>
  <si>
    <t>0220000000</t>
  </si>
  <si>
    <t>0221000000</t>
  </si>
  <si>
    <t>0221100000</t>
  </si>
  <si>
    <t>0221200000</t>
  </si>
  <si>
    <t>0222000000</t>
  </si>
  <si>
    <t>0222100000</t>
  </si>
  <si>
    <t>0222110000</t>
  </si>
  <si>
    <t>0222120000</t>
  </si>
  <si>
    <t>0222130000</t>
  </si>
  <si>
    <t>0222140000</t>
  </si>
  <si>
    <t>0222150000</t>
  </si>
  <si>
    <t>0222160000</t>
  </si>
  <si>
    <t>0222200000</t>
  </si>
  <si>
    <t>0300000000</t>
  </si>
  <si>
    <t>0310000000</t>
  </si>
  <si>
    <t>0311000000</t>
  </si>
  <si>
    <t>0311100000</t>
  </si>
  <si>
    <t>0311110000</t>
  </si>
  <si>
    <t>0311111000</t>
  </si>
  <si>
    <t>0311112000</t>
  </si>
  <si>
    <t>0311112100</t>
  </si>
  <si>
    <t>0311112200</t>
  </si>
  <si>
    <t>0311120000</t>
  </si>
  <si>
    <t>0311121000</t>
  </si>
  <si>
    <t>0311122000</t>
  </si>
  <si>
    <t>0311122100</t>
  </si>
  <si>
    <t>0311122200</t>
  </si>
  <si>
    <t>0311130000</t>
  </si>
  <si>
    <t>0311131000</t>
  </si>
  <si>
    <t>0311132000</t>
  </si>
  <si>
    <t>0311132100</t>
  </si>
  <si>
    <t>0311132200</t>
  </si>
  <si>
    <t>0311140000</t>
  </si>
  <si>
    <t>0311141000</t>
  </si>
  <si>
    <t>0311142000</t>
  </si>
  <si>
    <t>0311200000</t>
  </si>
  <si>
    <t>0311210000</t>
  </si>
  <si>
    <t>0311211000</t>
  </si>
  <si>
    <t>0311212000</t>
  </si>
  <si>
    <t>0311212100</t>
  </si>
  <si>
    <t>0311212200</t>
  </si>
  <si>
    <t>0311220000</t>
  </si>
  <si>
    <t>0311221000</t>
  </si>
  <si>
    <t>0311222000</t>
  </si>
  <si>
    <t>0311222100</t>
  </si>
  <si>
    <t>0311222200</t>
  </si>
  <si>
    <t>0311230000</t>
  </si>
  <si>
    <t>0311231000</t>
  </si>
  <si>
    <t>0311232000</t>
  </si>
  <si>
    <t>0311232100</t>
  </si>
  <si>
    <t>0311232200</t>
  </si>
  <si>
    <t>0311240000</t>
  </si>
  <si>
    <t>0311241000</t>
  </si>
  <si>
    <t>0311242000</t>
  </si>
  <si>
    <t>0311300000</t>
  </si>
  <si>
    <t>0311310000</t>
  </si>
  <si>
    <t>0311311000</t>
  </si>
  <si>
    <t>0311312000</t>
  </si>
  <si>
    <t>0311312100</t>
  </si>
  <si>
    <t>0311312200</t>
  </si>
  <si>
    <t>0311320000</t>
  </si>
  <si>
    <t>0311321000</t>
  </si>
  <si>
    <t>0311322000</t>
  </si>
  <si>
    <t>0311323000</t>
  </si>
  <si>
    <t>0311324000</t>
  </si>
  <si>
    <t>0311330000</t>
  </si>
  <si>
    <t>0311400000</t>
  </si>
  <si>
    <t>0311410000</t>
  </si>
  <si>
    <t>0311411000</t>
  </si>
  <si>
    <t>0311412000</t>
  </si>
  <si>
    <t>0311412100</t>
  </si>
  <si>
    <t>0311412200</t>
  </si>
  <si>
    <t>0311420000</t>
  </si>
  <si>
    <t>0311421000</t>
  </si>
  <si>
    <t>0311421100</t>
  </si>
  <si>
    <t>0311421200</t>
  </si>
  <si>
    <t>0311421210</t>
  </si>
  <si>
    <t>0311421220</t>
  </si>
  <si>
    <t>0311422000</t>
  </si>
  <si>
    <t>0311422100</t>
  </si>
  <si>
    <t>0311422200</t>
  </si>
  <si>
    <t>0311422210</t>
  </si>
  <si>
    <t>0311422220</t>
  </si>
  <si>
    <t>0311423000</t>
  </si>
  <si>
    <t>0311423100</t>
  </si>
  <si>
    <t>0311423200</t>
  </si>
  <si>
    <t>0311423210</t>
  </si>
  <si>
    <t>0311423220</t>
  </si>
  <si>
    <t>0311424000</t>
  </si>
  <si>
    <t>0311424100</t>
  </si>
  <si>
    <t>0311424200</t>
  </si>
  <si>
    <t>0311424210</t>
  </si>
  <si>
    <t>0311424220</t>
  </si>
  <si>
    <t>0311425000</t>
  </si>
  <si>
    <t>0311425100</t>
  </si>
  <si>
    <t>0311425110</t>
  </si>
  <si>
    <t>0311425120</t>
  </si>
  <si>
    <t>0311425121</t>
  </si>
  <si>
    <t>0311425122</t>
  </si>
  <si>
    <t>0311425200</t>
  </si>
  <si>
    <t>0311425210</t>
  </si>
  <si>
    <t>0311425220</t>
  </si>
  <si>
    <t>0311425221</t>
  </si>
  <si>
    <t>0311425222</t>
  </si>
  <si>
    <t>0311430000</t>
  </si>
  <si>
    <t>0311431000</t>
  </si>
  <si>
    <t>0311432000</t>
  </si>
  <si>
    <t>0311440000</t>
  </si>
  <si>
    <t>0311441000</t>
  </si>
  <si>
    <t>0311442000</t>
  </si>
  <si>
    <t>0311450000</t>
  </si>
  <si>
    <t>0311460000</t>
  </si>
  <si>
    <t>0311461000</t>
  </si>
  <si>
    <t>0311462000</t>
  </si>
  <si>
    <t>0311463000</t>
  </si>
  <si>
    <t>0311464000</t>
  </si>
  <si>
    <t>0311470000</t>
  </si>
  <si>
    <t>0311471000</t>
  </si>
  <si>
    <t>0311472000</t>
  </si>
  <si>
    <t>0311480000</t>
  </si>
  <si>
    <t>0312000000</t>
  </si>
  <si>
    <t>0312100000</t>
  </si>
  <si>
    <t>0312110000</t>
  </si>
  <si>
    <t>0312120000</t>
  </si>
  <si>
    <t>Assets</t>
  </si>
  <si>
    <t>4 Other short-term advances and financial leases</t>
  </si>
  <si>
    <t>1 Dividends receivable resident sector</t>
  </si>
  <si>
    <t>2 Settlement accounts resident sector</t>
  </si>
  <si>
    <t>0722000000</t>
  </si>
  <si>
    <t>0722100000</t>
  </si>
  <si>
    <t>0722110000</t>
  </si>
  <si>
    <t>0722111000</t>
  </si>
  <si>
    <t>0722112000</t>
  </si>
  <si>
    <t>0722112100</t>
  </si>
  <si>
    <t>0722112200</t>
  </si>
  <si>
    <t>0722120000</t>
  </si>
  <si>
    <t>0722121000</t>
  </si>
  <si>
    <t>0722122000</t>
  </si>
  <si>
    <t>0722122100</t>
  </si>
  <si>
    <t>0722122200</t>
  </si>
  <si>
    <t>0722122210</t>
  </si>
  <si>
    <t>0722122220</t>
  </si>
  <si>
    <t>0722123000</t>
  </si>
  <si>
    <t>0722123100</t>
  </si>
  <si>
    <t>0722123200</t>
  </si>
  <si>
    <t>0722123210</t>
  </si>
  <si>
    <t>0722123220</t>
  </si>
  <si>
    <t>0722124000</t>
  </si>
  <si>
    <t>0722124100</t>
  </si>
  <si>
    <t>0722124200</t>
  </si>
  <si>
    <t>0722124210</t>
  </si>
  <si>
    <t>0722124220</t>
  </si>
  <si>
    <t>0722125000</t>
  </si>
  <si>
    <t>0722125100</t>
  </si>
  <si>
    <t>0722125200</t>
  </si>
  <si>
    <t>0722126000</t>
  </si>
  <si>
    <t>0722126100</t>
  </si>
  <si>
    <t>0722126110</t>
  </si>
  <si>
    <t>0722126120</t>
  </si>
  <si>
    <t>0722126121</t>
  </si>
  <si>
    <t>0722126122</t>
  </si>
  <si>
    <t>0722126200</t>
  </si>
  <si>
    <t>0722126210</t>
  </si>
  <si>
    <t>0722126220</t>
  </si>
  <si>
    <t>0722126221</t>
  </si>
  <si>
    <t>0722126222</t>
  </si>
  <si>
    <t>0722130000</t>
  </si>
  <si>
    <t>0722140000</t>
  </si>
  <si>
    <t>0722150000</t>
  </si>
  <si>
    <t>0722160000</t>
  </si>
  <si>
    <t>0722200000</t>
  </si>
  <si>
    <t>0722210000</t>
  </si>
  <si>
    <t>0722211000</t>
  </si>
  <si>
    <t>0722212000</t>
  </si>
  <si>
    <t>0722212100</t>
  </si>
  <si>
    <t>0722212200</t>
  </si>
  <si>
    <t>0722220000</t>
  </si>
  <si>
    <t>0722221000</t>
  </si>
  <si>
    <t>0722222000</t>
  </si>
  <si>
    <t>0722222100</t>
  </si>
  <si>
    <t>0722222200</t>
  </si>
  <si>
    <t>0722222210</t>
  </si>
  <si>
    <t>0722222220</t>
  </si>
  <si>
    <t>0722223000</t>
  </si>
  <si>
    <t>0722223100</t>
  </si>
  <si>
    <t>0722223200</t>
  </si>
  <si>
    <t>0722223210</t>
  </si>
  <si>
    <t>0722223220</t>
  </si>
  <si>
    <t>0722224000</t>
  </si>
  <si>
    <t>0722224100</t>
  </si>
  <si>
    <t>0722224200</t>
  </si>
  <si>
    <t>0722224210</t>
  </si>
  <si>
    <t>0722224220</t>
  </si>
  <si>
    <t>0722225000</t>
  </si>
  <si>
    <t>0722225100</t>
  </si>
  <si>
    <t>0722225200</t>
  </si>
  <si>
    <t>0722226000</t>
  </si>
  <si>
    <t>0722226100</t>
  </si>
  <si>
    <t>0722226110</t>
  </si>
  <si>
    <t>0722226120</t>
  </si>
  <si>
    <t>0722226121</t>
  </si>
  <si>
    <t>0722226122</t>
  </si>
  <si>
    <t>0722226200</t>
  </si>
  <si>
    <t>0722226210</t>
  </si>
  <si>
    <t>0722226220</t>
  </si>
  <si>
    <t>0722226221</t>
  </si>
  <si>
    <t>0722226222</t>
  </si>
  <si>
    <t>0722230000</t>
  </si>
  <si>
    <t>0722240000</t>
  </si>
  <si>
    <t>0722250000</t>
  </si>
  <si>
    <t>0722260000</t>
  </si>
  <si>
    <t>0723000000</t>
  </si>
  <si>
    <t>0724000000</t>
  </si>
  <si>
    <t>0724100000</t>
  </si>
  <si>
    <t>0724200000</t>
  </si>
  <si>
    <t>0724300000</t>
  </si>
  <si>
    <t>0724400000</t>
  </si>
  <si>
    <t>0724500000</t>
  </si>
  <si>
    <t>0725000000</t>
  </si>
  <si>
    <t>0725100000</t>
  </si>
  <si>
    <t>0725200000</t>
  </si>
  <si>
    <t>0725300000</t>
  </si>
  <si>
    <t>0725400000</t>
  </si>
  <si>
    <t>1 Central Government long-term securities</t>
  </si>
  <si>
    <t>3 Provincial governments</t>
  </si>
  <si>
    <t>4 Local governments</t>
  </si>
  <si>
    <t>5 Other resident sector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</si>
</sst>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\-mmm\-yyyy"/>
    <numFmt numFmtId="173" formatCode="0;[Red]0"/>
  </numFmts>
  <fonts count="11">
    <font>
      <sz val="10"/>
      <name val="Arial"/>
      <family val="0"/>
    </font>
    <font>
      <b/>
      <sz val="18"/>
      <name val="Times New Roman"/>
      <family val="1"/>
    </font>
    <font>
      <sz val="12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indent="2"/>
    </xf>
    <xf numFmtId="0" fontId="0" fillId="0" borderId="0" xfId="0" applyFill="1" applyBorder="1" applyAlignment="1">
      <alignment horizontal="left" indent="5"/>
    </xf>
    <xf numFmtId="0" fontId="0" fillId="0" borderId="0" xfId="0" applyFill="1" applyBorder="1" applyAlignment="1">
      <alignment horizontal="left" indent="7"/>
    </xf>
    <xf numFmtId="0" fontId="0" fillId="0" borderId="0" xfId="0" applyFill="1" applyBorder="1" applyAlignment="1">
      <alignment horizontal="left" indent="8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indent="14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 indent="15"/>
    </xf>
    <xf numFmtId="0" fontId="0" fillId="0" borderId="0" xfId="0" applyFill="1" applyBorder="1" applyAlignment="1">
      <alignment horizontal="left" indent="12"/>
    </xf>
    <xf numFmtId="0" fontId="3" fillId="0" borderId="0" xfId="0" applyFont="1" applyFill="1" applyBorder="1" applyAlignment="1" applyProtection="1" quotePrefix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indent="4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Alignment="1">
      <alignment/>
    </xf>
    <xf numFmtId="172" fontId="3" fillId="0" borderId="2" xfId="0" applyNumberFormat="1" applyFont="1" applyFill="1" applyBorder="1" applyAlignment="1">
      <alignment horizontal="center" wrapText="1"/>
    </xf>
    <xf numFmtId="172" fontId="3" fillId="0" borderId="3" xfId="0" applyNumberFormat="1" applyFont="1" applyFill="1" applyBorder="1" applyAlignment="1">
      <alignment horizontal="center" wrapText="1"/>
    </xf>
    <xf numFmtId="172" fontId="3" fillId="0" borderId="4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NumberFormat="1" applyFont="1" applyFill="1" applyBorder="1" applyAlignment="1" applyProtection="1">
      <alignment horizontal="right"/>
      <protection/>
    </xf>
    <xf numFmtId="0" fontId="2" fillId="0" borderId="6" xfId="0" applyNumberFormat="1" applyFont="1" applyFill="1" applyBorder="1" applyAlignment="1" applyProtection="1">
      <alignment horizontal="right"/>
      <protection locked="0"/>
    </xf>
    <xf numFmtId="0" fontId="3" fillId="0" borderId="1" xfId="0" applyNumberFormat="1" applyFont="1" applyFill="1" applyBorder="1" applyAlignment="1" applyProtection="1">
      <alignment horizontal="right"/>
      <protection/>
    </xf>
    <xf numFmtId="0" fontId="2" fillId="0" borderId="6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right"/>
      <protection locked="0"/>
    </xf>
    <xf numFmtId="173" fontId="2" fillId="0" borderId="1" xfId="0" applyNumberFormat="1" applyFont="1" applyFill="1" applyBorder="1" applyAlignment="1">
      <alignment horizontal="right"/>
    </xf>
    <xf numFmtId="173" fontId="3" fillId="0" borderId="1" xfId="0" applyNumberFormat="1" applyFont="1" applyFill="1" applyBorder="1" applyAlignment="1">
      <alignment horizontal="right"/>
    </xf>
    <xf numFmtId="173" fontId="2" fillId="0" borderId="1" xfId="0" applyNumberFormat="1" applyFont="1" applyFill="1" applyBorder="1" applyAlignment="1" quotePrefix="1">
      <alignment horizontal="right"/>
    </xf>
    <xf numFmtId="173" fontId="2" fillId="0" borderId="1" xfId="0" applyNumberFormat="1" applyFont="1" applyFill="1" applyBorder="1" applyAlignment="1" applyProtection="1" quotePrefix="1">
      <alignment horizontal="righ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3" fillId="0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 horizontal="left" indent="1"/>
    </xf>
    <xf numFmtId="0" fontId="3" fillId="0" borderId="9" xfId="0" applyFont="1" applyFill="1" applyBorder="1" applyAlignment="1">
      <alignment horizontal="left" indent="3"/>
    </xf>
    <xf numFmtId="0" fontId="2" fillId="0" borderId="9" xfId="19" applyFont="1" applyFill="1" applyBorder="1" applyAlignment="1">
      <alignment horizontal="left" indent="5"/>
      <protection/>
    </xf>
    <xf numFmtId="0" fontId="2" fillId="0" borderId="9" xfId="19" applyFont="1" applyFill="1" applyBorder="1" applyAlignment="1">
      <alignment horizontal="left" indent="7"/>
      <protection/>
    </xf>
    <xf numFmtId="0" fontId="2" fillId="0" borderId="9" xfId="19" applyFont="1" applyFill="1" applyBorder="1" applyAlignment="1">
      <alignment horizontal="left" indent="9"/>
      <protection/>
    </xf>
    <xf numFmtId="0" fontId="2" fillId="0" borderId="9" xfId="19" applyFont="1" applyFill="1" applyBorder="1" applyAlignment="1">
      <alignment horizontal="left" indent="11"/>
      <protection/>
    </xf>
    <xf numFmtId="0" fontId="3" fillId="0" borderId="9" xfId="0" applyFont="1" applyBorder="1" applyAlignment="1">
      <alignment horizontal="left" indent="3"/>
    </xf>
    <xf numFmtId="49" fontId="10" fillId="0" borderId="6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2" fillId="0" borderId="9" xfId="19" applyFont="1" applyBorder="1" applyAlignment="1">
      <alignment horizontal="left" indent="5"/>
      <protection/>
    </xf>
    <xf numFmtId="0" fontId="9" fillId="0" borderId="6" xfId="0" applyFont="1" applyBorder="1" applyAlignment="1">
      <alignment horizontal="right"/>
    </xf>
    <xf numFmtId="0" fontId="2" fillId="0" borderId="9" xfId="0" applyFont="1" applyBorder="1" applyAlignment="1">
      <alignment horizontal="left" indent="7"/>
    </xf>
    <xf numFmtId="0" fontId="2" fillId="0" borderId="9" xfId="19" applyFont="1" applyBorder="1" applyAlignment="1">
      <alignment horizontal="left" indent="9"/>
      <protection/>
    </xf>
    <xf numFmtId="0" fontId="2" fillId="0" borderId="9" xfId="19" applyFont="1" applyBorder="1" applyAlignment="1">
      <alignment horizontal="left" indent="11"/>
      <protection/>
    </xf>
    <xf numFmtId="0" fontId="2" fillId="0" borderId="9" xfId="19" applyFont="1" applyBorder="1" applyAlignment="1">
      <alignment horizontal="left" indent="13"/>
      <protection/>
    </xf>
    <xf numFmtId="0" fontId="2" fillId="0" borderId="9" xfId="19" applyFont="1" applyBorder="1" applyAlignment="1">
      <alignment horizontal="left" indent="7"/>
      <protection/>
    </xf>
    <xf numFmtId="49" fontId="9" fillId="0" borderId="6" xfId="0" applyNumberFormat="1" applyFont="1" applyBorder="1" applyAlignment="1">
      <alignment horizontal="right"/>
    </xf>
    <xf numFmtId="0" fontId="3" fillId="0" borderId="9" xfId="0" applyFont="1" applyFill="1" applyBorder="1" applyAlignment="1">
      <alignment horizontal="left" indent="5"/>
    </xf>
    <xf numFmtId="0" fontId="2" fillId="0" borderId="9" xfId="0" applyFont="1" applyFill="1" applyBorder="1" applyAlignment="1">
      <alignment horizontal="left" indent="7"/>
    </xf>
    <xf numFmtId="0" fontId="2" fillId="0" borderId="9" xfId="19" applyFont="1" applyFill="1" applyBorder="1" applyAlignment="1">
      <alignment horizontal="left" indent="13"/>
      <protection/>
    </xf>
    <xf numFmtId="0" fontId="2" fillId="0" borderId="9" xfId="19" applyFont="1" applyFill="1" applyBorder="1" applyAlignment="1">
      <alignment horizontal="left" indent="15"/>
      <protection/>
    </xf>
    <xf numFmtId="0" fontId="2" fillId="0" borderId="9" xfId="0" applyFont="1" applyFill="1" applyBorder="1" applyAlignment="1">
      <alignment horizontal="left" indent="9"/>
    </xf>
    <xf numFmtId="0" fontId="3" fillId="0" borderId="9" xfId="19" applyFont="1" applyFill="1" applyBorder="1" applyAlignment="1">
      <alignment horizontal="left" indent="5"/>
      <protection/>
    </xf>
    <xf numFmtId="0" fontId="3" fillId="0" borderId="9" xfId="19" applyFont="1" applyFill="1" applyBorder="1" applyAlignment="1">
      <alignment horizontal="left" indent="7"/>
      <protection/>
    </xf>
    <xf numFmtId="0" fontId="9" fillId="0" borderId="0" xfId="0" applyFont="1" applyFill="1" applyBorder="1" applyAlignment="1">
      <alignment horizontal="left" indent="2"/>
    </xf>
    <xf numFmtId="0" fontId="3" fillId="0" borderId="9" xfId="0" applyFont="1" applyFill="1" applyBorder="1" applyAlignment="1">
      <alignment horizontal="left" indent="7"/>
    </xf>
    <xf numFmtId="0" fontId="2" fillId="0" borderId="9" xfId="0" applyFont="1" applyFill="1" applyBorder="1" applyAlignment="1">
      <alignment horizontal="left" indent="5"/>
    </xf>
    <xf numFmtId="0" fontId="2" fillId="0" borderId="9" xfId="19" applyFont="1" applyFill="1" applyBorder="1" applyAlignment="1">
      <alignment horizontal="left" indent="3"/>
      <protection/>
    </xf>
    <xf numFmtId="0" fontId="3" fillId="0" borderId="9" xfId="19" applyFont="1" applyFill="1" applyBorder="1" applyAlignment="1">
      <alignment horizontal="left" indent="3"/>
      <protection/>
    </xf>
    <xf numFmtId="0" fontId="9" fillId="0" borderId="0" xfId="0" applyFont="1" applyFill="1" applyBorder="1" applyAlignment="1">
      <alignment horizontal="left" indent="5"/>
    </xf>
    <xf numFmtId="0" fontId="9" fillId="0" borderId="0" xfId="0" applyFont="1" applyFill="1" applyBorder="1" applyAlignment="1">
      <alignment horizontal="left" indent="7"/>
    </xf>
    <xf numFmtId="0" fontId="9" fillId="0" borderId="0" xfId="0" applyFont="1" applyFill="1" applyBorder="1" applyAlignment="1">
      <alignment horizontal="left" indent="8"/>
    </xf>
    <xf numFmtId="0" fontId="2" fillId="0" borderId="10" xfId="19" applyFont="1" applyFill="1" applyBorder="1" applyAlignment="1">
      <alignment horizontal="left" indent="7"/>
      <protection/>
    </xf>
    <xf numFmtId="49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8" xfId="0" applyFont="1" applyFill="1" applyBorder="1" applyAlignment="1">
      <alignment horizontal="left" indent="1"/>
    </xf>
    <xf numFmtId="0" fontId="2" fillId="0" borderId="9" xfId="0" applyFont="1" applyFill="1" applyBorder="1" applyAlignment="1">
      <alignment horizontal="left" indent="11"/>
    </xf>
    <xf numFmtId="0" fontId="2" fillId="0" borderId="10" xfId="0" applyFont="1" applyFill="1" applyBorder="1" applyAlignment="1">
      <alignment horizontal="left" indent="7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3" fillId="0" borderId="14" xfId="0" applyFont="1" applyFill="1" applyBorder="1" applyAlignment="1">
      <alignment/>
    </xf>
    <xf numFmtId="0" fontId="3" fillId="0" borderId="9" xfId="19" applyFont="1" applyBorder="1" applyAlignment="1">
      <alignment horizontal="left" indent="3"/>
      <protection/>
    </xf>
    <xf numFmtId="0" fontId="9" fillId="0" borderId="0" xfId="0" applyFont="1" applyBorder="1" applyAlignment="1">
      <alignment/>
    </xf>
    <xf numFmtId="0" fontId="3" fillId="0" borderId="9" xfId="0" applyFont="1" applyBorder="1" applyAlignment="1">
      <alignment horizontal="left" indent="5"/>
    </xf>
    <xf numFmtId="0" fontId="9" fillId="0" borderId="0" xfId="0" applyFont="1" applyBorder="1" applyAlignment="1">
      <alignment horizontal="left" indent="4"/>
    </xf>
    <xf numFmtId="0" fontId="9" fillId="0" borderId="0" xfId="0" applyFont="1" applyAlignment="1">
      <alignment horizontal="left" indent="4"/>
    </xf>
    <xf numFmtId="0" fontId="2" fillId="0" borderId="9" xfId="19" applyFont="1" applyBorder="1" applyAlignment="1">
      <alignment horizontal="left" indent="15"/>
      <protection/>
    </xf>
    <xf numFmtId="0" fontId="2" fillId="0" borderId="9" xfId="19" applyNumberFormat="1" applyFont="1" applyFill="1" applyBorder="1" applyAlignment="1">
      <alignment horizontal="left" indent="9"/>
      <protection/>
    </xf>
    <xf numFmtId="0" fontId="2" fillId="0" borderId="9" xfId="19" applyNumberFormat="1" applyFont="1" applyFill="1" applyBorder="1" applyAlignment="1">
      <alignment horizontal="left" indent="11"/>
      <protection/>
    </xf>
    <xf numFmtId="0" fontId="9" fillId="0" borderId="0" xfId="0" applyFont="1" applyFill="1" applyBorder="1" applyAlignment="1">
      <alignment horizontal="left" indent="14"/>
    </xf>
    <xf numFmtId="0" fontId="2" fillId="0" borderId="9" xfId="19" applyNumberFormat="1" applyFont="1" applyFill="1" applyBorder="1" applyAlignment="1">
      <alignment horizontal="left" indent="13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15"/>
    </xf>
    <xf numFmtId="0" fontId="2" fillId="0" borderId="9" xfId="19" applyNumberFormat="1" applyFont="1" applyFill="1" applyBorder="1" applyAlignment="1">
      <alignment horizontal="left" indent="15"/>
      <protection/>
    </xf>
    <xf numFmtId="0" fontId="9" fillId="0" borderId="0" xfId="0" applyFont="1" applyFill="1" applyBorder="1" applyAlignment="1">
      <alignment horizontal="left" indent="12"/>
    </xf>
    <xf numFmtId="0" fontId="3" fillId="0" borderId="10" xfId="0" applyFont="1" applyFill="1" applyBorder="1" applyAlignment="1">
      <alignment horizontal="left" indent="3"/>
    </xf>
    <xf numFmtId="0" fontId="2" fillId="0" borderId="1" xfId="19" applyFont="1" applyFill="1" applyBorder="1" applyAlignment="1">
      <alignment horizontal="right"/>
      <protection/>
    </xf>
    <xf numFmtId="0" fontId="2" fillId="0" borderId="1" xfId="19" applyFont="1" applyFill="1" applyBorder="1" applyAlignment="1" applyProtection="1">
      <alignment horizontal="right"/>
      <protection locked="0"/>
    </xf>
    <xf numFmtId="0" fontId="2" fillId="0" borderId="6" xfId="19" applyFont="1" applyFill="1" applyBorder="1" applyAlignment="1" applyProtection="1">
      <alignment horizontal="right"/>
      <protection locked="0"/>
    </xf>
    <xf numFmtId="0" fontId="6" fillId="0" borderId="1" xfId="19" applyFont="1" applyFill="1" applyBorder="1" applyAlignment="1" applyProtection="1">
      <alignment horizontal="right"/>
      <protection locked="0"/>
    </xf>
    <xf numFmtId="0" fontId="10" fillId="0" borderId="6" xfId="0" applyFont="1" applyBorder="1" applyAlignment="1">
      <alignment horizontal="right"/>
    </xf>
    <xf numFmtId="0" fontId="2" fillId="0" borderId="6" xfId="19" applyFont="1" applyBorder="1" applyAlignment="1">
      <alignment horizontal="right"/>
      <protection/>
    </xf>
    <xf numFmtId="0" fontId="6" fillId="0" borderId="6" xfId="19" applyFont="1" applyBorder="1" applyAlignment="1">
      <alignment horizontal="right"/>
      <protection/>
    </xf>
    <xf numFmtId="0" fontId="9" fillId="0" borderId="1" xfId="0" applyFont="1" applyBorder="1" applyAlignment="1">
      <alignment horizontal="right"/>
    </xf>
    <xf numFmtId="0" fontId="2" fillId="0" borderId="6" xfId="0" applyFont="1" applyFill="1" applyBorder="1" applyAlignment="1" applyProtection="1">
      <alignment horizontal="right"/>
      <protection locked="0"/>
    </xf>
    <xf numFmtId="0" fontId="2" fillId="0" borderId="1" xfId="19" applyFont="1" applyFill="1" applyBorder="1" applyAlignment="1" applyProtection="1">
      <alignment horizontal="right"/>
      <protection/>
    </xf>
    <xf numFmtId="0" fontId="6" fillId="0" borderId="1" xfId="19" applyFont="1" applyFill="1" applyBorder="1" applyAlignment="1">
      <alignment horizontal="right"/>
      <protection/>
    </xf>
    <xf numFmtId="49" fontId="2" fillId="0" borderId="1" xfId="0" applyNumberFormat="1" applyFont="1" applyFill="1" applyBorder="1" applyAlignment="1" applyProtection="1">
      <alignment horizontal="right"/>
      <protection locked="0"/>
    </xf>
    <xf numFmtId="173" fontId="2" fillId="0" borderId="1" xfId="0" applyNumberFormat="1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right"/>
      <protection/>
    </xf>
    <xf numFmtId="0" fontId="3" fillId="0" borderId="1" xfId="0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 applyProtection="1">
      <alignment horizontal="right"/>
      <protection/>
    </xf>
    <xf numFmtId="173" fontId="2" fillId="2" borderId="1" xfId="0" applyNumberFormat="1" applyFont="1" applyFill="1" applyBorder="1" applyAlignment="1" applyProtection="1" quotePrefix="1">
      <alignment horizontal="right"/>
      <protection/>
    </xf>
    <xf numFmtId="0" fontId="2" fillId="0" borderId="9" xfId="19" applyNumberFormat="1" applyFont="1" applyFill="1" applyBorder="1" applyAlignment="1">
      <alignment horizontal="left" indent="7"/>
      <protection/>
    </xf>
    <xf numFmtId="173" fontId="2" fillId="0" borderId="1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Fill="1" applyBorder="1" applyAlignment="1" quotePrefix="1">
      <alignment horizontal="left"/>
    </xf>
    <xf numFmtId="0" fontId="2" fillId="0" borderId="13" xfId="0" applyFont="1" applyFill="1" applyBorder="1" applyAlignment="1" quotePrefix="1">
      <alignment horizontal="left"/>
    </xf>
    <xf numFmtId="49" fontId="3" fillId="0" borderId="13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 quotePrefix="1">
      <alignment horizontal="left"/>
    </xf>
    <xf numFmtId="49" fontId="3" fillId="0" borderId="13" xfId="0" applyNumberFormat="1" applyFont="1" applyFill="1" applyBorder="1" applyAlignment="1" quotePrefix="1">
      <alignment horizontal="left"/>
    </xf>
    <xf numFmtId="49" fontId="3" fillId="0" borderId="15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49" fontId="3" fillId="0" borderId="6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0" fontId="2" fillId="0" borderId="6" xfId="0" applyNumberFormat="1" applyFont="1" applyFill="1" applyBorder="1" applyAlignment="1" applyProtection="1">
      <alignment horizontal="right"/>
      <protection/>
    </xf>
    <xf numFmtId="0" fontId="3" fillId="0" borderId="6" xfId="0" applyNumberFormat="1" applyFont="1" applyFill="1" applyBorder="1" applyAlignment="1" applyProtection="1">
      <alignment horizontal="right"/>
      <protection/>
    </xf>
    <xf numFmtId="0" fontId="3" fillId="0" borderId="6" xfId="0" applyNumberFormat="1" applyFont="1" applyFill="1" applyBorder="1" applyAlignment="1" applyProtection="1">
      <alignment horizontal="right"/>
      <protection locked="0"/>
    </xf>
    <xf numFmtId="173" fontId="2" fillId="0" borderId="6" xfId="0" applyNumberFormat="1" applyFont="1" applyFill="1" applyBorder="1" applyAlignment="1">
      <alignment horizontal="right"/>
    </xf>
    <xf numFmtId="173" fontId="3" fillId="0" borderId="6" xfId="0" applyNumberFormat="1" applyFont="1" applyFill="1" applyBorder="1" applyAlignment="1">
      <alignment horizontal="right"/>
    </xf>
    <xf numFmtId="173" fontId="2" fillId="0" borderId="6" xfId="0" applyNumberFormat="1" applyFont="1" applyFill="1" applyBorder="1" applyAlignment="1" quotePrefix="1">
      <alignment horizontal="right"/>
    </xf>
    <xf numFmtId="173" fontId="2" fillId="0" borderId="6" xfId="0" applyNumberFormat="1" applyFont="1" applyFill="1" applyBorder="1" applyAlignment="1" applyProtection="1" quotePrefix="1">
      <alignment horizontal="right"/>
      <protection locked="0"/>
    </xf>
    <xf numFmtId="0" fontId="2" fillId="0" borderId="19" xfId="19" applyNumberFormat="1" applyFont="1" applyFill="1" applyBorder="1" applyAlignment="1" applyProtection="1">
      <alignment horizontal="right"/>
      <protection locked="0"/>
    </xf>
    <xf numFmtId="0" fontId="2" fillId="0" borderId="5" xfId="19" applyNumberFormat="1" applyFont="1" applyFill="1" applyBorder="1" applyAlignment="1" applyProtection="1">
      <alignment horizontal="right"/>
      <protection locked="0"/>
    </xf>
    <xf numFmtId="0" fontId="2" fillId="0" borderId="20" xfId="0" applyFont="1" applyFill="1" applyBorder="1" applyAlignment="1">
      <alignment horizontal="right"/>
    </xf>
    <xf numFmtId="0" fontId="3" fillId="0" borderId="13" xfId="0" applyFont="1" applyFill="1" applyBorder="1" applyAlignment="1" quotePrefix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6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3" fillId="0" borderId="15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right"/>
    </xf>
    <xf numFmtId="0" fontId="2" fillId="0" borderId="6" xfId="19" applyFont="1" applyFill="1" applyBorder="1" applyAlignment="1">
      <alignment horizontal="right"/>
      <protection/>
    </xf>
    <xf numFmtId="0" fontId="2" fillId="0" borderId="6" xfId="0" applyFont="1" applyFill="1" applyBorder="1" applyAlignment="1">
      <alignment horizontal="right"/>
    </xf>
    <xf numFmtId="0" fontId="6" fillId="0" borderId="6" xfId="19" applyFont="1" applyFill="1" applyBorder="1" applyAlignment="1" applyProtection="1">
      <alignment horizontal="right"/>
      <protection locked="0"/>
    </xf>
    <xf numFmtId="0" fontId="10" fillId="0" borderId="1" xfId="0" applyFont="1" applyBorder="1" applyAlignment="1">
      <alignment horizontal="right"/>
    </xf>
    <xf numFmtId="0" fontId="2" fillId="0" borderId="1" xfId="19" applyFont="1" applyBorder="1" applyAlignment="1">
      <alignment horizontal="right"/>
      <protection/>
    </xf>
    <xf numFmtId="0" fontId="6" fillId="0" borderId="1" xfId="19" applyFont="1" applyBorder="1" applyAlignment="1">
      <alignment horizontal="right"/>
      <protection/>
    </xf>
    <xf numFmtId="0" fontId="2" fillId="0" borderId="6" xfId="19" applyFont="1" applyFill="1" applyBorder="1" applyAlignment="1" applyProtection="1">
      <alignment horizontal="right"/>
      <protection/>
    </xf>
    <xf numFmtId="0" fontId="6" fillId="0" borderId="6" xfId="19" applyFont="1" applyFill="1" applyBorder="1" applyAlignment="1">
      <alignment horizontal="right"/>
      <protection/>
    </xf>
    <xf numFmtId="49" fontId="2" fillId="0" borderId="6" xfId="0" applyNumberFormat="1" applyFont="1" applyFill="1" applyBorder="1" applyAlignment="1" applyProtection="1">
      <alignment horizontal="right"/>
      <protection locked="0"/>
    </xf>
    <xf numFmtId="173" fontId="2" fillId="0" borderId="6" xfId="0" applyNumberFormat="1" applyFont="1" applyFill="1" applyBorder="1" applyAlignment="1" applyProtection="1">
      <alignment horizontal="right"/>
      <protection locked="0"/>
    </xf>
    <xf numFmtId="173" fontId="2" fillId="0" borderId="6" xfId="0" applyNumberFormat="1" applyFont="1" applyFill="1" applyBorder="1" applyAlignment="1" applyProtection="1">
      <alignment horizontal="right"/>
      <protection/>
    </xf>
    <xf numFmtId="0" fontId="2" fillId="0" borderId="6" xfId="0" applyFont="1" applyFill="1" applyBorder="1" applyAlignment="1" applyProtection="1">
      <alignment horizontal="right"/>
      <protection/>
    </xf>
    <xf numFmtId="0" fontId="3" fillId="0" borderId="6" xfId="0" applyFont="1" applyFill="1" applyBorder="1" applyAlignment="1" applyProtection="1">
      <alignment horizontal="right"/>
      <protection locked="0"/>
    </xf>
    <xf numFmtId="0" fontId="3" fillId="0" borderId="19" xfId="0" applyFont="1" applyFill="1" applyBorder="1" applyAlignment="1" applyProtection="1">
      <alignment horizontal="right"/>
      <protection locked="0"/>
    </xf>
    <xf numFmtId="0" fontId="3" fillId="0" borderId="5" xfId="0" applyFont="1" applyFill="1" applyBorder="1" applyAlignment="1" applyProtection="1">
      <alignment horizontal="right"/>
      <protection locked="0"/>
    </xf>
    <xf numFmtId="173" fontId="2" fillId="2" borderId="5" xfId="0" applyNumberFormat="1" applyFont="1" applyFill="1" applyBorder="1" applyAlignment="1" applyProtection="1" quotePrefix="1">
      <alignment horizontal="right"/>
      <protection/>
    </xf>
    <xf numFmtId="0" fontId="3" fillId="0" borderId="20" xfId="0" applyFont="1" applyFill="1" applyBorder="1" applyAlignment="1">
      <alignment horizontal="right"/>
    </xf>
    <xf numFmtId="0" fontId="2" fillId="0" borderId="9" xfId="19" applyNumberFormat="1" applyFont="1" applyFill="1" applyBorder="1" applyAlignment="1">
      <alignment horizontal="left" indent="5"/>
      <protection/>
    </xf>
    <xf numFmtId="0" fontId="1" fillId="0" borderId="0" xfId="19" applyFont="1" applyFill="1" applyBorder="1" applyAlignment="1">
      <alignment horizontal="left"/>
      <protection/>
    </xf>
    <xf numFmtId="0" fontId="4" fillId="0" borderId="0" xfId="19" applyFont="1" applyFill="1" applyBorder="1" applyAlignment="1">
      <alignment horizontal="left"/>
      <protection/>
    </xf>
    <xf numFmtId="0" fontId="7" fillId="0" borderId="0" xfId="19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right"/>
    </xf>
    <xf numFmtId="172" fontId="3" fillId="0" borderId="16" xfId="0" applyNumberFormat="1" applyFont="1" applyBorder="1" applyAlignment="1">
      <alignment horizontal="center" wrapText="1"/>
    </xf>
    <xf numFmtId="172" fontId="3" fillId="0" borderId="5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/>
    </xf>
    <xf numFmtId="0" fontId="2" fillId="0" borderId="10" xfId="0" applyFont="1" applyBorder="1" applyAlignment="1">
      <alignment/>
    </xf>
    <xf numFmtId="172" fontId="3" fillId="0" borderId="15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1540"/>
  <sheetViews>
    <sheetView tabSelected="1" workbookViewId="0" topLeftCell="B826">
      <selection activeCell="F843" sqref="F843:F844"/>
    </sheetView>
  </sheetViews>
  <sheetFormatPr defaultColWidth="9.140625" defaultRowHeight="12.75"/>
  <cols>
    <col min="1" max="1" width="4.8515625" style="3" customWidth="1"/>
    <col min="2" max="2" width="66.140625" style="29" bestFit="1" customWidth="1"/>
    <col min="3" max="3" width="12.421875" style="30" bestFit="1" customWidth="1"/>
    <col min="4" max="4" width="11.140625" style="4" customWidth="1"/>
    <col min="5" max="5" width="13.421875" style="5" bestFit="1" customWidth="1"/>
    <col min="6" max="6" width="10.57421875" style="3" customWidth="1"/>
    <col min="7" max="7" width="11.7109375" style="3" customWidth="1"/>
    <col min="8" max="8" width="10.00390625" style="3" customWidth="1"/>
    <col min="9" max="9" width="15.140625" style="3" customWidth="1"/>
    <col min="10" max="10" width="16.00390625" style="3" customWidth="1"/>
    <col min="11" max="11" width="12.57421875" style="3" customWidth="1"/>
    <col min="12" max="16384" width="9.140625" style="3" customWidth="1"/>
  </cols>
  <sheetData>
    <row r="1" spans="2:8" ht="22.5">
      <c r="B1" s="195" t="s">
        <v>1299</v>
      </c>
      <c r="C1" s="195"/>
      <c r="D1" s="195"/>
      <c r="E1" s="195"/>
      <c r="F1" s="195"/>
      <c r="G1" s="195"/>
      <c r="H1" s="195"/>
    </row>
    <row r="2" spans="2:8" ht="20.25">
      <c r="B2" s="196" t="s">
        <v>1298</v>
      </c>
      <c r="C2" s="196"/>
      <c r="D2" s="196"/>
      <c r="E2" s="196"/>
      <c r="F2" s="196"/>
      <c r="G2" s="196"/>
      <c r="H2" s="196"/>
    </row>
    <row r="3" spans="2:8" ht="20.25">
      <c r="B3" s="197" t="s">
        <v>1289</v>
      </c>
      <c r="C3" s="197"/>
      <c r="D3" s="197"/>
      <c r="E3" s="197"/>
      <c r="F3" s="197"/>
      <c r="G3" s="197"/>
      <c r="H3" s="197"/>
    </row>
    <row r="4" spans="2:8" ht="16.5" thickBot="1">
      <c r="B4" s="198" t="s">
        <v>1091</v>
      </c>
      <c r="C4" s="198"/>
      <c r="D4" s="198"/>
      <c r="E4" s="198"/>
      <c r="F4" s="198"/>
      <c r="G4" s="198"/>
      <c r="H4" s="198"/>
    </row>
    <row r="5" spans="2:11" ht="56.25" customHeight="1" thickBot="1">
      <c r="B5" s="47" t="s">
        <v>1092</v>
      </c>
      <c r="C5" s="25" t="s">
        <v>1304</v>
      </c>
      <c r="D5" s="25" t="s">
        <v>1093</v>
      </c>
      <c r="E5" s="26" t="s">
        <v>1094</v>
      </c>
      <c r="F5" s="26" t="s">
        <v>1212</v>
      </c>
      <c r="G5" s="26" t="s">
        <v>1095</v>
      </c>
      <c r="H5" s="27" t="s">
        <v>1096</v>
      </c>
      <c r="I5" s="48"/>
      <c r="J5" s="48"/>
      <c r="K5" s="48"/>
    </row>
    <row r="6" spans="2:11" ht="15.75">
      <c r="B6" s="49" t="s">
        <v>1624</v>
      </c>
      <c r="C6" s="131" t="s">
        <v>1305</v>
      </c>
      <c r="D6" s="137">
        <f>SUM(D7,D116,D214,D482,D556,D567,D608,D711)</f>
        <v>0</v>
      </c>
      <c r="E6" s="211">
        <f>SUM(E7,E116,E214,E482,E556,E567,E608,E711-F711)</f>
        <v>0</v>
      </c>
      <c r="F6" s="138">
        <f>SUM(F7,F116,F214,F482,F556,F567,F608,G711)</f>
        <v>0</v>
      </c>
      <c r="G6" s="138">
        <f>SUM(G7,G116,G214,G482,G556,G567,G608,H711)</f>
        <v>0</v>
      </c>
      <c r="H6" s="139">
        <f>SUM(D6:G6)</f>
        <v>0</v>
      </c>
      <c r="I6" s="48"/>
      <c r="J6" s="48"/>
      <c r="K6" s="48"/>
    </row>
    <row r="7" spans="2:11" ht="15.75">
      <c r="B7" s="50" t="s">
        <v>1097</v>
      </c>
      <c r="C7" s="131" t="s">
        <v>1306</v>
      </c>
      <c r="D7" s="140">
        <f>SUM(D8,D13,D30,D89)</f>
        <v>0</v>
      </c>
      <c r="E7" s="33">
        <f>SUM(E8,E13,E30,E89)</f>
        <v>0</v>
      </c>
      <c r="F7" s="33">
        <f>SUM(F8,F13,F30,F89)</f>
        <v>0</v>
      </c>
      <c r="G7" s="33">
        <f>SUM(G8,G13,G30,G89)</f>
        <v>0</v>
      </c>
      <c r="H7" s="141">
        <f aca="true" t="shared" si="0" ref="H7:H70">SUM(D7:G7)</f>
        <v>0</v>
      </c>
      <c r="I7" s="48"/>
      <c r="J7" s="48"/>
      <c r="K7" s="48"/>
    </row>
    <row r="8" spans="2:11" ht="15.75">
      <c r="B8" s="51" t="s">
        <v>1098</v>
      </c>
      <c r="C8" s="131" t="s">
        <v>1307</v>
      </c>
      <c r="D8" s="142">
        <f>SUM(D9,D12)</f>
        <v>0</v>
      </c>
      <c r="E8" s="32">
        <f>SUM(E9,E12)</f>
        <v>0</v>
      </c>
      <c r="F8" s="32">
        <f>SUM(F9,F12)</f>
        <v>0</v>
      </c>
      <c r="G8" s="32">
        <f>SUM(G9,G12)</f>
        <v>0</v>
      </c>
      <c r="H8" s="141">
        <f>SUM(D8:G8)</f>
        <v>0</v>
      </c>
      <c r="I8" s="48"/>
      <c r="J8" s="48"/>
      <c r="K8" s="48"/>
    </row>
    <row r="9" spans="2:11" ht="15.75">
      <c r="B9" s="52" t="s">
        <v>1099</v>
      </c>
      <c r="C9" s="132" t="s">
        <v>1308</v>
      </c>
      <c r="D9" s="40">
        <f>SUM(D10:D11)</f>
        <v>0</v>
      </c>
      <c r="E9" s="34">
        <f>SUM(E10:E11)</f>
        <v>0</v>
      </c>
      <c r="F9" s="34">
        <f>SUM(F10:F11)</f>
        <v>0</v>
      </c>
      <c r="G9" s="34">
        <f>SUM(G10:G11)</f>
        <v>0</v>
      </c>
      <c r="H9" s="143">
        <f t="shared" si="0"/>
        <v>0</v>
      </c>
      <c r="I9" s="48"/>
      <c r="J9" s="48"/>
      <c r="K9" s="48"/>
    </row>
    <row r="10" spans="2:11" ht="15.75">
      <c r="B10" s="53" t="s">
        <v>1100</v>
      </c>
      <c r="C10" s="132" t="s">
        <v>1309</v>
      </c>
      <c r="D10" s="38"/>
      <c r="E10" s="36"/>
      <c r="F10" s="127"/>
      <c r="G10" s="36"/>
      <c r="H10" s="143">
        <f t="shared" si="0"/>
        <v>0</v>
      </c>
      <c r="I10" s="48"/>
      <c r="J10" s="48"/>
      <c r="K10" s="48"/>
    </row>
    <row r="11" spans="2:11" ht="15.75">
      <c r="B11" s="53" t="s">
        <v>1101</v>
      </c>
      <c r="C11" s="132" t="s">
        <v>1310</v>
      </c>
      <c r="D11" s="38"/>
      <c r="E11" s="36"/>
      <c r="F11" s="127"/>
      <c r="G11" s="36"/>
      <c r="H11" s="143">
        <f t="shared" si="0"/>
        <v>0</v>
      </c>
      <c r="I11" s="48"/>
      <c r="J11" s="48"/>
      <c r="K11" s="48"/>
    </row>
    <row r="12" spans="2:11" ht="15.75">
      <c r="B12" s="52" t="s">
        <v>1102</v>
      </c>
      <c r="C12" s="132" t="s">
        <v>1311</v>
      </c>
      <c r="D12" s="38"/>
      <c r="E12" s="36"/>
      <c r="F12" s="36"/>
      <c r="G12" s="36"/>
      <c r="H12" s="143">
        <f t="shared" si="0"/>
        <v>0</v>
      </c>
      <c r="I12" s="48"/>
      <c r="J12" s="48"/>
      <c r="K12" s="48"/>
    </row>
    <row r="13" spans="2:11" ht="15.75">
      <c r="B13" s="51" t="s">
        <v>1103</v>
      </c>
      <c r="C13" s="131" t="s">
        <v>1312</v>
      </c>
      <c r="D13" s="144">
        <f>SUM(D14,D22)</f>
        <v>0</v>
      </c>
      <c r="E13" s="31">
        <f>SUM(E14,E22)</f>
        <v>0</v>
      </c>
      <c r="F13" s="31">
        <f>SUM(F14,F22)</f>
        <v>0</v>
      </c>
      <c r="G13" s="31">
        <f>SUM(G14,G22)</f>
        <v>0</v>
      </c>
      <c r="H13" s="141">
        <f t="shared" si="0"/>
        <v>0</v>
      </c>
      <c r="I13" s="48"/>
      <c r="J13" s="48"/>
      <c r="K13" s="48"/>
    </row>
    <row r="14" spans="2:11" ht="15.75">
      <c r="B14" s="52" t="s">
        <v>1104</v>
      </c>
      <c r="C14" s="132" t="s">
        <v>1313</v>
      </c>
      <c r="D14" s="40">
        <f>SUM(D15:D16,D21)</f>
        <v>0</v>
      </c>
      <c r="E14" s="34">
        <f>SUM(E15:E16,E21)</f>
        <v>0</v>
      </c>
      <c r="F14" s="34">
        <f>SUM(F15:F16,F21)</f>
        <v>0</v>
      </c>
      <c r="G14" s="34">
        <f>SUM(G15:G16,G21)</f>
        <v>0</v>
      </c>
      <c r="H14" s="143">
        <f t="shared" si="0"/>
        <v>0</v>
      </c>
      <c r="I14" s="48"/>
      <c r="J14" s="48"/>
      <c r="K14" s="48"/>
    </row>
    <row r="15" spans="2:11" ht="15.75">
      <c r="B15" s="53" t="s">
        <v>1105</v>
      </c>
      <c r="C15" s="132" t="s">
        <v>1314</v>
      </c>
      <c r="D15" s="38"/>
      <c r="E15" s="36"/>
      <c r="F15" s="127"/>
      <c r="G15" s="36"/>
      <c r="H15" s="143">
        <f t="shared" si="0"/>
        <v>0</v>
      </c>
      <c r="I15" s="48"/>
      <c r="J15" s="48"/>
      <c r="K15" s="48"/>
    </row>
    <row r="16" spans="2:11" ht="15.75">
      <c r="B16" s="53" t="s">
        <v>1106</v>
      </c>
      <c r="C16" s="132" t="s">
        <v>1315</v>
      </c>
      <c r="D16" s="40">
        <f>SUM(D17:D18)</f>
        <v>0</v>
      </c>
      <c r="E16" s="34">
        <f>SUM(E17:E18)</f>
        <v>0</v>
      </c>
      <c r="F16" s="34">
        <f>SUM(F17:F18)</f>
        <v>0</v>
      </c>
      <c r="G16" s="34">
        <f>SUM(G17:G18)</f>
        <v>0</v>
      </c>
      <c r="H16" s="143">
        <f t="shared" si="0"/>
        <v>0</v>
      </c>
      <c r="I16" s="48"/>
      <c r="J16" s="48"/>
      <c r="K16" s="48"/>
    </row>
    <row r="17" spans="2:11" ht="15.75">
      <c r="B17" s="54" t="s">
        <v>1107</v>
      </c>
      <c r="C17" s="132" t="s">
        <v>1316</v>
      </c>
      <c r="D17" s="38"/>
      <c r="E17" s="36"/>
      <c r="F17" s="127"/>
      <c r="G17" s="36"/>
      <c r="H17" s="143">
        <f t="shared" si="0"/>
        <v>0</v>
      </c>
      <c r="I17" s="48"/>
      <c r="J17" s="48"/>
      <c r="K17" s="48"/>
    </row>
    <row r="18" spans="2:11" ht="15.75">
      <c r="B18" s="54" t="s">
        <v>1108</v>
      </c>
      <c r="C18" s="132" t="s">
        <v>1317</v>
      </c>
      <c r="D18" s="40">
        <f>SUM(D19:D20)</f>
        <v>0</v>
      </c>
      <c r="E18" s="34">
        <f>SUM(E19:E20)</f>
        <v>0</v>
      </c>
      <c r="F18" s="34">
        <f>SUM(F19:F20)</f>
        <v>0</v>
      </c>
      <c r="G18" s="34">
        <f>SUM(G19:G20)</f>
        <v>0</v>
      </c>
      <c r="H18" s="143">
        <f t="shared" si="0"/>
        <v>0</v>
      </c>
      <c r="I18" s="48"/>
      <c r="J18" s="48"/>
      <c r="K18" s="48"/>
    </row>
    <row r="19" spans="2:11" ht="15.75">
      <c r="B19" s="55" t="s">
        <v>1109</v>
      </c>
      <c r="C19" s="132" t="s">
        <v>1318</v>
      </c>
      <c r="D19" s="38"/>
      <c r="E19" s="36"/>
      <c r="F19" s="127"/>
      <c r="G19" s="36"/>
      <c r="H19" s="143">
        <f t="shared" si="0"/>
        <v>0</v>
      </c>
      <c r="I19" s="48"/>
      <c r="J19" s="48"/>
      <c r="K19" s="48"/>
    </row>
    <row r="20" spans="2:11" ht="15.75">
      <c r="B20" s="55" t="s">
        <v>1110</v>
      </c>
      <c r="C20" s="132" t="s">
        <v>1319</v>
      </c>
      <c r="D20" s="38"/>
      <c r="E20" s="36"/>
      <c r="F20" s="127"/>
      <c r="G20" s="36"/>
      <c r="H20" s="143">
        <f t="shared" si="0"/>
        <v>0</v>
      </c>
      <c r="I20" s="48"/>
      <c r="J20" s="48"/>
      <c r="K20" s="48"/>
    </row>
    <row r="21" spans="2:11" ht="15.75">
      <c r="B21" s="53" t="s">
        <v>1111</v>
      </c>
      <c r="C21" s="132" t="s">
        <v>1320</v>
      </c>
      <c r="D21" s="38"/>
      <c r="E21" s="36"/>
      <c r="F21" s="127"/>
      <c r="G21" s="36"/>
      <c r="H21" s="143">
        <f t="shared" si="0"/>
        <v>0</v>
      </c>
      <c r="I21" s="48"/>
      <c r="J21" s="48"/>
      <c r="K21" s="48"/>
    </row>
    <row r="22" spans="2:11" ht="15.75">
      <c r="B22" s="52" t="s">
        <v>1112</v>
      </c>
      <c r="C22" s="132" t="s">
        <v>1321</v>
      </c>
      <c r="D22" s="40">
        <f>SUM(D23:D24,D29)</f>
        <v>0</v>
      </c>
      <c r="E22" s="34">
        <f>SUM(E23:E24,E29)</f>
        <v>0</v>
      </c>
      <c r="F22" s="34">
        <f>SUM(F23:F24,F29)</f>
        <v>0</v>
      </c>
      <c r="G22" s="34">
        <f>SUM(G23:G24,G29)</f>
        <v>0</v>
      </c>
      <c r="H22" s="143">
        <f t="shared" si="0"/>
        <v>0</v>
      </c>
      <c r="I22" s="48"/>
      <c r="J22" s="48"/>
      <c r="K22" s="48"/>
    </row>
    <row r="23" spans="2:11" ht="15.75">
      <c r="B23" s="53" t="s">
        <v>1105</v>
      </c>
      <c r="C23" s="132" t="s">
        <v>1322</v>
      </c>
      <c r="D23" s="38"/>
      <c r="E23" s="36"/>
      <c r="F23" s="36"/>
      <c r="G23" s="36"/>
      <c r="H23" s="143">
        <f t="shared" si="0"/>
        <v>0</v>
      </c>
      <c r="I23" s="48"/>
      <c r="J23" s="48"/>
      <c r="K23" s="48"/>
    </row>
    <row r="24" spans="2:11" ht="15.75">
      <c r="B24" s="53" t="s">
        <v>1106</v>
      </c>
      <c r="C24" s="132" t="s">
        <v>1323</v>
      </c>
      <c r="D24" s="40">
        <f>SUM(D25:D26)</f>
        <v>0</v>
      </c>
      <c r="E24" s="34">
        <f>SUM(E25:E26)</f>
        <v>0</v>
      </c>
      <c r="F24" s="34">
        <f>SUM(F25:F26)</f>
        <v>0</v>
      </c>
      <c r="G24" s="34">
        <f>SUM(G25:G26)</f>
        <v>0</v>
      </c>
      <c r="H24" s="143">
        <f t="shared" si="0"/>
        <v>0</v>
      </c>
      <c r="I24" s="48"/>
      <c r="J24" s="48"/>
      <c r="K24" s="48"/>
    </row>
    <row r="25" spans="2:11" ht="15.75">
      <c r="B25" s="54" t="s">
        <v>1107</v>
      </c>
      <c r="C25" s="132" t="s">
        <v>1324</v>
      </c>
      <c r="D25" s="38"/>
      <c r="E25" s="36"/>
      <c r="F25" s="36"/>
      <c r="G25" s="36"/>
      <c r="H25" s="143">
        <f t="shared" si="0"/>
        <v>0</v>
      </c>
      <c r="I25" s="48"/>
      <c r="J25" s="48"/>
      <c r="K25" s="48"/>
    </row>
    <row r="26" spans="2:11" ht="15.75">
      <c r="B26" s="54" t="s">
        <v>1108</v>
      </c>
      <c r="C26" s="132" t="s">
        <v>1325</v>
      </c>
      <c r="D26" s="40">
        <f>SUM(D27:D28)</f>
        <v>0</v>
      </c>
      <c r="E26" s="34">
        <f>SUM(E27:E28)</f>
        <v>0</v>
      </c>
      <c r="F26" s="34">
        <f>SUM(F27:F28)</f>
        <v>0</v>
      </c>
      <c r="G26" s="34">
        <f>SUM(G27:G28)</f>
        <v>0</v>
      </c>
      <c r="H26" s="143">
        <f t="shared" si="0"/>
        <v>0</v>
      </c>
      <c r="I26" s="48"/>
      <c r="J26" s="48"/>
      <c r="K26" s="48"/>
    </row>
    <row r="27" spans="2:11" ht="15.75">
      <c r="B27" s="55" t="s">
        <v>1109</v>
      </c>
      <c r="C27" s="132" t="s">
        <v>1326</v>
      </c>
      <c r="D27" s="38"/>
      <c r="E27" s="36"/>
      <c r="F27" s="36"/>
      <c r="G27" s="36"/>
      <c r="H27" s="143">
        <f t="shared" si="0"/>
        <v>0</v>
      </c>
      <c r="I27" s="48"/>
      <c r="J27" s="48"/>
      <c r="K27" s="48"/>
    </row>
    <row r="28" spans="2:11" ht="15.75">
      <c r="B28" s="55" t="s">
        <v>1110</v>
      </c>
      <c r="C28" s="132" t="s">
        <v>1327</v>
      </c>
      <c r="D28" s="38"/>
      <c r="E28" s="36"/>
      <c r="F28" s="36"/>
      <c r="G28" s="36"/>
      <c r="H28" s="143">
        <f t="shared" si="0"/>
        <v>0</v>
      </c>
      <c r="I28" s="48"/>
      <c r="J28" s="48"/>
      <c r="K28" s="48"/>
    </row>
    <row r="29" spans="2:11" ht="15.75">
      <c r="B29" s="53" t="s">
        <v>1111</v>
      </c>
      <c r="C29" s="132" t="s">
        <v>1328</v>
      </c>
      <c r="D29" s="38"/>
      <c r="E29" s="36"/>
      <c r="F29" s="36"/>
      <c r="G29" s="36"/>
      <c r="H29" s="143">
        <f t="shared" si="0"/>
        <v>0</v>
      </c>
      <c r="I29" s="48"/>
      <c r="J29" s="48"/>
      <c r="K29" s="48"/>
    </row>
    <row r="30" spans="2:11" ht="15.75">
      <c r="B30" s="56" t="s">
        <v>1290</v>
      </c>
      <c r="C30" s="131" t="s">
        <v>1329</v>
      </c>
      <c r="D30" s="57">
        <f>SUM(D31,D60)</f>
        <v>0</v>
      </c>
      <c r="E30" s="145">
        <f>SUM(E31,E60)</f>
        <v>0</v>
      </c>
      <c r="F30" s="145">
        <f>SUM(F31,F60)</f>
        <v>0</v>
      </c>
      <c r="G30" s="145">
        <f>SUM(G31,G60)</f>
        <v>0</v>
      </c>
      <c r="H30" s="141">
        <f t="shared" si="0"/>
        <v>0</v>
      </c>
      <c r="I30" s="58"/>
      <c r="J30" s="58"/>
      <c r="K30" s="58"/>
    </row>
    <row r="31" spans="2:11" ht="15.75">
      <c r="B31" s="59" t="s">
        <v>1104</v>
      </c>
      <c r="C31" s="132" t="s">
        <v>1330</v>
      </c>
      <c r="D31" s="60">
        <f>SUM(D32,D37,D56,D57,D58,D59)</f>
        <v>0</v>
      </c>
      <c r="E31" s="119">
        <f>SUM(E32,E37,E56,E57,E58,E59)</f>
        <v>0</v>
      </c>
      <c r="F31" s="119">
        <f>SUM(F32,F37,F56,F57,F58,F59)</f>
        <v>0</v>
      </c>
      <c r="G31" s="119">
        <f>SUM(G32,G37,G56,G57,G58,G59)</f>
        <v>0</v>
      </c>
      <c r="H31" s="143">
        <f t="shared" si="0"/>
        <v>0</v>
      </c>
      <c r="I31" s="58"/>
      <c r="J31" s="58"/>
      <c r="K31" s="58"/>
    </row>
    <row r="32" spans="2:11" ht="15.75">
      <c r="B32" s="61" t="s">
        <v>1117</v>
      </c>
      <c r="C32" s="132" t="s">
        <v>1331</v>
      </c>
      <c r="D32" s="60">
        <f>SUM(D33:D34)</f>
        <v>0</v>
      </c>
      <c r="E32" s="119">
        <f>SUM(E33:E34)</f>
        <v>0</v>
      </c>
      <c r="F32" s="119">
        <f>SUM(F33:F34)</f>
        <v>0</v>
      </c>
      <c r="G32" s="119">
        <f>SUM(G33:G34)</f>
        <v>0</v>
      </c>
      <c r="H32" s="143">
        <f t="shared" si="0"/>
        <v>0</v>
      </c>
      <c r="I32" s="58"/>
      <c r="J32" s="58"/>
      <c r="K32" s="58"/>
    </row>
    <row r="33" spans="2:11" ht="15.75">
      <c r="B33" s="62" t="s">
        <v>1107</v>
      </c>
      <c r="C33" s="132" t="s">
        <v>1332</v>
      </c>
      <c r="D33" s="60"/>
      <c r="E33" s="119"/>
      <c r="F33" s="127"/>
      <c r="G33" s="119"/>
      <c r="H33" s="143">
        <f t="shared" si="0"/>
        <v>0</v>
      </c>
      <c r="I33" s="58"/>
      <c r="J33" s="58"/>
      <c r="K33" s="58"/>
    </row>
    <row r="34" spans="2:11" ht="15.75">
      <c r="B34" s="62" t="s">
        <v>1108</v>
      </c>
      <c r="C34" s="132" t="s">
        <v>1333</v>
      </c>
      <c r="D34" s="60">
        <f>SUM(D35:D36)</f>
        <v>0</v>
      </c>
      <c r="E34" s="119">
        <f>SUM(E35:E36)</f>
        <v>0</v>
      </c>
      <c r="F34" s="119">
        <f>SUM(F35:F36)</f>
        <v>0</v>
      </c>
      <c r="G34" s="119">
        <f>SUM(G35:G36)</f>
        <v>0</v>
      </c>
      <c r="H34" s="143">
        <f t="shared" si="0"/>
        <v>0</v>
      </c>
      <c r="I34" s="58"/>
      <c r="J34" s="58"/>
      <c r="K34" s="58"/>
    </row>
    <row r="35" spans="2:11" ht="15.75">
      <c r="B35" s="63" t="s">
        <v>1109</v>
      </c>
      <c r="C35" s="132" t="s">
        <v>1334</v>
      </c>
      <c r="D35" s="60"/>
      <c r="E35" s="119"/>
      <c r="F35" s="127"/>
      <c r="G35" s="119"/>
      <c r="H35" s="143">
        <f t="shared" si="0"/>
        <v>0</v>
      </c>
      <c r="I35" s="58"/>
      <c r="J35" s="58"/>
      <c r="K35" s="58"/>
    </row>
    <row r="36" spans="2:11" ht="15.75">
      <c r="B36" s="63" t="s">
        <v>1110</v>
      </c>
      <c r="C36" s="132" t="s">
        <v>1335</v>
      </c>
      <c r="D36" s="60"/>
      <c r="E36" s="119"/>
      <c r="F36" s="127"/>
      <c r="G36" s="119"/>
      <c r="H36" s="143">
        <f t="shared" si="0"/>
        <v>0</v>
      </c>
      <c r="I36" s="58"/>
      <c r="J36" s="58"/>
      <c r="K36" s="58"/>
    </row>
    <row r="37" spans="2:11" ht="15.75">
      <c r="B37" s="61" t="s">
        <v>1118</v>
      </c>
      <c r="C37" s="132" t="s">
        <v>1336</v>
      </c>
      <c r="D37" s="60">
        <f>SUM(D38:D39)</f>
        <v>0</v>
      </c>
      <c r="E37" s="119">
        <f>SUM(E38:E39)</f>
        <v>0</v>
      </c>
      <c r="F37" s="119">
        <f>SUM(F38:F39)</f>
        <v>0</v>
      </c>
      <c r="G37" s="119">
        <f>SUM(G38:G39)</f>
        <v>0</v>
      </c>
      <c r="H37" s="143">
        <f t="shared" si="0"/>
        <v>0</v>
      </c>
      <c r="I37" s="58"/>
      <c r="J37" s="58"/>
      <c r="K37" s="58"/>
    </row>
    <row r="38" spans="2:11" ht="15.75">
      <c r="B38" s="62" t="s">
        <v>1105</v>
      </c>
      <c r="C38" s="132" t="s">
        <v>1337</v>
      </c>
      <c r="D38" s="60"/>
      <c r="E38" s="119"/>
      <c r="F38" s="127"/>
      <c r="G38" s="119"/>
      <c r="H38" s="143">
        <f t="shared" si="0"/>
        <v>0</v>
      </c>
      <c r="I38" s="58"/>
      <c r="J38" s="58"/>
      <c r="K38" s="58"/>
    </row>
    <row r="39" spans="2:11" ht="15.75">
      <c r="B39" s="62" t="s">
        <v>1106</v>
      </c>
      <c r="C39" s="132" t="s">
        <v>1338</v>
      </c>
      <c r="D39" s="60">
        <f>SUM(D40:D41)</f>
        <v>0</v>
      </c>
      <c r="E39" s="119">
        <f>SUM(E40:E41)</f>
        <v>0</v>
      </c>
      <c r="F39" s="119">
        <f>SUM(F40:F41)</f>
        <v>0</v>
      </c>
      <c r="G39" s="119">
        <f>SUM(G40:G41)</f>
        <v>0</v>
      </c>
      <c r="H39" s="143">
        <f t="shared" si="0"/>
        <v>0</v>
      </c>
      <c r="I39" s="58"/>
      <c r="J39" s="58"/>
      <c r="K39" s="58"/>
    </row>
    <row r="40" spans="2:11" ht="15.75">
      <c r="B40" s="63" t="s">
        <v>1107</v>
      </c>
      <c r="C40" s="132" t="s">
        <v>1339</v>
      </c>
      <c r="D40" s="60"/>
      <c r="E40" s="119"/>
      <c r="F40" s="127"/>
      <c r="G40" s="119"/>
      <c r="H40" s="143">
        <f t="shared" si="0"/>
        <v>0</v>
      </c>
      <c r="I40" s="58"/>
      <c r="J40" s="58"/>
      <c r="K40" s="58"/>
    </row>
    <row r="41" spans="2:11" ht="15.75">
      <c r="B41" s="63" t="s">
        <v>1120</v>
      </c>
      <c r="C41" s="132" t="s">
        <v>1340</v>
      </c>
      <c r="D41" s="60">
        <f>SUM(D42:D43)</f>
        <v>0</v>
      </c>
      <c r="E41" s="119">
        <f>SUM(E42:E43)</f>
        <v>0</v>
      </c>
      <c r="F41" s="119">
        <f>SUM(F42:F43)</f>
        <v>0</v>
      </c>
      <c r="G41" s="119">
        <f>SUM(G42:G43)</f>
        <v>0</v>
      </c>
      <c r="H41" s="143">
        <f t="shared" si="0"/>
        <v>0</v>
      </c>
      <c r="I41" s="58"/>
      <c r="J41" s="58"/>
      <c r="K41" s="58"/>
    </row>
    <row r="42" spans="2:11" ht="15.75">
      <c r="B42" s="64" t="s">
        <v>1109</v>
      </c>
      <c r="C42" s="132" t="s">
        <v>1341</v>
      </c>
      <c r="D42" s="60"/>
      <c r="E42" s="119"/>
      <c r="F42" s="127"/>
      <c r="G42" s="119"/>
      <c r="H42" s="143">
        <f t="shared" si="0"/>
        <v>0</v>
      </c>
      <c r="I42" s="58"/>
      <c r="J42" s="58"/>
      <c r="K42" s="58"/>
    </row>
    <row r="43" spans="2:11" ht="15.75">
      <c r="B43" s="64" t="s">
        <v>1110</v>
      </c>
      <c r="C43" s="132" t="s">
        <v>1342</v>
      </c>
      <c r="D43" s="60"/>
      <c r="E43" s="119"/>
      <c r="F43" s="127"/>
      <c r="G43" s="119"/>
      <c r="H43" s="143">
        <f t="shared" si="0"/>
        <v>0</v>
      </c>
      <c r="I43" s="58"/>
      <c r="J43" s="58"/>
      <c r="K43" s="58"/>
    </row>
    <row r="44" spans="2:11" ht="15.75">
      <c r="B44" s="62" t="s">
        <v>1113</v>
      </c>
      <c r="C44" s="132" t="s">
        <v>1343</v>
      </c>
      <c r="D44" s="60">
        <f>SUM(D45:D46)</f>
        <v>0</v>
      </c>
      <c r="E44" s="119">
        <f>SUM(E45:E46)</f>
        <v>0</v>
      </c>
      <c r="F44" s="119">
        <f>SUM(F45:F46)</f>
        <v>0</v>
      </c>
      <c r="G44" s="119">
        <f>SUM(G45:G46)</f>
        <v>0</v>
      </c>
      <c r="H44" s="143">
        <f t="shared" si="0"/>
        <v>0</v>
      </c>
      <c r="I44" s="58"/>
      <c r="J44" s="58"/>
      <c r="K44" s="58"/>
    </row>
    <row r="45" spans="2:11" ht="15.75">
      <c r="B45" s="63" t="s">
        <v>1107</v>
      </c>
      <c r="C45" s="132" t="s">
        <v>1344</v>
      </c>
      <c r="D45" s="60"/>
      <c r="E45" s="119"/>
      <c r="F45" s="127"/>
      <c r="G45" s="119"/>
      <c r="H45" s="143">
        <f t="shared" si="0"/>
        <v>0</v>
      </c>
      <c r="I45" s="58"/>
      <c r="J45" s="58"/>
      <c r="K45" s="58"/>
    </row>
    <row r="46" spans="2:11" ht="15.75">
      <c r="B46" s="63" t="s">
        <v>1120</v>
      </c>
      <c r="C46" s="132" t="s">
        <v>1345</v>
      </c>
      <c r="D46" s="60">
        <f>SUM(D47:D48)</f>
        <v>0</v>
      </c>
      <c r="E46" s="119">
        <f>SUM(E47:E48)</f>
        <v>0</v>
      </c>
      <c r="F46" s="119">
        <f>SUM(F47:F48)</f>
        <v>0</v>
      </c>
      <c r="G46" s="119">
        <f>SUM(G47:G48)</f>
        <v>0</v>
      </c>
      <c r="H46" s="143">
        <f t="shared" si="0"/>
        <v>0</v>
      </c>
      <c r="I46" s="58"/>
      <c r="J46" s="58"/>
      <c r="K46" s="58"/>
    </row>
    <row r="47" spans="2:11" ht="15.75">
      <c r="B47" s="64" t="s">
        <v>1109</v>
      </c>
      <c r="C47" s="132" t="s">
        <v>1346</v>
      </c>
      <c r="D47" s="60"/>
      <c r="E47" s="119"/>
      <c r="F47" s="127"/>
      <c r="G47" s="119"/>
      <c r="H47" s="143">
        <f t="shared" si="0"/>
        <v>0</v>
      </c>
      <c r="I47" s="58"/>
      <c r="J47" s="58"/>
      <c r="K47" s="58"/>
    </row>
    <row r="48" spans="2:11" ht="15.75">
      <c r="B48" s="64" t="s">
        <v>1110</v>
      </c>
      <c r="C48" s="132" t="s">
        <v>1347</v>
      </c>
      <c r="D48" s="60"/>
      <c r="E48" s="119"/>
      <c r="F48" s="127"/>
      <c r="G48" s="119"/>
      <c r="H48" s="143">
        <f t="shared" si="0"/>
        <v>0</v>
      </c>
      <c r="I48" s="58"/>
      <c r="J48" s="58"/>
      <c r="K48" s="58"/>
    </row>
    <row r="49" spans="2:11" ht="15.75">
      <c r="B49" s="62" t="s">
        <v>1183</v>
      </c>
      <c r="C49" s="132" t="s">
        <v>1348</v>
      </c>
      <c r="D49" s="60">
        <f>SUM(D50:D51)</f>
        <v>0</v>
      </c>
      <c r="E49" s="119">
        <f>SUM(E50:E51)</f>
        <v>0</v>
      </c>
      <c r="F49" s="119">
        <f>SUM(F50:F51)</f>
        <v>0</v>
      </c>
      <c r="G49" s="119">
        <f>SUM(G50:G51)</f>
        <v>0</v>
      </c>
      <c r="H49" s="143">
        <f t="shared" si="0"/>
        <v>0</v>
      </c>
      <c r="I49" s="58"/>
      <c r="J49" s="58"/>
      <c r="K49" s="58"/>
    </row>
    <row r="50" spans="2:11" ht="15.75">
      <c r="B50" s="63" t="s">
        <v>1107</v>
      </c>
      <c r="C50" s="132" t="s">
        <v>1349</v>
      </c>
      <c r="D50" s="60"/>
      <c r="E50" s="119"/>
      <c r="F50" s="127"/>
      <c r="G50" s="119"/>
      <c r="H50" s="143">
        <f t="shared" si="0"/>
        <v>0</v>
      </c>
      <c r="I50" s="58"/>
      <c r="J50" s="58"/>
      <c r="K50" s="58"/>
    </row>
    <row r="51" spans="2:11" ht="15.75">
      <c r="B51" s="63" t="s">
        <v>1120</v>
      </c>
      <c r="C51" s="132" t="s">
        <v>1350</v>
      </c>
      <c r="D51" s="60">
        <f>SUM(D52:D53)</f>
        <v>0</v>
      </c>
      <c r="E51" s="119">
        <f>SUM(E52:E53)</f>
        <v>0</v>
      </c>
      <c r="F51" s="119">
        <f>SUM(F52:F53)</f>
        <v>0</v>
      </c>
      <c r="G51" s="119">
        <f>SUM(G52:G53)</f>
        <v>0</v>
      </c>
      <c r="H51" s="143">
        <f t="shared" si="0"/>
        <v>0</v>
      </c>
      <c r="I51" s="58"/>
      <c r="J51" s="58"/>
      <c r="K51" s="58"/>
    </row>
    <row r="52" spans="2:11" ht="15.75">
      <c r="B52" s="64" t="s">
        <v>1109</v>
      </c>
      <c r="C52" s="132" t="s">
        <v>1351</v>
      </c>
      <c r="D52" s="60"/>
      <c r="E52" s="119"/>
      <c r="F52" s="127"/>
      <c r="G52" s="119"/>
      <c r="H52" s="143">
        <f t="shared" si="0"/>
        <v>0</v>
      </c>
      <c r="I52" s="58"/>
      <c r="J52" s="58"/>
      <c r="K52" s="58"/>
    </row>
    <row r="53" spans="2:11" ht="15.75">
      <c r="B53" s="64" t="s">
        <v>1110</v>
      </c>
      <c r="C53" s="132" t="s">
        <v>1352</v>
      </c>
      <c r="D53" s="60"/>
      <c r="E53" s="119"/>
      <c r="F53" s="127"/>
      <c r="G53" s="119"/>
      <c r="H53" s="143">
        <f t="shared" si="0"/>
        <v>0</v>
      </c>
      <c r="I53" s="58"/>
      <c r="J53" s="58"/>
      <c r="K53" s="58"/>
    </row>
    <row r="54" spans="2:11" ht="15.75">
      <c r="B54" s="62" t="s">
        <v>1184</v>
      </c>
      <c r="C54" s="132" t="s">
        <v>1353</v>
      </c>
      <c r="D54" s="60"/>
      <c r="E54" s="119"/>
      <c r="F54" s="127"/>
      <c r="G54" s="119"/>
      <c r="H54" s="143">
        <f t="shared" si="0"/>
        <v>0</v>
      </c>
      <c r="I54" s="58"/>
      <c r="J54" s="58"/>
      <c r="K54" s="58"/>
    </row>
    <row r="55" spans="2:11" ht="15.75">
      <c r="B55" s="62" t="s">
        <v>1291</v>
      </c>
      <c r="C55" s="132" t="s">
        <v>1354</v>
      </c>
      <c r="D55" s="60"/>
      <c r="E55" s="119"/>
      <c r="F55" s="127"/>
      <c r="G55" s="119"/>
      <c r="H55" s="143">
        <f t="shared" si="0"/>
        <v>0</v>
      </c>
      <c r="I55" s="58"/>
      <c r="J55" s="58"/>
      <c r="K55" s="58"/>
    </row>
    <row r="56" spans="2:11" ht="15.75">
      <c r="B56" s="61" t="s">
        <v>1126</v>
      </c>
      <c r="C56" s="132" t="s">
        <v>1355</v>
      </c>
      <c r="D56" s="60"/>
      <c r="E56" s="119"/>
      <c r="F56" s="127"/>
      <c r="G56" s="119"/>
      <c r="H56" s="143">
        <f t="shared" si="0"/>
        <v>0</v>
      </c>
      <c r="I56" s="58"/>
      <c r="J56" s="58"/>
      <c r="K56" s="58"/>
    </row>
    <row r="57" spans="2:11" ht="15.75">
      <c r="B57" s="61" t="s">
        <v>1169</v>
      </c>
      <c r="C57" s="132" t="s">
        <v>1356</v>
      </c>
      <c r="D57" s="60"/>
      <c r="E57" s="119"/>
      <c r="F57" s="127"/>
      <c r="G57" s="119"/>
      <c r="H57" s="143">
        <f t="shared" si="0"/>
        <v>0</v>
      </c>
      <c r="I57" s="58"/>
      <c r="J57" s="58"/>
      <c r="K57" s="58"/>
    </row>
    <row r="58" spans="2:11" ht="15.75">
      <c r="B58" s="61" t="s">
        <v>1172</v>
      </c>
      <c r="C58" s="132" t="s">
        <v>1357</v>
      </c>
      <c r="D58" s="60"/>
      <c r="E58" s="119"/>
      <c r="F58" s="127"/>
      <c r="G58" s="119"/>
      <c r="H58" s="143">
        <f t="shared" si="0"/>
        <v>0</v>
      </c>
      <c r="I58" s="58"/>
      <c r="J58" s="58"/>
      <c r="K58" s="58"/>
    </row>
    <row r="59" spans="2:11" ht="15.75">
      <c r="B59" s="65" t="s">
        <v>1156</v>
      </c>
      <c r="C59" s="132" t="s">
        <v>1358</v>
      </c>
      <c r="D59" s="60"/>
      <c r="E59" s="119"/>
      <c r="F59" s="127"/>
      <c r="G59" s="119"/>
      <c r="H59" s="143">
        <f t="shared" si="0"/>
        <v>0</v>
      </c>
      <c r="I59" s="58"/>
      <c r="J59" s="58"/>
      <c r="K59" s="58"/>
    </row>
    <row r="60" spans="2:11" ht="15.75">
      <c r="B60" s="59" t="s">
        <v>1112</v>
      </c>
      <c r="C60" s="132" t="s">
        <v>1359</v>
      </c>
      <c r="D60" s="66">
        <f>SUM(D61,D66,D85,D86,D87,D88)</f>
        <v>0</v>
      </c>
      <c r="E60" s="146">
        <f>SUM(E61,E66,E85,E86,E87,E88)</f>
        <v>0</v>
      </c>
      <c r="F60" s="146">
        <f>SUM(F61,F66,F85,F86,F87,F88)</f>
        <v>0</v>
      </c>
      <c r="G60" s="146">
        <f>SUM(G61,G66,G85,G86,G87,G88)</f>
        <v>0</v>
      </c>
      <c r="H60" s="143">
        <f t="shared" si="0"/>
        <v>0</v>
      </c>
      <c r="I60" s="58"/>
      <c r="J60" s="58"/>
      <c r="K60" s="58"/>
    </row>
    <row r="61" spans="2:11" ht="15.75">
      <c r="B61" s="61" t="s">
        <v>1117</v>
      </c>
      <c r="C61" s="132" t="s">
        <v>1360</v>
      </c>
      <c r="D61" s="60">
        <f>SUM(D62:D63)</f>
        <v>0</v>
      </c>
      <c r="E61" s="119">
        <f>SUM(E62:E63)</f>
        <v>0</v>
      </c>
      <c r="F61" s="119">
        <f>SUM(F62:F63)</f>
        <v>0</v>
      </c>
      <c r="G61" s="119">
        <f>SUM(G62:G63)</f>
        <v>0</v>
      </c>
      <c r="H61" s="143">
        <f t="shared" si="0"/>
        <v>0</v>
      </c>
      <c r="I61" s="58"/>
      <c r="J61" s="58"/>
      <c r="K61" s="58"/>
    </row>
    <row r="62" spans="2:11" ht="15.75">
      <c r="B62" s="62" t="s">
        <v>1107</v>
      </c>
      <c r="C62" s="132" t="s">
        <v>1361</v>
      </c>
      <c r="D62" s="60"/>
      <c r="E62" s="119"/>
      <c r="F62" s="119"/>
      <c r="G62" s="119"/>
      <c r="H62" s="143">
        <f t="shared" si="0"/>
        <v>0</v>
      </c>
      <c r="I62" s="58"/>
      <c r="J62" s="58"/>
      <c r="K62" s="58"/>
    </row>
    <row r="63" spans="2:11" ht="15.75">
      <c r="B63" s="62" t="s">
        <v>1108</v>
      </c>
      <c r="C63" s="132" t="s">
        <v>1362</v>
      </c>
      <c r="D63" s="60">
        <f>SUM(D64:D65)</f>
        <v>0</v>
      </c>
      <c r="E63" s="119">
        <f>SUM(E64:E65)</f>
        <v>0</v>
      </c>
      <c r="F63" s="119">
        <f>SUM(F64:F65)</f>
        <v>0</v>
      </c>
      <c r="G63" s="119">
        <f>SUM(G64:G65)</f>
        <v>0</v>
      </c>
      <c r="H63" s="143">
        <f t="shared" si="0"/>
        <v>0</v>
      </c>
      <c r="I63" s="58"/>
      <c r="J63" s="58"/>
      <c r="K63" s="58"/>
    </row>
    <row r="64" spans="2:11" ht="15.75">
      <c r="B64" s="63" t="s">
        <v>1109</v>
      </c>
      <c r="C64" s="132" t="s">
        <v>1363</v>
      </c>
      <c r="D64" s="60"/>
      <c r="E64" s="119"/>
      <c r="F64" s="119"/>
      <c r="G64" s="119"/>
      <c r="H64" s="143">
        <f t="shared" si="0"/>
        <v>0</v>
      </c>
      <c r="I64" s="58"/>
      <c r="J64" s="58"/>
      <c r="K64" s="58"/>
    </row>
    <row r="65" spans="2:11" ht="15.75">
      <c r="B65" s="63" t="s">
        <v>1110</v>
      </c>
      <c r="C65" s="132" t="s">
        <v>1364</v>
      </c>
      <c r="D65" s="60"/>
      <c r="E65" s="119"/>
      <c r="F65" s="119"/>
      <c r="G65" s="119"/>
      <c r="H65" s="143">
        <f t="shared" si="0"/>
        <v>0</v>
      </c>
      <c r="I65" s="58"/>
      <c r="J65" s="58"/>
      <c r="K65" s="58"/>
    </row>
    <row r="66" spans="2:11" ht="15.75">
      <c r="B66" s="61" t="s">
        <v>1118</v>
      </c>
      <c r="C66" s="132" t="s">
        <v>1365</v>
      </c>
      <c r="D66" s="60">
        <f>SUM(D67:D68)</f>
        <v>0</v>
      </c>
      <c r="E66" s="119">
        <f>SUM(E67:E68)</f>
        <v>0</v>
      </c>
      <c r="F66" s="119">
        <f>SUM(F67:F68)</f>
        <v>0</v>
      </c>
      <c r="G66" s="119">
        <f>SUM(G67:G68)</f>
        <v>0</v>
      </c>
      <c r="H66" s="143">
        <f t="shared" si="0"/>
        <v>0</v>
      </c>
      <c r="I66" s="58"/>
      <c r="J66" s="58"/>
      <c r="K66" s="58"/>
    </row>
    <row r="67" spans="2:11" ht="15.75">
      <c r="B67" s="62" t="s">
        <v>1105</v>
      </c>
      <c r="C67" s="132" t="s">
        <v>1366</v>
      </c>
      <c r="D67" s="60"/>
      <c r="E67" s="119"/>
      <c r="F67" s="119"/>
      <c r="G67" s="119"/>
      <c r="H67" s="143">
        <f t="shared" si="0"/>
        <v>0</v>
      </c>
      <c r="I67" s="58"/>
      <c r="J67" s="58"/>
      <c r="K67" s="58"/>
    </row>
    <row r="68" spans="2:11" ht="15.75">
      <c r="B68" s="62" t="s">
        <v>1106</v>
      </c>
      <c r="C68" s="132" t="s">
        <v>1367</v>
      </c>
      <c r="D68" s="60">
        <f>SUM(D69:D70)</f>
        <v>0</v>
      </c>
      <c r="E68" s="119">
        <f>SUM(E69:E70)</f>
        <v>0</v>
      </c>
      <c r="F68" s="119">
        <f>SUM(F69:F70)</f>
        <v>0</v>
      </c>
      <c r="G68" s="119">
        <f>SUM(G69:G70)</f>
        <v>0</v>
      </c>
      <c r="H68" s="143">
        <f t="shared" si="0"/>
        <v>0</v>
      </c>
      <c r="I68" s="58"/>
      <c r="J68" s="58"/>
      <c r="K68" s="58"/>
    </row>
    <row r="69" spans="2:11" ht="15.75">
      <c r="B69" s="63" t="s">
        <v>1107</v>
      </c>
      <c r="C69" s="132" t="s">
        <v>1368</v>
      </c>
      <c r="D69" s="60"/>
      <c r="E69" s="119"/>
      <c r="F69" s="119"/>
      <c r="G69" s="119"/>
      <c r="H69" s="143">
        <f t="shared" si="0"/>
        <v>0</v>
      </c>
      <c r="I69" s="58"/>
      <c r="J69" s="58"/>
      <c r="K69" s="58"/>
    </row>
    <row r="70" spans="2:11" ht="15.75">
      <c r="B70" s="63" t="s">
        <v>1120</v>
      </c>
      <c r="C70" s="132" t="s">
        <v>1369</v>
      </c>
      <c r="D70" s="60">
        <f>SUM(D71:D72)</f>
        <v>0</v>
      </c>
      <c r="E70" s="119">
        <f>SUM(E71:E72)</f>
        <v>0</v>
      </c>
      <c r="F70" s="119">
        <f>SUM(F71:F72)</f>
        <v>0</v>
      </c>
      <c r="G70" s="119">
        <f>SUM(G71:G72)</f>
        <v>0</v>
      </c>
      <c r="H70" s="143">
        <f t="shared" si="0"/>
        <v>0</v>
      </c>
      <c r="I70" s="58"/>
      <c r="J70" s="58"/>
      <c r="K70" s="58"/>
    </row>
    <row r="71" spans="2:11" ht="15.75">
      <c r="B71" s="64" t="s">
        <v>1109</v>
      </c>
      <c r="C71" s="132" t="s">
        <v>1370</v>
      </c>
      <c r="D71" s="60"/>
      <c r="E71" s="119"/>
      <c r="F71" s="119"/>
      <c r="G71" s="119"/>
      <c r="H71" s="143">
        <f aca="true" t="shared" si="1" ref="H71:H134">SUM(D71:G71)</f>
        <v>0</v>
      </c>
      <c r="I71" s="58"/>
      <c r="J71" s="58"/>
      <c r="K71" s="58"/>
    </row>
    <row r="72" spans="2:11" ht="15.75">
      <c r="B72" s="64" t="s">
        <v>1110</v>
      </c>
      <c r="C72" s="132" t="s">
        <v>1371</v>
      </c>
      <c r="D72" s="60"/>
      <c r="E72" s="119"/>
      <c r="F72" s="119"/>
      <c r="G72" s="119"/>
      <c r="H72" s="143">
        <f t="shared" si="1"/>
        <v>0</v>
      </c>
      <c r="I72" s="58"/>
      <c r="J72" s="58"/>
      <c r="K72" s="58"/>
    </row>
    <row r="73" spans="2:11" ht="15.75">
      <c r="B73" s="62" t="s">
        <v>1113</v>
      </c>
      <c r="C73" s="132" t="s">
        <v>1372</v>
      </c>
      <c r="D73" s="60">
        <f>SUM(D74:D75)</f>
        <v>0</v>
      </c>
      <c r="E73" s="119">
        <f>SUM(E74:E75)</f>
        <v>0</v>
      </c>
      <c r="F73" s="119">
        <f>SUM(F74:F75)</f>
        <v>0</v>
      </c>
      <c r="G73" s="119">
        <f>SUM(G74:G75)</f>
        <v>0</v>
      </c>
      <c r="H73" s="143">
        <f t="shared" si="1"/>
        <v>0</v>
      </c>
      <c r="I73" s="58"/>
      <c r="J73" s="58"/>
      <c r="K73" s="58"/>
    </row>
    <row r="74" spans="2:11" ht="15.75">
      <c r="B74" s="63" t="s">
        <v>1107</v>
      </c>
      <c r="C74" s="132" t="s">
        <v>1373</v>
      </c>
      <c r="D74" s="60"/>
      <c r="E74" s="119"/>
      <c r="F74" s="119"/>
      <c r="G74" s="119"/>
      <c r="H74" s="143">
        <f t="shared" si="1"/>
        <v>0</v>
      </c>
      <c r="I74" s="58"/>
      <c r="J74" s="58"/>
      <c r="K74" s="58"/>
    </row>
    <row r="75" spans="2:11" ht="15.75">
      <c r="B75" s="63" t="s">
        <v>1120</v>
      </c>
      <c r="C75" s="132" t="s">
        <v>1374</v>
      </c>
      <c r="D75" s="60">
        <f>SUM(D76:D77)</f>
        <v>0</v>
      </c>
      <c r="E75" s="119">
        <f>SUM(E76:E77)</f>
        <v>0</v>
      </c>
      <c r="F75" s="119">
        <f>SUM(F76:F77)</f>
        <v>0</v>
      </c>
      <c r="G75" s="119">
        <f>SUM(G76:G77)</f>
        <v>0</v>
      </c>
      <c r="H75" s="143">
        <f t="shared" si="1"/>
        <v>0</v>
      </c>
      <c r="I75" s="58"/>
      <c r="J75" s="58"/>
      <c r="K75" s="58"/>
    </row>
    <row r="76" spans="2:11" ht="15.75">
      <c r="B76" s="64" t="s">
        <v>1109</v>
      </c>
      <c r="C76" s="132" t="s">
        <v>1375</v>
      </c>
      <c r="D76" s="60"/>
      <c r="E76" s="119"/>
      <c r="F76" s="119"/>
      <c r="G76" s="119"/>
      <c r="H76" s="143">
        <f t="shared" si="1"/>
        <v>0</v>
      </c>
      <c r="I76" s="58"/>
      <c r="J76" s="58"/>
      <c r="K76" s="58"/>
    </row>
    <row r="77" spans="2:11" ht="15.75">
      <c r="B77" s="64" t="s">
        <v>1110</v>
      </c>
      <c r="C77" s="132" t="s">
        <v>1376</v>
      </c>
      <c r="D77" s="60"/>
      <c r="E77" s="119"/>
      <c r="F77" s="119"/>
      <c r="G77" s="119"/>
      <c r="H77" s="143">
        <f t="shared" si="1"/>
        <v>0</v>
      </c>
      <c r="I77" s="58"/>
      <c r="J77" s="58"/>
      <c r="K77" s="58"/>
    </row>
    <row r="78" spans="2:11" ht="15.75">
      <c r="B78" s="62" t="s">
        <v>1183</v>
      </c>
      <c r="C78" s="132" t="s">
        <v>1377</v>
      </c>
      <c r="D78" s="60">
        <f>SUM(D79:D80)</f>
        <v>0</v>
      </c>
      <c r="E78" s="119">
        <f>SUM(E79:E80)</f>
        <v>0</v>
      </c>
      <c r="F78" s="119">
        <f>SUM(F79:F80)</f>
        <v>0</v>
      </c>
      <c r="G78" s="119">
        <f>SUM(G79:G80)</f>
        <v>0</v>
      </c>
      <c r="H78" s="143">
        <f t="shared" si="1"/>
        <v>0</v>
      </c>
      <c r="I78" s="58"/>
      <c r="J78" s="58"/>
      <c r="K78" s="58"/>
    </row>
    <row r="79" spans="2:11" ht="15.75">
      <c r="B79" s="63" t="s">
        <v>1107</v>
      </c>
      <c r="C79" s="132" t="s">
        <v>1378</v>
      </c>
      <c r="D79" s="60"/>
      <c r="E79" s="119"/>
      <c r="F79" s="119"/>
      <c r="G79" s="119"/>
      <c r="H79" s="143">
        <f t="shared" si="1"/>
        <v>0</v>
      </c>
      <c r="I79" s="58"/>
      <c r="J79" s="58"/>
      <c r="K79" s="58"/>
    </row>
    <row r="80" spans="2:11" ht="15.75">
      <c r="B80" s="63" t="s">
        <v>1120</v>
      </c>
      <c r="C80" s="132" t="s">
        <v>1379</v>
      </c>
      <c r="D80" s="60">
        <f>SUM(D81:D82)</f>
        <v>0</v>
      </c>
      <c r="E80" s="119">
        <f>SUM(E81:E82)</f>
        <v>0</v>
      </c>
      <c r="F80" s="119">
        <f>SUM(F81:F82)</f>
        <v>0</v>
      </c>
      <c r="G80" s="119">
        <f>SUM(G81:G82)</f>
        <v>0</v>
      </c>
      <c r="H80" s="143">
        <f t="shared" si="1"/>
        <v>0</v>
      </c>
      <c r="I80" s="58"/>
      <c r="J80" s="58"/>
      <c r="K80" s="58"/>
    </row>
    <row r="81" spans="2:11" ht="15.75">
      <c r="B81" s="64" t="s">
        <v>1109</v>
      </c>
      <c r="C81" s="132" t="s">
        <v>1380</v>
      </c>
      <c r="D81" s="60"/>
      <c r="E81" s="119"/>
      <c r="F81" s="119"/>
      <c r="G81" s="119"/>
      <c r="H81" s="143">
        <f t="shared" si="1"/>
        <v>0</v>
      </c>
      <c r="I81" s="58"/>
      <c r="J81" s="58"/>
      <c r="K81" s="58"/>
    </row>
    <row r="82" spans="2:11" ht="15.75">
      <c r="B82" s="64" t="s">
        <v>1110</v>
      </c>
      <c r="C82" s="132" t="s">
        <v>1381</v>
      </c>
      <c r="D82" s="60"/>
      <c r="E82" s="119"/>
      <c r="F82" s="119"/>
      <c r="G82" s="119"/>
      <c r="H82" s="143">
        <f t="shared" si="1"/>
        <v>0</v>
      </c>
      <c r="I82" s="58"/>
      <c r="J82" s="58"/>
      <c r="K82" s="58"/>
    </row>
    <row r="83" spans="2:11" ht="15.75">
      <c r="B83" s="62" t="s">
        <v>1184</v>
      </c>
      <c r="C83" s="132" t="s">
        <v>1382</v>
      </c>
      <c r="D83" s="60"/>
      <c r="E83" s="119"/>
      <c r="F83" s="119"/>
      <c r="G83" s="119"/>
      <c r="H83" s="143">
        <f t="shared" si="1"/>
        <v>0</v>
      </c>
      <c r="I83" s="58"/>
      <c r="J83" s="58"/>
      <c r="K83" s="58"/>
    </row>
    <row r="84" spans="2:11" ht="15.75">
      <c r="B84" s="62" t="s">
        <v>1291</v>
      </c>
      <c r="C84" s="132" t="s">
        <v>1383</v>
      </c>
      <c r="D84" s="60"/>
      <c r="E84" s="119"/>
      <c r="F84" s="119"/>
      <c r="G84" s="119"/>
      <c r="H84" s="143">
        <f t="shared" si="1"/>
        <v>0</v>
      </c>
      <c r="I84" s="58"/>
      <c r="J84" s="58"/>
      <c r="K84" s="58"/>
    </row>
    <row r="85" spans="2:11" ht="15.75">
      <c r="B85" s="61" t="s">
        <v>1126</v>
      </c>
      <c r="C85" s="132" t="s">
        <v>1384</v>
      </c>
      <c r="D85" s="60"/>
      <c r="E85" s="119"/>
      <c r="F85" s="119"/>
      <c r="G85" s="119"/>
      <c r="H85" s="143">
        <f t="shared" si="1"/>
        <v>0</v>
      </c>
      <c r="I85" s="58"/>
      <c r="J85" s="58"/>
      <c r="K85" s="58"/>
    </row>
    <row r="86" spans="2:11" ht="15.75">
      <c r="B86" s="61" t="s">
        <v>1169</v>
      </c>
      <c r="C86" s="132" t="s">
        <v>1385</v>
      </c>
      <c r="D86" s="60"/>
      <c r="E86" s="119"/>
      <c r="F86" s="119"/>
      <c r="G86" s="119"/>
      <c r="H86" s="143">
        <f t="shared" si="1"/>
        <v>0</v>
      </c>
      <c r="I86" s="58"/>
      <c r="J86" s="58"/>
      <c r="K86" s="58"/>
    </row>
    <row r="87" spans="2:11" ht="15.75">
      <c r="B87" s="61" t="s">
        <v>1172</v>
      </c>
      <c r="C87" s="132" t="s">
        <v>1386</v>
      </c>
      <c r="D87" s="60"/>
      <c r="E87" s="119"/>
      <c r="F87" s="119"/>
      <c r="G87" s="119"/>
      <c r="H87" s="143">
        <f t="shared" si="1"/>
        <v>0</v>
      </c>
      <c r="I87" s="58"/>
      <c r="J87" s="58"/>
      <c r="K87" s="58"/>
    </row>
    <row r="88" spans="2:11" ht="15.75">
      <c r="B88" s="65" t="s">
        <v>1156</v>
      </c>
      <c r="C88" s="132" t="s">
        <v>1387</v>
      </c>
      <c r="D88" s="60"/>
      <c r="E88" s="119"/>
      <c r="F88" s="119"/>
      <c r="G88" s="119"/>
      <c r="H88" s="143">
        <f t="shared" si="1"/>
        <v>0</v>
      </c>
      <c r="I88" s="58"/>
      <c r="J88" s="58"/>
      <c r="K88" s="58"/>
    </row>
    <row r="89" spans="2:11" ht="15.75">
      <c r="B89" s="51" t="s">
        <v>1292</v>
      </c>
      <c r="C89" s="131" t="s">
        <v>1388</v>
      </c>
      <c r="D89" s="144">
        <f>SUM(D90,D103)</f>
        <v>0</v>
      </c>
      <c r="E89" s="31">
        <f>SUM(E90,E103)</f>
        <v>0</v>
      </c>
      <c r="F89" s="31">
        <f>SUM(F90,F103)</f>
        <v>0</v>
      </c>
      <c r="G89" s="31">
        <f>SUM(G90,G103)</f>
        <v>0</v>
      </c>
      <c r="H89" s="141">
        <f t="shared" si="1"/>
        <v>0</v>
      </c>
      <c r="I89" s="48"/>
      <c r="J89" s="48"/>
      <c r="K89" s="48"/>
    </row>
    <row r="90" spans="2:11" ht="15.75">
      <c r="B90" s="52" t="s">
        <v>1104</v>
      </c>
      <c r="C90" s="132" t="s">
        <v>1389</v>
      </c>
      <c r="D90" s="40">
        <f>SUM(D91,D92,D97,D102)</f>
        <v>0</v>
      </c>
      <c r="E90" s="34">
        <f>SUM(E91,E92,E97,E102)</f>
        <v>0</v>
      </c>
      <c r="F90" s="34">
        <f>SUM(F91,F92,F97,F102)</f>
        <v>0</v>
      </c>
      <c r="G90" s="34">
        <f>SUM(G91,G92,G97,G102)</f>
        <v>0</v>
      </c>
      <c r="H90" s="143">
        <f t="shared" si="1"/>
        <v>0</v>
      </c>
      <c r="I90" s="48"/>
      <c r="J90" s="48"/>
      <c r="K90" s="48"/>
    </row>
    <row r="91" spans="2:11" ht="15.75">
      <c r="B91" s="53" t="s">
        <v>1105</v>
      </c>
      <c r="C91" s="132" t="s">
        <v>1390</v>
      </c>
      <c r="D91" s="38"/>
      <c r="E91" s="36"/>
      <c r="F91" s="127"/>
      <c r="G91" s="36"/>
      <c r="H91" s="143">
        <f t="shared" si="1"/>
        <v>0</v>
      </c>
      <c r="I91" s="48"/>
      <c r="J91" s="48"/>
      <c r="K91" s="48"/>
    </row>
    <row r="92" spans="2:11" ht="15.75">
      <c r="B92" s="53" t="s">
        <v>1106</v>
      </c>
      <c r="C92" s="132" t="s">
        <v>1391</v>
      </c>
      <c r="D92" s="40">
        <f>SUM(D93:D94)</f>
        <v>0</v>
      </c>
      <c r="E92" s="34">
        <f>SUM(E93:E94)</f>
        <v>0</v>
      </c>
      <c r="F92" s="34">
        <f>SUM(F93:F94)</f>
        <v>0</v>
      </c>
      <c r="G92" s="34">
        <f>SUM(G93:G94)</f>
        <v>0</v>
      </c>
      <c r="H92" s="143">
        <f t="shared" si="1"/>
        <v>0</v>
      </c>
      <c r="I92" s="48"/>
      <c r="J92" s="48"/>
      <c r="K92" s="48"/>
    </row>
    <row r="93" spans="2:11" ht="15.75">
      <c r="B93" s="54" t="s">
        <v>1107</v>
      </c>
      <c r="C93" s="132" t="s">
        <v>1392</v>
      </c>
      <c r="D93" s="38"/>
      <c r="E93" s="36"/>
      <c r="F93" s="127"/>
      <c r="G93" s="36"/>
      <c r="H93" s="143">
        <f t="shared" si="1"/>
        <v>0</v>
      </c>
      <c r="I93" s="48"/>
      <c r="J93" s="48"/>
      <c r="K93" s="48"/>
    </row>
    <row r="94" spans="2:11" ht="15.75">
      <c r="B94" s="54" t="s">
        <v>1108</v>
      </c>
      <c r="C94" s="132" t="s">
        <v>1393</v>
      </c>
      <c r="D94" s="40">
        <f>SUM(D95:D96)</f>
        <v>0</v>
      </c>
      <c r="E94" s="34">
        <f>SUM(E95:E96)</f>
        <v>0</v>
      </c>
      <c r="F94" s="34">
        <f>SUM(F95:F96)</f>
        <v>0</v>
      </c>
      <c r="G94" s="34">
        <f>SUM(G95:G96)</f>
        <v>0</v>
      </c>
      <c r="H94" s="143">
        <f t="shared" si="1"/>
        <v>0</v>
      </c>
      <c r="I94" s="48"/>
      <c r="J94" s="48"/>
      <c r="K94" s="48"/>
    </row>
    <row r="95" spans="2:11" ht="15.75">
      <c r="B95" s="55" t="s">
        <v>1109</v>
      </c>
      <c r="C95" s="132" t="s">
        <v>1394</v>
      </c>
      <c r="D95" s="38"/>
      <c r="E95" s="36"/>
      <c r="F95" s="127"/>
      <c r="G95" s="36"/>
      <c r="H95" s="143">
        <f t="shared" si="1"/>
        <v>0</v>
      </c>
      <c r="I95" s="48"/>
      <c r="J95" s="48"/>
      <c r="K95" s="48"/>
    </row>
    <row r="96" spans="2:11" ht="15.75">
      <c r="B96" s="55" t="s">
        <v>1110</v>
      </c>
      <c r="C96" s="132" t="s">
        <v>1395</v>
      </c>
      <c r="D96" s="38"/>
      <c r="E96" s="36"/>
      <c r="F96" s="127"/>
      <c r="G96" s="36"/>
      <c r="H96" s="143">
        <f t="shared" si="1"/>
        <v>0</v>
      </c>
      <c r="I96" s="48"/>
      <c r="J96" s="48"/>
      <c r="K96" s="48"/>
    </row>
    <row r="97" spans="2:11" ht="15.75">
      <c r="B97" s="53" t="s">
        <v>1113</v>
      </c>
      <c r="C97" s="132" t="s">
        <v>1396</v>
      </c>
      <c r="D97" s="40">
        <f>SUM(D98:D99)</f>
        <v>0</v>
      </c>
      <c r="E97" s="34">
        <f>SUM(E98:E99)</f>
        <v>0</v>
      </c>
      <c r="F97" s="34">
        <f>SUM(F98:F99)</f>
        <v>0</v>
      </c>
      <c r="G97" s="34">
        <f>SUM(G98:G99)</f>
        <v>0</v>
      </c>
      <c r="H97" s="143">
        <f t="shared" si="1"/>
        <v>0</v>
      </c>
      <c r="I97" s="48"/>
      <c r="J97" s="48"/>
      <c r="K97" s="48"/>
    </row>
    <row r="98" spans="2:11" ht="15.75">
      <c r="B98" s="54" t="s">
        <v>1107</v>
      </c>
      <c r="C98" s="132" t="s">
        <v>1397</v>
      </c>
      <c r="D98" s="38"/>
      <c r="E98" s="36"/>
      <c r="F98" s="127"/>
      <c r="G98" s="36"/>
      <c r="H98" s="143">
        <f t="shared" si="1"/>
        <v>0</v>
      </c>
      <c r="I98" s="48"/>
      <c r="J98" s="48"/>
      <c r="K98" s="48"/>
    </row>
    <row r="99" spans="2:11" ht="15.75">
      <c r="B99" s="54" t="s">
        <v>1108</v>
      </c>
      <c r="C99" s="132" t="s">
        <v>1398</v>
      </c>
      <c r="D99" s="40">
        <f>SUM(D100:D101)</f>
        <v>0</v>
      </c>
      <c r="E99" s="34">
        <f>SUM(E100:E101)</f>
        <v>0</v>
      </c>
      <c r="F99" s="34">
        <f>SUM(F100:F101)</f>
        <v>0</v>
      </c>
      <c r="G99" s="34">
        <f>SUM(G100:G101)</f>
        <v>0</v>
      </c>
      <c r="H99" s="143">
        <f t="shared" si="1"/>
        <v>0</v>
      </c>
      <c r="I99" s="48"/>
      <c r="J99" s="48"/>
      <c r="K99" s="48"/>
    </row>
    <row r="100" spans="2:11" ht="15.75">
      <c r="B100" s="55" t="s">
        <v>1109</v>
      </c>
      <c r="C100" s="132" t="s">
        <v>1399</v>
      </c>
      <c r="D100" s="38"/>
      <c r="E100" s="36"/>
      <c r="F100" s="127"/>
      <c r="G100" s="36"/>
      <c r="H100" s="143">
        <f t="shared" si="1"/>
        <v>0</v>
      </c>
      <c r="I100" s="48"/>
      <c r="J100" s="48"/>
      <c r="K100" s="48"/>
    </row>
    <row r="101" spans="2:11" ht="15.75">
      <c r="B101" s="55" t="s">
        <v>1110</v>
      </c>
      <c r="C101" s="132" t="s">
        <v>1400</v>
      </c>
      <c r="D101" s="38"/>
      <c r="E101" s="36"/>
      <c r="F101" s="127"/>
      <c r="G101" s="36"/>
      <c r="H101" s="143">
        <f t="shared" si="1"/>
        <v>0</v>
      </c>
      <c r="I101" s="48"/>
      <c r="J101" s="48"/>
      <c r="K101" s="48"/>
    </row>
    <row r="102" spans="2:11" ht="15.75">
      <c r="B102" s="53" t="s">
        <v>1114</v>
      </c>
      <c r="C102" s="132" t="s">
        <v>1401</v>
      </c>
      <c r="D102" s="38"/>
      <c r="E102" s="36"/>
      <c r="F102" s="127"/>
      <c r="G102" s="36"/>
      <c r="H102" s="143">
        <f t="shared" si="1"/>
        <v>0</v>
      </c>
      <c r="I102" s="48"/>
      <c r="J102" s="48"/>
      <c r="K102" s="48"/>
    </row>
    <row r="103" spans="2:11" ht="15.75">
      <c r="B103" s="52" t="s">
        <v>1112</v>
      </c>
      <c r="C103" s="132" t="s">
        <v>1402</v>
      </c>
      <c r="D103" s="40">
        <f>SUM(D104:D105,D110,D115)</f>
        <v>0</v>
      </c>
      <c r="E103" s="34">
        <f>SUM(E104:E105,E110,E115)</f>
        <v>0</v>
      </c>
      <c r="F103" s="34">
        <f>SUM(F104:F105,F110,F115)</f>
        <v>0</v>
      </c>
      <c r="G103" s="34">
        <f>SUM(G104:G105,G110,G115)</f>
        <v>0</v>
      </c>
      <c r="H103" s="143">
        <f t="shared" si="1"/>
        <v>0</v>
      </c>
      <c r="I103" s="48"/>
      <c r="J103" s="48"/>
      <c r="K103" s="48"/>
    </row>
    <row r="104" spans="2:11" ht="15.75">
      <c r="B104" s="53" t="s">
        <v>1105</v>
      </c>
      <c r="C104" s="132" t="s">
        <v>1403</v>
      </c>
      <c r="D104" s="38"/>
      <c r="E104" s="36"/>
      <c r="F104" s="36"/>
      <c r="G104" s="36"/>
      <c r="H104" s="143">
        <f t="shared" si="1"/>
        <v>0</v>
      </c>
      <c r="I104" s="48"/>
      <c r="J104" s="48"/>
      <c r="K104" s="48"/>
    </row>
    <row r="105" spans="2:11" ht="15.75">
      <c r="B105" s="53" t="s">
        <v>1106</v>
      </c>
      <c r="C105" s="132" t="s">
        <v>1404</v>
      </c>
      <c r="D105" s="40">
        <f>SUM(D106:D107)</f>
        <v>0</v>
      </c>
      <c r="E105" s="34">
        <f>SUM(E106:E107)</f>
        <v>0</v>
      </c>
      <c r="F105" s="34">
        <f>SUM(F106:F107)</f>
        <v>0</v>
      </c>
      <c r="G105" s="34">
        <f>SUM(G106:G107)</f>
        <v>0</v>
      </c>
      <c r="H105" s="143">
        <f t="shared" si="1"/>
        <v>0</v>
      </c>
      <c r="I105" s="48"/>
      <c r="J105" s="48"/>
      <c r="K105" s="48"/>
    </row>
    <row r="106" spans="2:11" ht="15.75">
      <c r="B106" s="54" t="s">
        <v>1107</v>
      </c>
      <c r="C106" s="132" t="s">
        <v>1405</v>
      </c>
      <c r="D106" s="38"/>
      <c r="E106" s="36"/>
      <c r="F106" s="36"/>
      <c r="G106" s="36"/>
      <c r="H106" s="143">
        <f t="shared" si="1"/>
        <v>0</v>
      </c>
      <c r="I106" s="48"/>
      <c r="J106" s="48"/>
      <c r="K106" s="48"/>
    </row>
    <row r="107" spans="2:11" ht="15.75">
      <c r="B107" s="54" t="s">
        <v>1108</v>
      </c>
      <c r="C107" s="132" t="s">
        <v>1406</v>
      </c>
      <c r="D107" s="40">
        <f>SUM(D108:D109)</f>
        <v>0</v>
      </c>
      <c r="E107" s="34">
        <f>SUM(E108:E109)</f>
        <v>0</v>
      </c>
      <c r="F107" s="34">
        <f>SUM(F108:F109)</f>
        <v>0</v>
      </c>
      <c r="G107" s="34">
        <f>SUM(G108:G109)</f>
        <v>0</v>
      </c>
      <c r="H107" s="143">
        <f t="shared" si="1"/>
        <v>0</v>
      </c>
      <c r="I107" s="48"/>
      <c r="J107" s="48"/>
      <c r="K107" s="48"/>
    </row>
    <row r="108" spans="2:11" ht="15.75">
      <c r="B108" s="55" t="s">
        <v>1109</v>
      </c>
      <c r="C108" s="132" t="s">
        <v>1407</v>
      </c>
      <c r="D108" s="38"/>
      <c r="E108" s="36"/>
      <c r="F108" s="36"/>
      <c r="G108" s="36"/>
      <c r="H108" s="143">
        <f t="shared" si="1"/>
        <v>0</v>
      </c>
      <c r="I108" s="48"/>
      <c r="J108" s="48"/>
      <c r="K108" s="48"/>
    </row>
    <row r="109" spans="2:11" ht="15.75">
      <c r="B109" s="55" t="s">
        <v>1110</v>
      </c>
      <c r="C109" s="132" t="s">
        <v>1408</v>
      </c>
      <c r="D109" s="38"/>
      <c r="E109" s="36"/>
      <c r="F109" s="36"/>
      <c r="G109" s="36"/>
      <c r="H109" s="143">
        <f t="shared" si="1"/>
        <v>0</v>
      </c>
      <c r="I109" s="48"/>
      <c r="J109" s="48"/>
      <c r="K109" s="48"/>
    </row>
    <row r="110" spans="2:11" ht="15.75">
      <c r="B110" s="53" t="s">
        <v>1113</v>
      </c>
      <c r="C110" s="132" t="s">
        <v>1409</v>
      </c>
      <c r="D110" s="40">
        <f>SUM(D111:D112)</f>
        <v>0</v>
      </c>
      <c r="E110" s="34">
        <f>SUM(E111:E112)</f>
        <v>0</v>
      </c>
      <c r="F110" s="34">
        <f>SUM(F111:F112)</f>
        <v>0</v>
      </c>
      <c r="G110" s="34">
        <f>SUM(G111:G112)</f>
        <v>0</v>
      </c>
      <c r="H110" s="143">
        <f t="shared" si="1"/>
        <v>0</v>
      </c>
      <c r="I110" s="48"/>
      <c r="J110" s="48"/>
      <c r="K110" s="48"/>
    </row>
    <row r="111" spans="2:11" ht="15.75">
      <c r="B111" s="54" t="s">
        <v>1107</v>
      </c>
      <c r="C111" s="132" t="s">
        <v>1410</v>
      </c>
      <c r="D111" s="38"/>
      <c r="E111" s="36"/>
      <c r="F111" s="36"/>
      <c r="G111" s="36"/>
      <c r="H111" s="143">
        <f t="shared" si="1"/>
        <v>0</v>
      </c>
      <c r="I111" s="48"/>
      <c r="J111" s="48"/>
      <c r="K111" s="48"/>
    </row>
    <row r="112" spans="2:11" ht="15.75">
      <c r="B112" s="54" t="s">
        <v>1108</v>
      </c>
      <c r="C112" s="132" t="s">
        <v>1411</v>
      </c>
      <c r="D112" s="40">
        <f>SUM(D113:D114)</f>
        <v>0</v>
      </c>
      <c r="E112" s="34">
        <f>SUM(E113:E114)</f>
        <v>0</v>
      </c>
      <c r="F112" s="34">
        <f>SUM(F113:F114)</f>
        <v>0</v>
      </c>
      <c r="G112" s="34">
        <f>SUM(G113:G114)</f>
        <v>0</v>
      </c>
      <c r="H112" s="143">
        <f t="shared" si="1"/>
        <v>0</v>
      </c>
      <c r="I112" s="48"/>
      <c r="J112" s="48"/>
      <c r="K112" s="48"/>
    </row>
    <row r="113" spans="2:11" ht="15.75">
      <c r="B113" s="55" t="s">
        <v>1109</v>
      </c>
      <c r="C113" s="132" t="s">
        <v>1412</v>
      </c>
      <c r="D113" s="38"/>
      <c r="E113" s="36"/>
      <c r="F113" s="36"/>
      <c r="G113" s="36"/>
      <c r="H113" s="143">
        <f t="shared" si="1"/>
        <v>0</v>
      </c>
      <c r="I113" s="48"/>
      <c r="J113" s="48"/>
      <c r="K113" s="48"/>
    </row>
    <row r="114" spans="2:11" ht="15.75">
      <c r="B114" s="55" t="s">
        <v>1110</v>
      </c>
      <c r="C114" s="132" t="s">
        <v>1413</v>
      </c>
      <c r="D114" s="38"/>
      <c r="E114" s="36"/>
      <c r="F114" s="36"/>
      <c r="G114" s="36"/>
      <c r="H114" s="143">
        <f t="shared" si="1"/>
        <v>0</v>
      </c>
      <c r="I114" s="48"/>
      <c r="J114" s="48"/>
      <c r="K114" s="48"/>
    </row>
    <row r="115" spans="2:11" ht="15.75">
      <c r="B115" s="53" t="s">
        <v>1114</v>
      </c>
      <c r="C115" s="132" t="s">
        <v>1414</v>
      </c>
      <c r="D115" s="38"/>
      <c r="E115" s="36"/>
      <c r="F115" s="36"/>
      <c r="G115" s="36"/>
      <c r="H115" s="143">
        <f t="shared" si="1"/>
        <v>0</v>
      </c>
      <c r="I115" s="48"/>
      <c r="J115" s="48"/>
      <c r="K115" s="48"/>
    </row>
    <row r="116" spans="2:11" ht="15.75">
      <c r="B116" s="50" t="s">
        <v>1115</v>
      </c>
      <c r="C116" s="131" t="s">
        <v>1415</v>
      </c>
      <c r="D116" s="144">
        <f>SUM(D117,D201)</f>
        <v>0</v>
      </c>
      <c r="E116" s="31">
        <f>SUM(E117,E201)</f>
        <v>0</v>
      </c>
      <c r="F116" s="31">
        <f>SUM(F117,F201)</f>
        <v>0</v>
      </c>
      <c r="G116" s="31">
        <f>SUM(G117,G201)</f>
        <v>0</v>
      </c>
      <c r="H116" s="141">
        <f t="shared" si="1"/>
        <v>0</v>
      </c>
      <c r="I116" s="48"/>
      <c r="J116" s="48"/>
      <c r="K116" s="48"/>
    </row>
    <row r="117" spans="2:11" ht="15.75">
      <c r="B117" s="51" t="s">
        <v>1104</v>
      </c>
      <c r="C117" s="131" t="s">
        <v>1416</v>
      </c>
      <c r="D117" s="144">
        <f>SUM(D118,D157)</f>
        <v>0</v>
      </c>
      <c r="E117" s="31">
        <f>SUM(E118,E157)</f>
        <v>0</v>
      </c>
      <c r="F117" s="31">
        <f>SUM(F118,F157)</f>
        <v>0</v>
      </c>
      <c r="G117" s="31">
        <f>SUM(G118,G157)</f>
        <v>0</v>
      </c>
      <c r="H117" s="141">
        <f t="shared" si="1"/>
        <v>0</v>
      </c>
      <c r="I117" s="48"/>
      <c r="J117" s="48"/>
      <c r="K117" s="48"/>
    </row>
    <row r="118" spans="2:11" ht="15.75">
      <c r="B118" s="67" t="s">
        <v>1116</v>
      </c>
      <c r="C118" s="131" t="s">
        <v>1417</v>
      </c>
      <c r="D118" s="144">
        <f>SUM(D119,D124,D151,D154,D155,D156)</f>
        <v>0</v>
      </c>
      <c r="E118" s="31">
        <f>SUM(E119,E124,E151,E154,E155,E156)</f>
        <v>0</v>
      </c>
      <c r="F118" s="31">
        <f>SUM(F119,F124,F151,F154,F155,F156)</f>
        <v>0</v>
      </c>
      <c r="G118" s="31">
        <f>SUM(G119,G124,G151,G154,G155,G156)</f>
        <v>0</v>
      </c>
      <c r="H118" s="141">
        <f t="shared" si="1"/>
        <v>0</v>
      </c>
      <c r="I118" s="48"/>
      <c r="J118" s="48"/>
      <c r="K118" s="48"/>
    </row>
    <row r="119" spans="2:11" ht="15.75">
      <c r="B119" s="68" t="s">
        <v>1117</v>
      </c>
      <c r="C119" s="132" t="s">
        <v>1418</v>
      </c>
      <c r="D119" s="40">
        <f>SUM(D120:D121)</f>
        <v>0</v>
      </c>
      <c r="E119" s="34">
        <f>SUM(E120:E121)</f>
        <v>0</v>
      </c>
      <c r="F119" s="34">
        <f>SUM(F120:F121)</f>
        <v>0</v>
      </c>
      <c r="G119" s="34">
        <f>SUM(G120:G121)</f>
        <v>0</v>
      </c>
      <c r="H119" s="143">
        <f t="shared" si="1"/>
        <v>0</v>
      </c>
      <c r="I119" s="48"/>
      <c r="J119" s="48"/>
      <c r="K119" s="48"/>
    </row>
    <row r="120" spans="2:11" ht="15.75">
      <c r="B120" s="54" t="s">
        <v>1107</v>
      </c>
      <c r="C120" s="132" t="s">
        <v>1419</v>
      </c>
      <c r="D120" s="38"/>
      <c r="E120" s="36"/>
      <c r="F120" s="36"/>
      <c r="G120" s="36"/>
      <c r="H120" s="143">
        <f t="shared" si="1"/>
        <v>0</v>
      </c>
      <c r="I120" s="48"/>
      <c r="J120" s="48"/>
      <c r="K120" s="48"/>
    </row>
    <row r="121" spans="2:11" ht="15.75">
      <c r="B121" s="54" t="s">
        <v>1108</v>
      </c>
      <c r="C121" s="132" t="s">
        <v>1420</v>
      </c>
      <c r="D121" s="40">
        <f>SUM(D122:D123)</f>
        <v>0</v>
      </c>
      <c r="E121" s="34">
        <f>SUM(E122:E123)</f>
        <v>0</v>
      </c>
      <c r="F121" s="34">
        <f>SUM(F122:F123)</f>
        <v>0</v>
      </c>
      <c r="G121" s="34">
        <f>SUM(G122:G123)</f>
        <v>0</v>
      </c>
      <c r="H121" s="143">
        <f t="shared" si="1"/>
        <v>0</v>
      </c>
      <c r="I121" s="48"/>
      <c r="J121" s="48"/>
      <c r="K121" s="48"/>
    </row>
    <row r="122" spans="2:11" ht="15.75">
      <c r="B122" s="55" t="s">
        <v>1109</v>
      </c>
      <c r="C122" s="132" t="s">
        <v>1421</v>
      </c>
      <c r="D122" s="38"/>
      <c r="E122" s="36"/>
      <c r="F122" s="36"/>
      <c r="G122" s="36"/>
      <c r="H122" s="143">
        <f t="shared" si="1"/>
        <v>0</v>
      </c>
      <c r="I122" s="48"/>
      <c r="J122" s="48"/>
      <c r="K122" s="48"/>
    </row>
    <row r="123" spans="2:11" ht="15.75">
      <c r="B123" s="55" t="s">
        <v>1110</v>
      </c>
      <c r="C123" s="132" t="s">
        <v>1422</v>
      </c>
      <c r="D123" s="38"/>
      <c r="E123" s="36"/>
      <c r="F123" s="36"/>
      <c r="G123" s="36"/>
      <c r="H123" s="143">
        <f t="shared" si="1"/>
        <v>0</v>
      </c>
      <c r="I123" s="48"/>
      <c r="J123" s="48"/>
      <c r="K123" s="48"/>
    </row>
    <row r="124" spans="2:11" ht="15.75">
      <c r="B124" s="68" t="s">
        <v>1118</v>
      </c>
      <c r="C124" s="132" t="s">
        <v>1423</v>
      </c>
      <c r="D124" s="40">
        <f>SUM(D125,D130,D135,D140)</f>
        <v>0</v>
      </c>
      <c r="E124" s="34">
        <f>SUM(E125,E130,E135,E140)</f>
        <v>0</v>
      </c>
      <c r="F124" s="34">
        <f>SUM(F125,F130,F135,F140)</f>
        <v>0</v>
      </c>
      <c r="G124" s="34">
        <f>SUM(G125,G130,G135,G140)</f>
        <v>0</v>
      </c>
      <c r="H124" s="143">
        <f t="shared" si="1"/>
        <v>0</v>
      </c>
      <c r="I124" s="48"/>
      <c r="J124" s="48"/>
      <c r="K124" s="48"/>
    </row>
    <row r="125" spans="2:11" ht="15.75">
      <c r="B125" s="54" t="s">
        <v>1119</v>
      </c>
      <c r="C125" s="132" t="s">
        <v>1424</v>
      </c>
      <c r="D125" s="40">
        <f>SUM(D126:D127)</f>
        <v>0</v>
      </c>
      <c r="E125" s="34">
        <f>SUM(E126:E127)</f>
        <v>0</v>
      </c>
      <c r="F125" s="34">
        <f>SUM(F126:F127)</f>
        <v>0</v>
      </c>
      <c r="G125" s="34">
        <f>SUM(G126:G127)</f>
        <v>0</v>
      </c>
      <c r="H125" s="143">
        <f t="shared" si="1"/>
        <v>0</v>
      </c>
      <c r="I125" s="48"/>
      <c r="J125" s="48"/>
      <c r="K125" s="48"/>
    </row>
    <row r="126" spans="2:11" ht="15.75">
      <c r="B126" s="55" t="s">
        <v>1107</v>
      </c>
      <c r="C126" s="132" t="s">
        <v>1425</v>
      </c>
      <c r="D126" s="38"/>
      <c r="E126" s="36"/>
      <c r="F126" s="36"/>
      <c r="G126" s="36"/>
      <c r="H126" s="143">
        <f t="shared" si="1"/>
        <v>0</v>
      </c>
      <c r="I126" s="48"/>
      <c r="J126" s="48"/>
      <c r="K126" s="48"/>
    </row>
    <row r="127" spans="2:11" ht="15.75">
      <c r="B127" s="55" t="s">
        <v>1120</v>
      </c>
      <c r="C127" s="132" t="s">
        <v>1426</v>
      </c>
      <c r="D127" s="40">
        <f>SUM(D128:D129)</f>
        <v>0</v>
      </c>
      <c r="E127" s="34">
        <f>SUM(E128:E129)</f>
        <v>0</v>
      </c>
      <c r="F127" s="34">
        <f>SUM(F128:F129)</f>
        <v>0</v>
      </c>
      <c r="G127" s="34">
        <f>SUM(G128:G129)</f>
        <v>0</v>
      </c>
      <c r="H127" s="143">
        <f t="shared" si="1"/>
        <v>0</v>
      </c>
      <c r="I127" s="48"/>
      <c r="J127" s="48"/>
      <c r="K127" s="48"/>
    </row>
    <row r="128" spans="2:11" ht="15.75">
      <c r="B128" s="69" t="s">
        <v>1109</v>
      </c>
      <c r="C128" s="132" t="s">
        <v>1427</v>
      </c>
      <c r="D128" s="38"/>
      <c r="E128" s="36"/>
      <c r="F128" s="36"/>
      <c r="G128" s="36"/>
      <c r="H128" s="143">
        <f t="shared" si="1"/>
        <v>0</v>
      </c>
      <c r="I128" s="48"/>
      <c r="J128" s="48"/>
      <c r="K128" s="48"/>
    </row>
    <row r="129" spans="2:11" ht="15.75">
      <c r="B129" s="69" t="s">
        <v>1110</v>
      </c>
      <c r="C129" s="132" t="s">
        <v>1428</v>
      </c>
      <c r="D129" s="38"/>
      <c r="E129" s="36"/>
      <c r="F129" s="36"/>
      <c r="G129" s="36"/>
      <c r="H129" s="143">
        <f t="shared" si="1"/>
        <v>0</v>
      </c>
      <c r="I129" s="48"/>
      <c r="J129" s="48"/>
      <c r="K129" s="48"/>
    </row>
    <row r="130" spans="2:11" ht="15.75">
      <c r="B130" s="54" t="s">
        <v>1121</v>
      </c>
      <c r="C130" s="132" t="s">
        <v>1429</v>
      </c>
      <c r="D130" s="40">
        <f>SUM(D131:D132)</f>
        <v>0</v>
      </c>
      <c r="E130" s="34">
        <f>SUM(E131:E132)</f>
        <v>0</v>
      </c>
      <c r="F130" s="34">
        <f>SUM(F131:F132)</f>
        <v>0</v>
      </c>
      <c r="G130" s="34">
        <f>SUM(G131:G132)</f>
        <v>0</v>
      </c>
      <c r="H130" s="143">
        <f t="shared" si="1"/>
        <v>0</v>
      </c>
      <c r="I130" s="48"/>
      <c r="J130" s="48"/>
      <c r="K130" s="48"/>
    </row>
    <row r="131" spans="2:11" ht="15.75">
      <c r="B131" s="55" t="s">
        <v>1107</v>
      </c>
      <c r="C131" s="132" t="s">
        <v>1430</v>
      </c>
      <c r="D131" s="38"/>
      <c r="E131" s="36"/>
      <c r="F131" s="36"/>
      <c r="G131" s="36"/>
      <c r="H131" s="143">
        <f t="shared" si="1"/>
        <v>0</v>
      </c>
      <c r="I131" s="48"/>
      <c r="J131" s="48"/>
      <c r="K131" s="48"/>
    </row>
    <row r="132" spans="2:11" ht="15.75">
      <c r="B132" s="55" t="s">
        <v>1120</v>
      </c>
      <c r="C132" s="132" t="s">
        <v>1431</v>
      </c>
      <c r="D132" s="40">
        <f>SUM(D133:D134)</f>
        <v>0</v>
      </c>
      <c r="E132" s="34">
        <f>SUM(E133:E134)</f>
        <v>0</v>
      </c>
      <c r="F132" s="34">
        <f>SUM(F133:F134)</f>
        <v>0</v>
      </c>
      <c r="G132" s="34">
        <f>SUM(G133:G134)</f>
        <v>0</v>
      </c>
      <c r="H132" s="143">
        <f t="shared" si="1"/>
        <v>0</v>
      </c>
      <c r="I132" s="48"/>
      <c r="J132" s="48"/>
      <c r="K132" s="48"/>
    </row>
    <row r="133" spans="2:11" ht="15.75">
      <c r="B133" s="69" t="s">
        <v>1109</v>
      </c>
      <c r="C133" s="132" t="s">
        <v>1432</v>
      </c>
      <c r="D133" s="38"/>
      <c r="E133" s="36"/>
      <c r="F133" s="36"/>
      <c r="G133" s="36"/>
      <c r="H133" s="143">
        <f t="shared" si="1"/>
        <v>0</v>
      </c>
      <c r="I133" s="48"/>
      <c r="J133" s="48"/>
      <c r="K133" s="48"/>
    </row>
    <row r="134" spans="2:11" ht="15.75">
      <c r="B134" s="69" t="s">
        <v>1110</v>
      </c>
      <c r="C134" s="132" t="s">
        <v>1433</v>
      </c>
      <c r="D134" s="38"/>
      <c r="E134" s="36"/>
      <c r="F134" s="36"/>
      <c r="G134" s="36"/>
      <c r="H134" s="143">
        <f t="shared" si="1"/>
        <v>0</v>
      </c>
      <c r="I134" s="48"/>
      <c r="J134" s="48"/>
      <c r="K134" s="48"/>
    </row>
    <row r="135" spans="2:11" ht="15.75">
      <c r="B135" s="54" t="s">
        <v>1122</v>
      </c>
      <c r="C135" s="132" t="s">
        <v>1434</v>
      </c>
      <c r="D135" s="40">
        <f>SUM(D136:D137)</f>
        <v>0</v>
      </c>
      <c r="E135" s="34">
        <f>SUM(E136:E137)</f>
        <v>0</v>
      </c>
      <c r="F135" s="34">
        <f>SUM(F136:F137)</f>
        <v>0</v>
      </c>
      <c r="G135" s="34">
        <f>SUM(G136:G137)</f>
        <v>0</v>
      </c>
      <c r="H135" s="143">
        <f aca="true" t="shared" si="2" ref="H135:H198">SUM(D135:G135)</f>
        <v>0</v>
      </c>
      <c r="I135" s="48"/>
      <c r="J135" s="48"/>
      <c r="K135" s="48"/>
    </row>
    <row r="136" spans="2:11" ht="15.75">
      <c r="B136" s="55" t="s">
        <v>1107</v>
      </c>
      <c r="C136" s="132" t="s">
        <v>1435</v>
      </c>
      <c r="D136" s="38"/>
      <c r="E136" s="36"/>
      <c r="F136" s="36"/>
      <c r="G136" s="36"/>
      <c r="H136" s="143">
        <f t="shared" si="2"/>
        <v>0</v>
      </c>
      <c r="I136" s="48"/>
      <c r="J136" s="48"/>
      <c r="K136" s="48"/>
    </row>
    <row r="137" spans="2:11" ht="15.75">
      <c r="B137" s="55" t="s">
        <v>1120</v>
      </c>
      <c r="C137" s="132" t="s">
        <v>1436</v>
      </c>
      <c r="D137" s="40">
        <f>SUM(D138:D139)</f>
        <v>0</v>
      </c>
      <c r="E137" s="34">
        <f>SUM(E138:E139)</f>
        <v>0</v>
      </c>
      <c r="F137" s="34">
        <f>SUM(F138:F139)</f>
        <v>0</v>
      </c>
      <c r="G137" s="34">
        <f>SUM(G138:G139)</f>
        <v>0</v>
      </c>
      <c r="H137" s="143">
        <f t="shared" si="2"/>
        <v>0</v>
      </c>
      <c r="I137" s="48"/>
      <c r="J137" s="48"/>
      <c r="K137" s="48"/>
    </row>
    <row r="138" spans="2:11" ht="15.75">
      <c r="B138" s="69" t="s">
        <v>1109</v>
      </c>
      <c r="C138" s="132" t="s">
        <v>1437</v>
      </c>
      <c r="D138" s="38"/>
      <c r="E138" s="36"/>
      <c r="F138" s="36"/>
      <c r="G138" s="36"/>
      <c r="H138" s="143">
        <f t="shared" si="2"/>
        <v>0</v>
      </c>
      <c r="I138" s="48"/>
      <c r="J138" s="48"/>
      <c r="K138" s="48"/>
    </row>
    <row r="139" spans="2:11" ht="15.75">
      <c r="B139" s="69" t="s">
        <v>1110</v>
      </c>
      <c r="C139" s="132" t="s">
        <v>1438</v>
      </c>
      <c r="D139" s="38"/>
      <c r="E139" s="36"/>
      <c r="F139" s="36"/>
      <c r="G139" s="36"/>
      <c r="H139" s="143">
        <f t="shared" si="2"/>
        <v>0</v>
      </c>
      <c r="I139" s="48"/>
      <c r="J139" s="48"/>
      <c r="K139" s="48"/>
    </row>
    <row r="140" spans="2:11" ht="15.75">
      <c r="B140" s="54" t="s">
        <v>1123</v>
      </c>
      <c r="C140" s="132" t="s">
        <v>1439</v>
      </c>
      <c r="D140" s="40">
        <f>SUM(D141,D146)</f>
        <v>0</v>
      </c>
      <c r="E140" s="34">
        <f>SUM(E141,E146)</f>
        <v>0</v>
      </c>
      <c r="F140" s="34">
        <f>SUM(F141,F146)</f>
        <v>0</v>
      </c>
      <c r="G140" s="34">
        <f>SUM(G141,G146)</f>
        <v>0</v>
      </c>
      <c r="H140" s="143">
        <f t="shared" si="2"/>
        <v>0</v>
      </c>
      <c r="I140" s="48"/>
      <c r="J140" s="48"/>
      <c r="K140" s="48"/>
    </row>
    <row r="141" spans="2:11" ht="15.75">
      <c r="B141" s="55" t="s">
        <v>1124</v>
      </c>
      <c r="C141" s="132" t="s">
        <v>1440</v>
      </c>
      <c r="D141" s="40">
        <f>SUM(D142:D143)</f>
        <v>0</v>
      </c>
      <c r="E141" s="34">
        <f>SUM(E142:E143)</f>
        <v>0</v>
      </c>
      <c r="F141" s="34">
        <f>SUM(F142:F143)</f>
        <v>0</v>
      </c>
      <c r="G141" s="34">
        <f>SUM(G142:G143)</f>
        <v>0</v>
      </c>
      <c r="H141" s="143">
        <f t="shared" si="2"/>
        <v>0</v>
      </c>
      <c r="I141" s="48"/>
      <c r="J141" s="48"/>
      <c r="K141" s="48"/>
    </row>
    <row r="142" spans="2:11" ht="15.75">
      <c r="B142" s="69" t="s">
        <v>1107</v>
      </c>
      <c r="C142" s="132" t="s">
        <v>1441</v>
      </c>
      <c r="D142" s="38"/>
      <c r="E142" s="36"/>
      <c r="F142" s="36"/>
      <c r="G142" s="36"/>
      <c r="H142" s="143">
        <f t="shared" si="2"/>
        <v>0</v>
      </c>
      <c r="I142" s="48"/>
      <c r="J142" s="48"/>
      <c r="K142" s="48"/>
    </row>
    <row r="143" spans="2:11" ht="15.75">
      <c r="B143" s="69" t="s">
        <v>1120</v>
      </c>
      <c r="C143" s="132" t="s">
        <v>1442</v>
      </c>
      <c r="D143" s="40">
        <f>SUM(D144:D145)</f>
        <v>0</v>
      </c>
      <c r="E143" s="34">
        <f>SUM(E144:E145)</f>
        <v>0</v>
      </c>
      <c r="F143" s="34">
        <f>SUM(F144:F145)</f>
        <v>0</v>
      </c>
      <c r="G143" s="34">
        <f>SUM(G144:G145)</f>
        <v>0</v>
      </c>
      <c r="H143" s="143">
        <f t="shared" si="2"/>
        <v>0</v>
      </c>
      <c r="I143" s="48"/>
      <c r="J143" s="48"/>
      <c r="K143" s="48"/>
    </row>
    <row r="144" spans="2:11" ht="15.75">
      <c r="B144" s="70" t="s">
        <v>1109</v>
      </c>
      <c r="C144" s="132" t="s">
        <v>1443</v>
      </c>
      <c r="D144" s="38"/>
      <c r="E144" s="36"/>
      <c r="F144" s="36"/>
      <c r="G144" s="36"/>
      <c r="H144" s="143">
        <f t="shared" si="2"/>
        <v>0</v>
      </c>
      <c r="I144" s="48"/>
      <c r="J144" s="48"/>
      <c r="K144" s="48"/>
    </row>
    <row r="145" spans="2:11" ht="15.75">
      <c r="B145" s="70" t="s">
        <v>1110</v>
      </c>
      <c r="C145" s="132" t="s">
        <v>1444</v>
      </c>
      <c r="D145" s="38"/>
      <c r="E145" s="36"/>
      <c r="F145" s="36"/>
      <c r="G145" s="36"/>
      <c r="H145" s="143">
        <f t="shared" si="2"/>
        <v>0</v>
      </c>
      <c r="I145" s="48"/>
      <c r="J145" s="48"/>
      <c r="K145" s="48"/>
    </row>
    <row r="146" spans="2:11" ht="15.75">
      <c r="B146" s="55" t="s">
        <v>1125</v>
      </c>
      <c r="C146" s="132" t="s">
        <v>1445</v>
      </c>
      <c r="D146" s="40">
        <f>SUM(D147:D148)</f>
        <v>0</v>
      </c>
      <c r="E146" s="34">
        <f>SUM(E147:E148)</f>
        <v>0</v>
      </c>
      <c r="F146" s="34">
        <f>SUM(F147:F148)</f>
        <v>0</v>
      </c>
      <c r="G146" s="34">
        <f>SUM(G147:G148)</f>
        <v>0</v>
      </c>
      <c r="H146" s="143">
        <f t="shared" si="2"/>
        <v>0</v>
      </c>
      <c r="I146" s="48"/>
      <c r="J146" s="48"/>
      <c r="K146" s="48"/>
    </row>
    <row r="147" spans="2:11" ht="15.75">
      <c r="B147" s="69" t="s">
        <v>1107</v>
      </c>
      <c r="C147" s="132" t="s">
        <v>1446</v>
      </c>
      <c r="D147" s="38"/>
      <c r="E147" s="36"/>
      <c r="F147" s="36"/>
      <c r="G147" s="36"/>
      <c r="H147" s="143">
        <f t="shared" si="2"/>
        <v>0</v>
      </c>
      <c r="I147" s="48"/>
      <c r="J147" s="48"/>
      <c r="K147" s="48"/>
    </row>
    <row r="148" spans="2:11" ht="15.75">
      <c r="B148" s="69" t="s">
        <v>1120</v>
      </c>
      <c r="C148" s="132" t="s">
        <v>1447</v>
      </c>
      <c r="D148" s="40">
        <f>SUM(D149:D150)</f>
        <v>0</v>
      </c>
      <c r="E148" s="34">
        <f>SUM(E149:E150)</f>
        <v>0</v>
      </c>
      <c r="F148" s="34">
        <f>SUM(F149:F150)</f>
        <v>0</v>
      </c>
      <c r="G148" s="34">
        <f>SUM(G149:G150)</f>
        <v>0</v>
      </c>
      <c r="H148" s="143">
        <f t="shared" si="2"/>
        <v>0</v>
      </c>
      <c r="I148" s="48"/>
      <c r="J148" s="48"/>
      <c r="K148" s="48"/>
    </row>
    <row r="149" spans="2:11" ht="15.75">
      <c r="B149" s="70" t="s">
        <v>1109</v>
      </c>
      <c r="C149" s="132" t="s">
        <v>1448</v>
      </c>
      <c r="D149" s="38"/>
      <c r="E149" s="36"/>
      <c r="F149" s="36"/>
      <c r="G149" s="36"/>
      <c r="H149" s="143">
        <f t="shared" si="2"/>
        <v>0</v>
      </c>
      <c r="I149" s="48"/>
      <c r="J149" s="48"/>
      <c r="K149" s="48"/>
    </row>
    <row r="150" spans="2:11" ht="15.75">
      <c r="B150" s="70" t="s">
        <v>1110</v>
      </c>
      <c r="C150" s="132" t="s">
        <v>1449</v>
      </c>
      <c r="D150" s="38"/>
      <c r="E150" s="36"/>
      <c r="F150" s="36"/>
      <c r="G150" s="36"/>
      <c r="H150" s="143">
        <f t="shared" si="2"/>
        <v>0</v>
      </c>
      <c r="I150" s="48"/>
      <c r="J150" s="48"/>
      <c r="K150" s="48"/>
    </row>
    <row r="151" spans="2:11" ht="15.75">
      <c r="B151" s="68" t="s">
        <v>1126</v>
      </c>
      <c r="C151" s="132" t="s">
        <v>1450</v>
      </c>
      <c r="D151" s="40">
        <f>SUM(D152:D153)</f>
        <v>0</v>
      </c>
      <c r="E151" s="34">
        <f>SUM(E152:E153)</f>
        <v>0</v>
      </c>
      <c r="F151" s="34">
        <f>SUM(F152:F153)</f>
        <v>0</v>
      </c>
      <c r="G151" s="34">
        <f>SUM(G152:G153)</f>
        <v>0</v>
      </c>
      <c r="H151" s="143">
        <f t="shared" si="2"/>
        <v>0</v>
      </c>
      <c r="I151" s="48"/>
      <c r="J151" s="48"/>
      <c r="K151" s="48"/>
    </row>
    <row r="152" spans="2:11" ht="15.75">
      <c r="B152" s="71" t="s">
        <v>1127</v>
      </c>
      <c r="C152" s="132" t="s">
        <v>1451</v>
      </c>
      <c r="D152" s="38"/>
      <c r="E152" s="36"/>
      <c r="F152" s="36"/>
      <c r="G152" s="36"/>
      <c r="H152" s="143">
        <f t="shared" si="2"/>
        <v>0</v>
      </c>
      <c r="I152" s="48"/>
      <c r="J152" s="48"/>
      <c r="K152" s="48"/>
    </row>
    <row r="153" spans="2:11" ht="15.75">
      <c r="B153" s="71" t="s">
        <v>1128</v>
      </c>
      <c r="C153" s="132" t="s">
        <v>1452</v>
      </c>
      <c r="D153" s="38"/>
      <c r="E153" s="36"/>
      <c r="F153" s="36"/>
      <c r="G153" s="36"/>
      <c r="H153" s="143">
        <f t="shared" si="2"/>
        <v>0</v>
      </c>
      <c r="I153" s="48"/>
      <c r="J153" s="48"/>
      <c r="K153" s="48"/>
    </row>
    <row r="154" spans="2:11" ht="15.75">
      <c r="B154" s="68" t="s">
        <v>1129</v>
      </c>
      <c r="C154" s="132" t="s">
        <v>1453</v>
      </c>
      <c r="D154" s="38"/>
      <c r="E154" s="36"/>
      <c r="F154" s="36"/>
      <c r="G154" s="36"/>
      <c r="H154" s="143">
        <f t="shared" si="2"/>
        <v>0</v>
      </c>
      <c r="I154" s="48"/>
      <c r="J154" s="48"/>
      <c r="K154" s="48"/>
    </row>
    <row r="155" spans="2:11" ht="15.75">
      <c r="B155" s="68" t="s">
        <v>1130</v>
      </c>
      <c r="C155" s="132" t="s">
        <v>1454</v>
      </c>
      <c r="D155" s="38"/>
      <c r="E155" s="36"/>
      <c r="F155" s="36"/>
      <c r="G155" s="36"/>
      <c r="H155" s="143">
        <f t="shared" si="2"/>
        <v>0</v>
      </c>
      <c r="I155" s="48"/>
      <c r="J155" s="48"/>
      <c r="K155" s="48"/>
    </row>
    <row r="156" spans="2:11" ht="15.75">
      <c r="B156" s="68" t="s">
        <v>1131</v>
      </c>
      <c r="C156" s="132" t="s">
        <v>1455</v>
      </c>
      <c r="D156" s="38"/>
      <c r="E156" s="36"/>
      <c r="F156" s="36"/>
      <c r="G156" s="36"/>
      <c r="H156" s="143">
        <f t="shared" si="2"/>
        <v>0</v>
      </c>
      <c r="I156" s="48"/>
      <c r="J156" s="48"/>
      <c r="K156" s="48"/>
    </row>
    <row r="157" spans="2:11" ht="15.75">
      <c r="B157" s="67" t="s">
        <v>1132</v>
      </c>
      <c r="C157" s="131" t="s">
        <v>1456</v>
      </c>
      <c r="D157" s="144">
        <f>SUM(D158,D163,D190,D198:D200)</f>
        <v>0</v>
      </c>
      <c r="E157" s="31">
        <f>SUM(E158,E163,E190,E198:E200)</f>
        <v>0</v>
      </c>
      <c r="F157" s="31">
        <f>SUM(F158,F163,F190,F198:F200)</f>
        <v>0</v>
      </c>
      <c r="G157" s="31">
        <f>SUM(G158,G163,G190,G198:G200)</f>
        <v>0</v>
      </c>
      <c r="H157" s="143">
        <f t="shared" si="2"/>
        <v>0</v>
      </c>
      <c r="I157" s="48"/>
      <c r="J157" s="48"/>
      <c r="K157" s="48"/>
    </row>
    <row r="158" spans="2:11" ht="15.75">
      <c r="B158" s="68" t="s">
        <v>1117</v>
      </c>
      <c r="C158" s="132" t="s">
        <v>1457</v>
      </c>
      <c r="D158" s="40">
        <f>SUM(D159:D160)</f>
        <v>0</v>
      </c>
      <c r="E158" s="34">
        <f>SUM(E159:E160)</f>
        <v>0</v>
      </c>
      <c r="F158" s="34">
        <f>SUM(F159:F160)</f>
        <v>0</v>
      </c>
      <c r="G158" s="34">
        <f>SUM(G159:G160)</f>
        <v>0</v>
      </c>
      <c r="H158" s="143">
        <f t="shared" si="2"/>
        <v>0</v>
      </c>
      <c r="I158" s="48"/>
      <c r="J158" s="48"/>
      <c r="K158" s="48"/>
    </row>
    <row r="159" spans="2:11" ht="15.75">
      <c r="B159" s="54" t="s">
        <v>1107</v>
      </c>
      <c r="C159" s="132" t="s">
        <v>1458</v>
      </c>
      <c r="D159" s="38"/>
      <c r="E159" s="36"/>
      <c r="F159" s="36"/>
      <c r="G159" s="36"/>
      <c r="H159" s="143">
        <f t="shared" si="2"/>
        <v>0</v>
      </c>
      <c r="I159" s="48"/>
      <c r="J159" s="48"/>
      <c r="K159" s="48"/>
    </row>
    <row r="160" spans="2:11" ht="15.75">
      <c r="B160" s="54" t="s">
        <v>1108</v>
      </c>
      <c r="C160" s="132" t="s">
        <v>1459</v>
      </c>
      <c r="D160" s="40">
        <f>SUM(D161:D162)</f>
        <v>0</v>
      </c>
      <c r="E160" s="34">
        <f>SUM(E161:E162)</f>
        <v>0</v>
      </c>
      <c r="F160" s="34">
        <f>SUM(F161:F162)</f>
        <v>0</v>
      </c>
      <c r="G160" s="34">
        <f>SUM(G161:G162)</f>
        <v>0</v>
      </c>
      <c r="H160" s="143">
        <f t="shared" si="2"/>
        <v>0</v>
      </c>
      <c r="I160" s="48"/>
      <c r="J160" s="48"/>
      <c r="K160" s="48"/>
    </row>
    <row r="161" spans="2:11" ht="15.75">
      <c r="B161" s="55" t="s">
        <v>1109</v>
      </c>
      <c r="C161" s="132" t="s">
        <v>1460</v>
      </c>
      <c r="D161" s="38"/>
      <c r="E161" s="36"/>
      <c r="F161" s="36"/>
      <c r="G161" s="36"/>
      <c r="H161" s="143">
        <f t="shared" si="2"/>
        <v>0</v>
      </c>
      <c r="I161" s="48"/>
      <c r="J161" s="48"/>
      <c r="K161" s="48"/>
    </row>
    <row r="162" spans="2:11" ht="15.75">
      <c r="B162" s="55" t="s">
        <v>1110</v>
      </c>
      <c r="C162" s="132" t="s">
        <v>1461</v>
      </c>
      <c r="D162" s="38"/>
      <c r="E162" s="36"/>
      <c r="F162" s="36"/>
      <c r="G162" s="36"/>
      <c r="H162" s="143">
        <f t="shared" si="2"/>
        <v>0</v>
      </c>
      <c r="I162" s="48"/>
      <c r="J162" s="48"/>
      <c r="K162" s="48"/>
    </row>
    <row r="163" spans="2:11" ht="15.75">
      <c r="B163" s="68" t="s">
        <v>1118</v>
      </c>
      <c r="C163" s="132" t="s">
        <v>1462</v>
      </c>
      <c r="D163" s="40">
        <f>SUM(D164,D169,D174,D179)</f>
        <v>0</v>
      </c>
      <c r="E163" s="34">
        <f>SUM(E164,E169,E174,E179)</f>
        <v>0</v>
      </c>
      <c r="F163" s="34">
        <f>SUM(F164,F169,F174,F179)</f>
        <v>0</v>
      </c>
      <c r="G163" s="34">
        <f>SUM(G164,G169,G174,G179)</f>
        <v>0</v>
      </c>
      <c r="H163" s="143">
        <f t="shared" si="2"/>
        <v>0</v>
      </c>
      <c r="I163" s="48"/>
      <c r="J163" s="48"/>
      <c r="K163" s="48"/>
    </row>
    <row r="164" spans="2:11" ht="15.75">
      <c r="B164" s="54" t="s">
        <v>1119</v>
      </c>
      <c r="C164" s="132" t="s">
        <v>1463</v>
      </c>
      <c r="D164" s="40">
        <f>SUM(D165:D166)</f>
        <v>0</v>
      </c>
      <c r="E164" s="34">
        <f>SUM(E165:E166)</f>
        <v>0</v>
      </c>
      <c r="F164" s="34">
        <f>SUM(F165:F166)</f>
        <v>0</v>
      </c>
      <c r="G164" s="34">
        <f>SUM(G165:G166)</f>
        <v>0</v>
      </c>
      <c r="H164" s="143">
        <f t="shared" si="2"/>
        <v>0</v>
      </c>
      <c r="I164" s="48"/>
      <c r="J164" s="48"/>
      <c r="K164" s="48"/>
    </row>
    <row r="165" spans="2:11" ht="15.75">
      <c r="B165" s="55" t="s">
        <v>1107</v>
      </c>
      <c r="C165" s="132" t="s">
        <v>1464</v>
      </c>
      <c r="D165" s="38"/>
      <c r="E165" s="36"/>
      <c r="F165" s="36"/>
      <c r="G165" s="36"/>
      <c r="H165" s="143">
        <f t="shared" si="2"/>
        <v>0</v>
      </c>
      <c r="I165" s="48"/>
      <c r="J165" s="48"/>
      <c r="K165" s="48"/>
    </row>
    <row r="166" spans="2:11" ht="15.75">
      <c r="B166" s="55" t="s">
        <v>1120</v>
      </c>
      <c r="C166" s="132" t="s">
        <v>1465</v>
      </c>
      <c r="D166" s="40">
        <f>SUM(D167:D168)</f>
        <v>0</v>
      </c>
      <c r="E166" s="34">
        <f>SUM(E167:E168)</f>
        <v>0</v>
      </c>
      <c r="F166" s="34">
        <f>SUM(F167:F168)</f>
        <v>0</v>
      </c>
      <c r="G166" s="34">
        <f>SUM(G167:G168)</f>
        <v>0</v>
      </c>
      <c r="H166" s="143">
        <f t="shared" si="2"/>
        <v>0</v>
      </c>
      <c r="I166" s="48"/>
      <c r="J166" s="48"/>
      <c r="K166" s="48"/>
    </row>
    <row r="167" spans="2:11" ht="15.75">
      <c r="B167" s="69" t="s">
        <v>1109</v>
      </c>
      <c r="C167" s="132" t="s">
        <v>1466</v>
      </c>
      <c r="D167" s="38"/>
      <c r="E167" s="36"/>
      <c r="F167" s="36"/>
      <c r="G167" s="36"/>
      <c r="H167" s="143">
        <f t="shared" si="2"/>
        <v>0</v>
      </c>
      <c r="I167" s="48"/>
      <c r="J167" s="48"/>
      <c r="K167" s="48"/>
    </row>
    <row r="168" spans="2:11" ht="15.75">
      <c r="B168" s="69" t="s">
        <v>1110</v>
      </c>
      <c r="C168" s="132" t="s">
        <v>1467</v>
      </c>
      <c r="D168" s="38"/>
      <c r="E168" s="36"/>
      <c r="F168" s="36"/>
      <c r="G168" s="36"/>
      <c r="H168" s="143">
        <f t="shared" si="2"/>
        <v>0</v>
      </c>
      <c r="I168" s="48"/>
      <c r="J168" s="48"/>
      <c r="K168" s="48"/>
    </row>
    <row r="169" spans="2:11" ht="15.75">
      <c r="B169" s="54" t="s">
        <v>1121</v>
      </c>
      <c r="C169" s="132" t="s">
        <v>1468</v>
      </c>
      <c r="D169" s="40">
        <f>SUM(D170:D171)</f>
        <v>0</v>
      </c>
      <c r="E169" s="34">
        <f>SUM(E170:E171)</f>
        <v>0</v>
      </c>
      <c r="F169" s="34">
        <f>SUM(F170:F171)</f>
        <v>0</v>
      </c>
      <c r="G169" s="34">
        <f>SUM(G170:G171)</f>
        <v>0</v>
      </c>
      <c r="H169" s="143">
        <f t="shared" si="2"/>
        <v>0</v>
      </c>
      <c r="I169" s="48"/>
      <c r="J169" s="48"/>
      <c r="K169" s="48"/>
    </row>
    <row r="170" spans="2:11" ht="15.75">
      <c r="B170" s="55" t="s">
        <v>1107</v>
      </c>
      <c r="C170" s="132" t="s">
        <v>1469</v>
      </c>
      <c r="D170" s="38"/>
      <c r="E170" s="36"/>
      <c r="F170" s="36"/>
      <c r="G170" s="36"/>
      <c r="H170" s="143">
        <f t="shared" si="2"/>
        <v>0</v>
      </c>
      <c r="I170" s="48"/>
      <c r="J170" s="48"/>
      <c r="K170" s="48"/>
    </row>
    <row r="171" spans="2:11" ht="15.75">
      <c r="B171" s="55" t="s">
        <v>1120</v>
      </c>
      <c r="C171" s="132" t="s">
        <v>1470</v>
      </c>
      <c r="D171" s="40">
        <f>SUM(D172:D173)</f>
        <v>0</v>
      </c>
      <c r="E171" s="34">
        <f>SUM(E172:E173)</f>
        <v>0</v>
      </c>
      <c r="F171" s="34">
        <f>SUM(F172:F173)</f>
        <v>0</v>
      </c>
      <c r="G171" s="34">
        <f>SUM(G172:G173)</f>
        <v>0</v>
      </c>
      <c r="H171" s="143">
        <f t="shared" si="2"/>
        <v>0</v>
      </c>
      <c r="I171" s="48"/>
      <c r="J171" s="48"/>
      <c r="K171" s="48"/>
    </row>
    <row r="172" spans="2:11" ht="15.75">
      <c r="B172" s="69" t="s">
        <v>1109</v>
      </c>
      <c r="C172" s="132" t="s">
        <v>1471</v>
      </c>
      <c r="D172" s="38"/>
      <c r="E172" s="36"/>
      <c r="F172" s="36"/>
      <c r="G172" s="36"/>
      <c r="H172" s="143">
        <f t="shared" si="2"/>
        <v>0</v>
      </c>
      <c r="I172" s="48"/>
      <c r="J172" s="48"/>
      <c r="K172" s="48"/>
    </row>
    <row r="173" spans="2:11" ht="15.75">
      <c r="B173" s="69" t="s">
        <v>1110</v>
      </c>
      <c r="C173" s="132" t="s">
        <v>1472</v>
      </c>
      <c r="D173" s="38"/>
      <c r="E173" s="36"/>
      <c r="F173" s="36"/>
      <c r="G173" s="36"/>
      <c r="H173" s="143">
        <f t="shared" si="2"/>
        <v>0</v>
      </c>
      <c r="I173" s="48"/>
      <c r="J173" s="48"/>
      <c r="K173" s="48"/>
    </row>
    <row r="174" spans="2:11" ht="15.75">
      <c r="B174" s="54" t="s">
        <v>1122</v>
      </c>
      <c r="C174" s="132" t="s">
        <v>1473</v>
      </c>
      <c r="D174" s="40">
        <f>SUM(D175:D176)</f>
        <v>0</v>
      </c>
      <c r="E174" s="34">
        <f>SUM(E175:E176)</f>
        <v>0</v>
      </c>
      <c r="F174" s="34">
        <f>SUM(F175:F176)</f>
        <v>0</v>
      </c>
      <c r="G174" s="34">
        <f>SUM(G175:G176)</f>
        <v>0</v>
      </c>
      <c r="H174" s="143">
        <f t="shared" si="2"/>
        <v>0</v>
      </c>
      <c r="I174" s="48"/>
      <c r="J174" s="48"/>
      <c r="K174" s="48"/>
    </row>
    <row r="175" spans="2:11" ht="15.75">
      <c r="B175" s="55" t="s">
        <v>1107</v>
      </c>
      <c r="C175" s="132" t="s">
        <v>1474</v>
      </c>
      <c r="D175" s="38"/>
      <c r="E175" s="36"/>
      <c r="F175" s="36"/>
      <c r="G175" s="36"/>
      <c r="H175" s="143">
        <f t="shared" si="2"/>
        <v>0</v>
      </c>
      <c r="I175" s="48"/>
      <c r="J175" s="48"/>
      <c r="K175" s="48"/>
    </row>
    <row r="176" spans="2:11" ht="15.75">
      <c r="B176" s="55" t="s">
        <v>1120</v>
      </c>
      <c r="C176" s="132" t="s">
        <v>1475</v>
      </c>
      <c r="D176" s="40">
        <f>SUM(D177:D178)</f>
        <v>0</v>
      </c>
      <c r="E176" s="34">
        <f>SUM(E177:E178)</f>
        <v>0</v>
      </c>
      <c r="F176" s="34">
        <f>SUM(F177:F178)</f>
        <v>0</v>
      </c>
      <c r="G176" s="34">
        <f>SUM(G177:G178)</f>
        <v>0</v>
      </c>
      <c r="H176" s="143">
        <f t="shared" si="2"/>
        <v>0</v>
      </c>
      <c r="I176" s="48"/>
      <c r="J176" s="48"/>
      <c r="K176" s="48"/>
    </row>
    <row r="177" spans="2:11" ht="15.75">
      <c r="B177" s="69" t="s">
        <v>1109</v>
      </c>
      <c r="C177" s="132" t="s">
        <v>1476</v>
      </c>
      <c r="D177" s="38"/>
      <c r="E177" s="36"/>
      <c r="F177" s="36"/>
      <c r="G177" s="36"/>
      <c r="H177" s="143">
        <f t="shared" si="2"/>
        <v>0</v>
      </c>
      <c r="I177" s="48"/>
      <c r="J177" s="48"/>
      <c r="K177" s="48"/>
    </row>
    <row r="178" spans="2:11" ht="15.75">
      <c r="B178" s="69" t="s">
        <v>1110</v>
      </c>
      <c r="C178" s="132" t="s">
        <v>1477</v>
      </c>
      <c r="D178" s="38"/>
      <c r="E178" s="36"/>
      <c r="F178" s="36"/>
      <c r="G178" s="36"/>
      <c r="H178" s="143">
        <f t="shared" si="2"/>
        <v>0</v>
      </c>
      <c r="I178" s="48"/>
      <c r="J178" s="48"/>
      <c r="K178" s="48"/>
    </row>
    <row r="179" spans="2:11" ht="15.75">
      <c r="B179" s="54" t="s">
        <v>1123</v>
      </c>
      <c r="C179" s="132" t="s">
        <v>1478</v>
      </c>
      <c r="D179" s="40">
        <f>SUM(D180,D185)</f>
        <v>0</v>
      </c>
      <c r="E179" s="34">
        <f>SUM(E180,E185)</f>
        <v>0</v>
      </c>
      <c r="F179" s="34">
        <f>SUM(F180,F185)</f>
        <v>0</v>
      </c>
      <c r="G179" s="34">
        <f>SUM(G180,G185)</f>
        <v>0</v>
      </c>
      <c r="H179" s="143">
        <f t="shared" si="2"/>
        <v>0</v>
      </c>
      <c r="I179" s="48"/>
      <c r="J179" s="48"/>
      <c r="K179" s="48"/>
    </row>
    <row r="180" spans="2:11" ht="15.75">
      <c r="B180" s="55" t="s">
        <v>1124</v>
      </c>
      <c r="C180" s="132" t="s">
        <v>1479</v>
      </c>
      <c r="D180" s="147">
        <f>SUM(D181:D182)</f>
        <v>0</v>
      </c>
      <c r="E180" s="34">
        <f>SUM(E181:E182)</f>
        <v>0</v>
      </c>
      <c r="F180" s="34">
        <f>SUM(F181:F182)</f>
        <v>0</v>
      </c>
      <c r="G180" s="34">
        <f>SUM(G181:G182)</f>
        <v>0</v>
      </c>
      <c r="H180" s="143">
        <f t="shared" si="2"/>
        <v>0</v>
      </c>
      <c r="I180" s="48"/>
      <c r="J180" s="48"/>
      <c r="K180" s="48"/>
    </row>
    <row r="181" spans="2:11" ht="15.75">
      <c r="B181" s="69" t="s">
        <v>1107</v>
      </c>
      <c r="C181" s="132" t="s">
        <v>1480</v>
      </c>
      <c r="D181" s="38"/>
      <c r="E181" s="36"/>
      <c r="F181" s="36"/>
      <c r="G181" s="36"/>
      <c r="H181" s="143">
        <f t="shared" si="2"/>
        <v>0</v>
      </c>
      <c r="I181" s="48"/>
      <c r="J181" s="48"/>
      <c r="K181" s="48"/>
    </row>
    <row r="182" spans="2:11" ht="15.75">
      <c r="B182" s="69" t="s">
        <v>1120</v>
      </c>
      <c r="C182" s="132" t="s">
        <v>1481</v>
      </c>
      <c r="D182" s="40">
        <f>SUM(D183:D184)</f>
        <v>0</v>
      </c>
      <c r="E182" s="34">
        <f>SUM(E183:E184)</f>
        <v>0</v>
      </c>
      <c r="F182" s="34">
        <f>SUM(F183:F184)</f>
        <v>0</v>
      </c>
      <c r="G182" s="34">
        <f>SUM(G183:G184)</f>
        <v>0</v>
      </c>
      <c r="H182" s="143">
        <f t="shared" si="2"/>
        <v>0</v>
      </c>
      <c r="I182" s="48"/>
      <c r="J182" s="48"/>
      <c r="K182" s="48"/>
    </row>
    <row r="183" spans="2:11" ht="15.75">
      <c r="B183" s="70" t="s">
        <v>1109</v>
      </c>
      <c r="C183" s="132" t="s">
        <v>1482</v>
      </c>
      <c r="D183" s="38"/>
      <c r="E183" s="36"/>
      <c r="F183" s="36"/>
      <c r="G183" s="36"/>
      <c r="H183" s="143">
        <f t="shared" si="2"/>
        <v>0</v>
      </c>
      <c r="I183" s="48"/>
      <c r="J183" s="48"/>
      <c r="K183" s="48"/>
    </row>
    <row r="184" spans="2:11" ht="15.75">
      <c r="B184" s="70" t="s">
        <v>1110</v>
      </c>
      <c r="C184" s="132" t="s">
        <v>1483</v>
      </c>
      <c r="D184" s="38"/>
      <c r="E184" s="36"/>
      <c r="F184" s="36"/>
      <c r="G184" s="36"/>
      <c r="H184" s="143">
        <f t="shared" si="2"/>
        <v>0</v>
      </c>
      <c r="I184" s="48"/>
      <c r="J184" s="48"/>
      <c r="K184" s="48"/>
    </row>
    <row r="185" spans="2:11" ht="15.75">
      <c r="B185" s="55" t="s">
        <v>1125</v>
      </c>
      <c r="C185" s="132" t="s">
        <v>1484</v>
      </c>
      <c r="D185" s="40">
        <f>SUM(D186:D187)</f>
        <v>0</v>
      </c>
      <c r="E185" s="34">
        <f>SUM(E186:E187)</f>
        <v>0</v>
      </c>
      <c r="F185" s="34">
        <f>SUM(F186:F187)</f>
        <v>0</v>
      </c>
      <c r="G185" s="34">
        <f>SUM(G186:G187)</f>
        <v>0</v>
      </c>
      <c r="H185" s="143">
        <f t="shared" si="2"/>
        <v>0</v>
      </c>
      <c r="I185" s="48"/>
      <c r="J185" s="48"/>
      <c r="K185" s="48"/>
    </row>
    <row r="186" spans="2:11" ht="15.75">
      <c r="B186" s="69" t="s">
        <v>1107</v>
      </c>
      <c r="C186" s="132" t="s">
        <v>1485</v>
      </c>
      <c r="D186" s="38"/>
      <c r="E186" s="36"/>
      <c r="F186" s="36"/>
      <c r="G186" s="36"/>
      <c r="H186" s="143">
        <f t="shared" si="2"/>
        <v>0</v>
      </c>
      <c r="I186" s="48"/>
      <c r="J186" s="48"/>
      <c r="K186" s="48"/>
    </row>
    <row r="187" spans="2:11" ht="15.75">
      <c r="B187" s="69" t="s">
        <v>1120</v>
      </c>
      <c r="C187" s="132" t="s">
        <v>1486</v>
      </c>
      <c r="D187" s="40">
        <f>SUM(D188:D189)</f>
        <v>0</v>
      </c>
      <c r="E187" s="34">
        <f>SUM(E188:E189)</f>
        <v>0</v>
      </c>
      <c r="F187" s="34">
        <f>SUM(F188:F189)</f>
        <v>0</v>
      </c>
      <c r="G187" s="34">
        <f>SUM(G188:G189)</f>
        <v>0</v>
      </c>
      <c r="H187" s="143">
        <f t="shared" si="2"/>
        <v>0</v>
      </c>
      <c r="I187" s="48"/>
      <c r="J187" s="48"/>
      <c r="K187" s="48"/>
    </row>
    <row r="188" spans="2:11" ht="15.75">
      <c r="B188" s="70" t="s">
        <v>1109</v>
      </c>
      <c r="C188" s="132" t="s">
        <v>1487</v>
      </c>
      <c r="D188" s="38"/>
      <c r="E188" s="36"/>
      <c r="F188" s="36"/>
      <c r="G188" s="36"/>
      <c r="H188" s="143">
        <f t="shared" si="2"/>
        <v>0</v>
      </c>
      <c r="I188" s="48"/>
      <c r="J188" s="48"/>
      <c r="K188" s="48"/>
    </row>
    <row r="189" spans="2:11" ht="15.75">
      <c r="B189" s="70" t="s">
        <v>1110</v>
      </c>
      <c r="C189" s="132" t="s">
        <v>1488</v>
      </c>
      <c r="D189" s="38"/>
      <c r="E189" s="36"/>
      <c r="F189" s="36"/>
      <c r="G189" s="36"/>
      <c r="H189" s="143">
        <f t="shared" si="2"/>
        <v>0</v>
      </c>
      <c r="I189" s="48"/>
      <c r="J189" s="48"/>
      <c r="K189" s="48"/>
    </row>
    <row r="190" spans="2:11" ht="15.75">
      <c r="B190" s="68" t="s">
        <v>1126</v>
      </c>
      <c r="C190" s="132" t="s">
        <v>1489</v>
      </c>
      <c r="D190" s="40">
        <f>SUM(D191:D197)</f>
        <v>0</v>
      </c>
      <c r="E190" s="34">
        <f>SUM(E191:E197)</f>
        <v>0</v>
      </c>
      <c r="F190" s="34">
        <f>SUM(F191:F197)</f>
        <v>0</v>
      </c>
      <c r="G190" s="34">
        <f>SUM(G191:G197)</f>
        <v>0</v>
      </c>
      <c r="H190" s="143">
        <f t="shared" si="2"/>
        <v>0</v>
      </c>
      <c r="I190" s="48"/>
      <c r="J190" s="48"/>
      <c r="K190" s="48"/>
    </row>
    <row r="191" spans="2:11" ht="15.75">
      <c r="B191" s="54" t="s">
        <v>1133</v>
      </c>
      <c r="C191" s="132" t="s">
        <v>1490</v>
      </c>
      <c r="D191" s="38"/>
      <c r="E191" s="36"/>
      <c r="F191" s="36"/>
      <c r="G191" s="36"/>
      <c r="H191" s="143">
        <f t="shared" si="2"/>
        <v>0</v>
      </c>
      <c r="I191" s="48"/>
      <c r="J191" s="48"/>
      <c r="K191" s="48"/>
    </row>
    <row r="192" spans="2:11" ht="15.75">
      <c r="B192" s="54" t="s">
        <v>1134</v>
      </c>
      <c r="C192" s="132" t="s">
        <v>1491</v>
      </c>
      <c r="D192" s="38"/>
      <c r="E192" s="36"/>
      <c r="F192" s="36"/>
      <c r="G192" s="36"/>
      <c r="H192" s="143">
        <f t="shared" si="2"/>
        <v>0</v>
      </c>
      <c r="I192" s="48"/>
      <c r="J192" s="48"/>
      <c r="K192" s="48"/>
    </row>
    <row r="193" spans="2:11" ht="15.75">
      <c r="B193" s="54" t="s">
        <v>1135</v>
      </c>
      <c r="C193" s="132" t="s">
        <v>1492</v>
      </c>
      <c r="D193" s="38"/>
      <c r="E193" s="36"/>
      <c r="F193" s="36"/>
      <c r="G193" s="36"/>
      <c r="H193" s="143">
        <f t="shared" si="2"/>
        <v>0</v>
      </c>
      <c r="I193" s="48"/>
      <c r="J193" s="48"/>
      <c r="K193" s="48"/>
    </row>
    <row r="194" spans="2:11" ht="15.75">
      <c r="B194" s="54" t="s">
        <v>1136</v>
      </c>
      <c r="C194" s="132" t="s">
        <v>1493</v>
      </c>
      <c r="D194" s="38"/>
      <c r="E194" s="36"/>
      <c r="F194" s="36"/>
      <c r="G194" s="36"/>
      <c r="H194" s="143">
        <f t="shared" si="2"/>
        <v>0</v>
      </c>
      <c r="I194" s="48"/>
      <c r="J194" s="48"/>
      <c r="K194" s="48"/>
    </row>
    <row r="195" spans="2:11" ht="15.75">
      <c r="B195" s="54" t="s">
        <v>1137</v>
      </c>
      <c r="C195" s="132" t="s">
        <v>1494</v>
      </c>
      <c r="D195" s="38"/>
      <c r="E195" s="36"/>
      <c r="F195" s="36"/>
      <c r="G195" s="36"/>
      <c r="H195" s="143">
        <f t="shared" si="2"/>
        <v>0</v>
      </c>
      <c r="I195" s="48"/>
      <c r="J195" s="48"/>
      <c r="K195" s="48"/>
    </row>
    <row r="196" spans="2:11" ht="15.75">
      <c r="B196" s="54" t="s">
        <v>1138</v>
      </c>
      <c r="C196" s="132" t="s">
        <v>1495</v>
      </c>
      <c r="D196" s="38"/>
      <c r="E196" s="36"/>
      <c r="F196" s="36"/>
      <c r="G196" s="36"/>
      <c r="H196" s="143">
        <f t="shared" si="2"/>
        <v>0</v>
      </c>
      <c r="I196" s="48"/>
      <c r="J196" s="48"/>
      <c r="K196" s="48"/>
    </row>
    <row r="197" spans="2:11" ht="15.75">
      <c r="B197" s="54" t="s">
        <v>1139</v>
      </c>
      <c r="C197" s="132" t="s">
        <v>1496</v>
      </c>
      <c r="D197" s="38"/>
      <c r="E197" s="36"/>
      <c r="F197" s="36"/>
      <c r="G197" s="36"/>
      <c r="H197" s="143">
        <f t="shared" si="2"/>
        <v>0</v>
      </c>
      <c r="I197" s="48"/>
      <c r="J197" s="48"/>
      <c r="K197" s="48"/>
    </row>
    <row r="198" spans="2:11" ht="15.75">
      <c r="B198" s="68" t="s">
        <v>1140</v>
      </c>
      <c r="C198" s="132" t="s">
        <v>1497</v>
      </c>
      <c r="D198" s="38"/>
      <c r="E198" s="36"/>
      <c r="F198" s="36"/>
      <c r="G198" s="36"/>
      <c r="H198" s="143">
        <f t="shared" si="2"/>
        <v>0</v>
      </c>
      <c r="I198" s="48"/>
      <c r="J198" s="48"/>
      <c r="K198" s="48"/>
    </row>
    <row r="199" spans="2:11" ht="15.75">
      <c r="B199" s="68" t="s">
        <v>1141</v>
      </c>
      <c r="C199" s="132" t="s">
        <v>1498</v>
      </c>
      <c r="D199" s="38"/>
      <c r="E199" s="36"/>
      <c r="F199" s="36"/>
      <c r="G199" s="36"/>
      <c r="H199" s="143">
        <f aca="true" t="shared" si="3" ref="H199:H262">SUM(D199:G199)</f>
        <v>0</v>
      </c>
      <c r="I199" s="48"/>
      <c r="J199" s="48"/>
      <c r="K199" s="48"/>
    </row>
    <row r="200" spans="2:11" ht="15.75">
      <c r="B200" s="68" t="s">
        <v>1142</v>
      </c>
      <c r="C200" s="132" t="s">
        <v>1499</v>
      </c>
      <c r="D200" s="38"/>
      <c r="E200" s="36"/>
      <c r="F200" s="36"/>
      <c r="G200" s="36"/>
      <c r="H200" s="143">
        <f t="shared" si="3"/>
        <v>0</v>
      </c>
      <c r="I200" s="48"/>
      <c r="J200" s="48"/>
      <c r="K200" s="48"/>
    </row>
    <row r="201" spans="2:11" ht="15.75">
      <c r="B201" s="51" t="s">
        <v>1143</v>
      </c>
      <c r="C201" s="131" t="s">
        <v>1500</v>
      </c>
      <c r="D201" s="144">
        <f>SUM(D202,D205)</f>
        <v>0</v>
      </c>
      <c r="E201" s="31">
        <f>SUM(E202,E205)</f>
        <v>0</v>
      </c>
      <c r="F201" s="31">
        <f>SUM(F202,F205)</f>
        <v>0</v>
      </c>
      <c r="G201" s="31">
        <f>SUM(G202,G205)</f>
        <v>0</v>
      </c>
      <c r="H201" s="141">
        <f t="shared" si="3"/>
        <v>0</v>
      </c>
      <c r="I201" s="48"/>
      <c r="J201" s="48"/>
      <c r="K201" s="48"/>
    </row>
    <row r="202" spans="2:11" ht="15.75">
      <c r="B202" s="67" t="s">
        <v>1116</v>
      </c>
      <c r="C202" s="131" t="s">
        <v>1501</v>
      </c>
      <c r="D202" s="144">
        <f>SUM(D203:D204)</f>
        <v>0</v>
      </c>
      <c r="E202" s="31">
        <f>SUM(E203:E204)</f>
        <v>0</v>
      </c>
      <c r="F202" s="31">
        <f>SUM(F203:F204)</f>
        <v>0</v>
      </c>
      <c r="G202" s="31">
        <f>SUM(G203:G204)</f>
        <v>0</v>
      </c>
      <c r="H202" s="141">
        <f t="shared" si="3"/>
        <v>0</v>
      </c>
      <c r="I202" s="48"/>
      <c r="J202" s="48"/>
      <c r="K202" s="48"/>
    </row>
    <row r="203" spans="2:11" ht="15.75">
      <c r="B203" s="53" t="s">
        <v>1144</v>
      </c>
      <c r="C203" s="132" t="s">
        <v>1502</v>
      </c>
      <c r="D203" s="38"/>
      <c r="E203" s="36"/>
      <c r="F203" s="36"/>
      <c r="G203" s="36"/>
      <c r="H203" s="143">
        <f t="shared" si="3"/>
        <v>0</v>
      </c>
      <c r="I203" s="48"/>
      <c r="J203" s="48"/>
      <c r="K203" s="48"/>
    </row>
    <row r="204" spans="2:11" ht="15.75">
      <c r="B204" s="53" t="s">
        <v>1145</v>
      </c>
      <c r="C204" s="132" t="s">
        <v>1503</v>
      </c>
      <c r="D204" s="38"/>
      <c r="E204" s="36"/>
      <c r="F204" s="36"/>
      <c r="G204" s="36"/>
      <c r="H204" s="143">
        <f t="shared" si="3"/>
        <v>0</v>
      </c>
      <c r="I204" s="48"/>
      <c r="J204" s="48"/>
      <c r="K204" s="48"/>
    </row>
    <row r="205" spans="2:11" ht="15.75">
      <c r="B205" s="67" t="s">
        <v>1132</v>
      </c>
      <c r="C205" s="131" t="s">
        <v>1504</v>
      </c>
      <c r="D205" s="144">
        <f>SUM(D206,D213)</f>
        <v>0</v>
      </c>
      <c r="E205" s="31">
        <f>SUM(E206,E213)</f>
        <v>0</v>
      </c>
      <c r="F205" s="31">
        <f>SUM(F206,F213)</f>
        <v>0</v>
      </c>
      <c r="G205" s="31">
        <f>SUM(G206,G213)</f>
        <v>0</v>
      </c>
      <c r="H205" s="141">
        <f t="shared" si="3"/>
        <v>0</v>
      </c>
      <c r="I205" s="48"/>
      <c r="J205" s="48"/>
      <c r="K205" s="48"/>
    </row>
    <row r="206" spans="2:11" ht="15.75">
      <c r="B206" s="53" t="s">
        <v>1723</v>
      </c>
      <c r="C206" s="132" t="s">
        <v>1505</v>
      </c>
      <c r="D206" s="40">
        <f>SUM(D207:D212)</f>
        <v>0</v>
      </c>
      <c r="E206" s="34">
        <f>SUM(E207:E212)</f>
        <v>0</v>
      </c>
      <c r="F206" s="34">
        <f>SUM(F207:F212)</f>
        <v>0</v>
      </c>
      <c r="G206" s="34">
        <f>SUM(G207:G212)</f>
        <v>0</v>
      </c>
      <c r="H206" s="143">
        <f t="shared" si="3"/>
        <v>0</v>
      </c>
      <c r="I206" s="48"/>
      <c r="J206" s="48"/>
      <c r="K206" s="48"/>
    </row>
    <row r="207" spans="2:11" ht="15.75">
      <c r="B207" s="54" t="s">
        <v>1146</v>
      </c>
      <c r="C207" s="132" t="s">
        <v>1506</v>
      </c>
      <c r="D207" s="38"/>
      <c r="E207" s="36"/>
      <c r="F207" s="36"/>
      <c r="G207" s="36"/>
      <c r="H207" s="143">
        <f t="shared" si="3"/>
        <v>0</v>
      </c>
      <c r="I207" s="48"/>
      <c r="J207" s="48"/>
      <c r="K207" s="48"/>
    </row>
    <row r="208" spans="2:11" ht="15.75">
      <c r="B208" s="54" t="s">
        <v>1147</v>
      </c>
      <c r="C208" s="132" t="s">
        <v>1507</v>
      </c>
      <c r="D208" s="38"/>
      <c r="E208" s="36"/>
      <c r="F208" s="36"/>
      <c r="G208" s="36"/>
      <c r="H208" s="143">
        <f t="shared" si="3"/>
        <v>0</v>
      </c>
      <c r="I208" s="48"/>
      <c r="J208" s="48"/>
      <c r="K208" s="48"/>
    </row>
    <row r="209" spans="2:11" ht="15.75">
      <c r="B209" s="54" t="s">
        <v>1148</v>
      </c>
      <c r="C209" s="132" t="s">
        <v>1508</v>
      </c>
      <c r="D209" s="38"/>
      <c r="E209" s="36"/>
      <c r="F209" s="36"/>
      <c r="G209" s="36"/>
      <c r="H209" s="143">
        <f t="shared" si="3"/>
        <v>0</v>
      </c>
      <c r="I209" s="48"/>
      <c r="J209" s="48"/>
      <c r="K209" s="48"/>
    </row>
    <row r="210" spans="2:11" ht="15.75">
      <c r="B210" s="54" t="s">
        <v>1149</v>
      </c>
      <c r="C210" s="132" t="s">
        <v>1509</v>
      </c>
      <c r="D210" s="38"/>
      <c r="E210" s="36"/>
      <c r="F210" s="36"/>
      <c r="G210" s="36"/>
      <c r="H210" s="143">
        <f t="shared" si="3"/>
        <v>0</v>
      </c>
      <c r="I210" s="48"/>
      <c r="J210" s="48"/>
      <c r="K210" s="48"/>
    </row>
    <row r="211" spans="2:11" ht="15.75">
      <c r="B211" s="54" t="s">
        <v>1150</v>
      </c>
      <c r="C211" s="132" t="s">
        <v>1510</v>
      </c>
      <c r="D211" s="38"/>
      <c r="E211" s="36"/>
      <c r="F211" s="36"/>
      <c r="G211" s="36"/>
      <c r="H211" s="143">
        <f t="shared" si="3"/>
        <v>0</v>
      </c>
      <c r="I211" s="48"/>
      <c r="J211" s="48"/>
      <c r="K211" s="48"/>
    </row>
    <row r="212" spans="2:11" ht="15.75">
      <c r="B212" s="54" t="s">
        <v>1151</v>
      </c>
      <c r="C212" s="132" t="s">
        <v>1511</v>
      </c>
      <c r="D212" s="38"/>
      <c r="E212" s="36"/>
      <c r="F212" s="36"/>
      <c r="G212" s="36"/>
      <c r="H212" s="143">
        <f t="shared" si="3"/>
        <v>0</v>
      </c>
      <c r="I212" s="48"/>
      <c r="J212" s="48"/>
      <c r="K212" s="48"/>
    </row>
    <row r="213" spans="2:11" ht="15.75">
      <c r="B213" s="53" t="s">
        <v>1293</v>
      </c>
      <c r="C213" s="132" t="s">
        <v>1512</v>
      </c>
      <c r="D213" s="38"/>
      <c r="E213" s="36"/>
      <c r="F213" s="36"/>
      <c r="G213" s="36"/>
      <c r="H213" s="143">
        <f t="shared" si="3"/>
        <v>0</v>
      </c>
      <c r="I213" s="48"/>
      <c r="J213" s="48"/>
      <c r="K213" s="48"/>
    </row>
    <row r="214" spans="2:11" ht="15.75">
      <c r="B214" s="50" t="s">
        <v>1152</v>
      </c>
      <c r="C214" s="131" t="s">
        <v>1513</v>
      </c>
      <c r="D214" s="144">
        <f>SUM(D215,D373)</f>
        <v>0</v>
      </c>
      <c r="E214" s="31">
        <f>SUM(E215,E373)</f>
        <v>0</v>
      </c>
      <c r="F214" s="31">
        <f>SUM(F215,F373)</f>
        <v>0</v>
      </c>
      <c r="G214" s="31">
        <f>SUM(G215,G373)</f>
        <v>0</v>
      </c>
      <c r="H214" s="141">
        <f t="shared" si="3"/>
        <v>0</v>
      </c>
      <c r="I214" s="48"/>
      <c r="J214" s="48"/>
      <c r="K214" s="48"/>
    </row>
    <row r="215" spans="2:11" ht="15.75">
      <c r="B215" s="51" t="s">
        <v>1104</v>
      </c>
      <c r="C215" s="131" t="s">
        <v>1514</v>
      </c>
      <c r="D215" s="144">
        <f>SUM(D216,D321)</f>
        <v>0</v>
      </c>
      <c r="E215" s="31">
        <f>SUM(E216,E321)</f>
        <v>0</v>
      </c>
      <c r="F215" s="31">
        <f>SUM(F216,F321)</f>
        <v>0</v>
      </c>
      <c r="G215" s="31">
        <f>SUM(G216,G321)</f>
        <v>0</v>
      </c>
      <c r="H215" s="141">
        <f t="shared" si="3"/>
        <v>0</v>
      </c>
      <c r="I215" s="48"/>
      <c r="J215" s="48"/>
      <c r="K215" s="48"/>
    </row>
    <row r="216" spans="2:11" ht="15.75">
      <c r="B216" s="72" t="s">
        <v>1116</v>
      </c>
      <c r="C216" s="131" t="s">
        <v>1515</v>
      </c>
      <c r="D216" s="144">
        <f>SUM(D217,D236,D255,D267)</f>
        <v>0</v>
      </c>
      <c r="E216" s="31">
        <f>SUM(E217,E236,E255,E267)</f>
        <v>0</v>
      </c>
      <c r="F216" s="31">
        <f>SUM(F217,F236,F255,F267)</f>
        <v>0</v>
      </c>
      <c r="G216" s="31">
        <f>SUM(G217,G236,G255,G267)</f>
        <v>0</v>
      </c>
      <c r="H216" s="141">
        <f t="shared" si="3"/>
        <v>0</v>
      </c>
      <c r="I216" s="48"/>
      <c r="J216" s="48"/>
      <c r="K216" s="48"/>
    </row>
    <row r="217" spans="2:11" ht="15.75">
      <c r="B217" s="73" t="s">
        <v>1153</v>
      </c>
      <c r="C217" s="131" t="s">
        <v>1516</v>
      </c>
      <c r="D217" s="144">
        <f>SUM(D218,D223,D228,D233)</f>
        <v>0</v>
      </c>
      <c r="E217" s="31">
        <f>SUM(E218,E223,E228,E233)</f>
        <v>0</v>
      </c>
      <c r="F217" s="31">
        <f>SUM(F218,F223,F228,F233)</f>
        <v>0</v>
      </c>
      <c r="G217" s="31">
        <f>SUM(G218,G223,G228,G233)</f>
        <v>0</v>
      </c>
      <c r="H217" s="141">
        <f t="shared" si="3"/>
        <v>0</v>
      </c>
      <c r="I217" s="48"/>
      <c r="J217" s="48"/>
      <c r="K217" s="48"/>
    </row>
    <row r="218" spans="2:11" ht="15.75">
      <c r="B218" s="54" t="s">
        <v>1119</v>
      </c>
      <c r="C218" s="132" t="s">
        <v>1517</v>
      </c>
      <c r="D218" s="40">
        <f>SUM(D219:D220)</f>
        <v>0</v>
      </c>
      <c r="E218" s="34">
        <f>SUM(E219:E220)</f>
        <v>0</v>
      </c>
      <c r="F218" s="34">
        <f>SUM(F219:F220)</f>
        <v>0</v>
      </c>
      <c r="G218" s="34">
        <f>SUM(G219:G220)</f>
        <v>0</v>
      </c>
      <c r="H218" s="143">
        <f t="shared" si="3"/>
        <v>0</v>
      </c>
      <c r="I218" s="48"/>
      <c r="J218" s="48"/>
      <c r="K218" s="48"/>
    </row>
    <row r="219" spans="2:11" ht="15.75">
      <c r="B219" s="55" t="s">
        <v>1107</v>
      </c>
      <c r="C219" s="132" t="s">
        <v>1518</v>
      </c>
      <c r="D219" s="38"/>
      <c r="E219" s="36"/>
      <c r="F219" s="127"/>
      <c r="G219" s="36"/>
      <c r="H219" s="143">
        <f t="shared" si="3"/>
        <v>0</v>
      </c>
      <c r="I219" s="48"/>
      <c r="J219" s="48"/>
      <c r="K219" s="48"/>
    </row>
    <row r="220" spans="2:11" ht="15.75">
      <c r="B220" s="55" t="s">
        <v>1120</v>
      </c>
      <c r="C220" s="132" t="s">
        <v>1519</v>
      </c>
      <c r="D220" s="40">
        <f>SUM(D221:D222)</f>
        <v>0</v>
      </c>
      <c r="E220" s="34">
        <f>SUM(E221:E222)</f>
        <v>0</v>
      </c>
      <c r="F220" s="34">
        <f>SUM(F221:F222)</f>
        <v>0</v>
      </c>
      <c r="G220" s="34">
        <f>SUM(G221:G222)</f>
        <v>0</v>
      </c>
      <c r="H220" s="143">
        <f t="shared" si="3"/>
        <v>0</v>
      </c>
      <c r="I220" s="48"/>
      <c r="J220" s="48"/>
      <c r="K220" s="48"/>
    </row>
    <row r="221" spans="2:11" ht="15.75">
      <c r="B221" s="69" t="s">
        <v>1109</v>
      </c>
      <c r="C221" s="132" t="s">
        <v>1520</v>
      </c>
      <c r="D221" s="38"/>
      <c r="E221" s="36"/>
      <c r="F221" s="127"/>
      <c r="G221" s="36"/>
      <c r="H221" s="143">
        <f t="shared" si="3"/>
        <v>0</v>
      </c>
      <c r="I221" s="48"/>
      <c r="J221" s="48"/>
      <c r="K221" s="48"/>
    </row>
    <row r="222" spans="2:11" ht="15.75">
      <c r="B222" s="69" t="s">
        <v>1110</v>
      </c>
      <c r="C222" s="132" t="s">
        <v>1521</v>
      </c>
      <c r="D222" s="38"/>
      <c r="E222" s="36"/>
      <c r="F222" s="127"/>
      <c r="G222" s="36"/>
      <c r="H222" s="143">
        <f t="shared" si="3"/>
        <v>0</v>
      </c>
      <c r="I222" s="48"/>
      <c r="J222" s="48"/>
      <c r="K222" s="48"/>
    </row>
    <row r="223" spans="2:11" ht="15.75">
      <c r="B223" s="54" t="s">
        <v>1121</v>
      </c>
      <c r="C223" s="132" t="s">
        <v>1522</v>
      </c>
      <c r="D223" s="40">
        <f>SUM(D224:D225)</f>
        <v>0</v>
      </c>
      <c r="E223" s="34">
        <f>SUM(E224:E225)</f>
        <v>0</v>
      </c>
      <c r="F223" s="34">
        <f>SUM(F224:F225)</f>
        <v>0</v>
      </c>
      <c r="G223" s="34">
        <f>SUM(G224:G225)</f>
        <v>0</v>
      </c>
      <c r="H223" s="143">
        <f t="shared" si="3"/>
        <v>0</v>
      </c>
      <c r="I223" s="48"/>
      <c r="J223" s="48"/>
      <c r="K223" s="48"/>
    </row>
    <row r="224" spans="2:11" ht="15.75">
      <c r="B224" s="55" t="s">
        <v>1107</v>
      </c>
      <c r="C224" s="132" t="s">
        <v>1523</v>
      </c>
      <c r="D224" s="38"/>
      <c r="E224" s="36"/>
      <c r="F224" s="127"/>
      <c r="G224" s="36"/>
      <c r="H224" s="143">
        <f t="shared" si="3"/>
        <v>0</v>
      </c>
      <c r="I224" s="48"/>
      <c r="J224" s="48"/>
      <c r="K224" s="48"/>
    </row>
    <row r="225" spans="2:11" ht="15.75">
      <c r="B225" s="55" t="s">
        <v>1120</v>
      </c>
      <c r="C225" s="132" t="s">
        <v>1524</v>
      </c>
      <c r="D225" s="40">
        <f>SUM(D226:D227)</f>
        <v>0</v>
      </c>
      <c r="E225" s="34">
        <f>SUM(E226:E227)</f>
        <v>0</v>
      </c>
      <c r="F225" s="34">
        <f>SUM(F226:F227)</f>
        <v>0</v>
      </c>
      <c r="G225" s="34">
        <f>SUM(G226:G227)</f>
        <v>0</v>
      </c>
      <c r="H225" s="143">
        <f t="shared" si="3"/>
        <v>0</v>
      </c>
      <c r="I225" s="48"/>
      <c r="J225" s="48"/>
      <c r="K225" s="48"/>
    </row>
    <row r="226" spans="2:11" ht="15.75">
      <c r="B226" s="69" t="s">
        <v>1109</v>
      </c>
      <c r="C226" s="132" t="s">
        <v>1525</v>
      </c>
      <c r="D226" s="38"/>
      <c r="E226" s="36"/>
      <c r="F226" s="127"/>
      <c r="G226" s="36"/>
      <c r="H226" s="143">
        <f t="shared" si="3"/>
        <v>0</v>
      </c>
      <c r="I226" s="48"/>
      <c r="J226" s="48"/>
      <c r="K226" s="48"/>
    </row>
    <row r="227" spans="2:11" ht="15.75">
      <c r="B227" s="69" t="s">
        <v>1110</v>
      </c>
      <c r="C227" s="132" t="s">
        <v>1526</v>
      </c>
      <c r="D227" s="38"/>
      <c r="E227" s="36"/>
      <c r="F227" s="127"/>
      <c r="G227" s="36"/>
      <c r="H227" s="143">
        <f t="shared" si="3"/>
        <v>0</v>
      </c>
      <c r="I227" s="48"/>
      <c r="J227" s="48"/>
      <c r="K227" s="48"/>
    </row>
    <row r="228" spans="2:11" ht="15.75">
      <c r="B228" s="54" t="s">
        <v>1122</v>
      </c>
      <c r="C228" s="132" t="s">
        <v>1527</v>
      </c>
      <c r="D228" s="40">
        <f>SUM(D229:D230)</f>
        <v>0</v>
      </c>
      <c r="E228" s="34">
        <f>SUM(E229:E230)</f>
        <v>0</v>
      </c>
      <c r="F228" s="34">
        <f>SUM(F229:F230)</f>
        <v>0</v>
      </c>
      <c r="G228" s="34">
        <f>SUM(G229:G230)</f>
        <v>0</v>
      </c>
      <c r="H228" s="143">
        <f t="shared" si="3"/>
        <v>0</v>
      </c>
      <c r="I228" s="48"/>
      <c r="J228" s="48"/>
      <c r="K228" s="48"/>
    </row>
    <row r="229" spans="2:11" ht="15.75">
      <c r="B229" s="55" t="s">
        <v>1107</v>
      </c>
      <c r="C229" s="132" t="s">
        <v>1528</v>
      </c>
      <c r="D229" s="38"/>
      <c r="E229" s="36"/>
      <c r="F229" s="127"/>
      <c r="G229" s="36"/>
      <c r="H229" s="143">
        <f t="shared" si="3"/>
        <v>0</v>
      </c>
      <c r="I229" s="48"/>
      <c r="J229" s="48"/>
      <c r="K229" s="48"/>
    </row>
    <row r="230" spans="2:11" ht="15.75">
      <c r="B230" s="55" t="s">
        <v>1120</v>
      </c>
      <c r="C230" s="132" t="s">
        <v>1529</v>
      </c>
      <c r="D230" s="40">
        <f>SUM(D231:D232)</f>
        <v>0</v>
      </c>
      <c r="E230" s="34">
        <f>SUM(E231:E232)</f>
        <v>0</v>
      </c>
      <c r="F230" s="34">
        <f>SUM(F231:F232)</f>
        <v>0</v>
      </c>
      <c r="G230" s="34">
        <f>SUM(G231:G232)</f>
        <v>0</v>
      </c>
      <c r="H230" s="143">
        <f t="shared" si="3"/>
        <v>0</v>
      </c>
      <c r="I230" s="48"/>
      <c r="J230" s="48"/>
      <c r="K230" s="48"/>
    </row>
    <row r="231" spans="2:11" ht="15.75">
      <c r="B231" s="69" t="s">
        <v>1109</v>
      </c>
      <c r="C231" s="132" t="s">
        <v>1530</v>
      </c>
      <c r="D231" s="38"/>
      <c r="E231" s="36"/>
      <c r="F231" s="127"/>
      <c r="G231" s="36"/>
      <c r="H231" s="143">
        <f t="shared" si="3"/>
        <v>0</v>
      </c>
      <c r="I231" s="48"/>
      <c r="J231" s="48"/>
      <c r="K231" s="48"/>
    </row>
    <row r="232" spans="2:11" ht="15.75">
      <c r="B232" s="69" t="s">
        <v>1110</v>
      </c>
      <c r="C232" s="132" t="s">
        <v>1531</v>
      </c>
      <c r="D232" s="38"/>
      <c r="E232" s="36"/>
      <c r="F232" s="127"/>
      <c r="G232" s="36"/>
      <c r="H232" s="143">
        <f t="shared" si="3"/>
        <v>0</v>
      </c>
      <c r="I232" s="48"/>
      <c r="J232" s="48"/>
      <c r="K232" s="48"/>
    </row>
    <row r="233" spans="2:11" ht="15.75">
      <c r="B233" s="54" t="s">
        <v>1154</v>
      </c>
      <c r="C233" s="132" t="s">
        <v>1532</v>
      </c>
      <c r="D233" s="40">
        <f>SUM(D234:D235)</f>
        <v>0</v>
      </c>
      <c r="E233" s="34">
        <f>SUM(E234:E235)</f>
        <v>0</v>
      </c>
      <c r="F233" s="34">
        <f>SUM(F234:F235)</f>
        <v>0</v>
      </c>
      <c r="G233" s="34">
        <f>SUM(G234:G235)</f>
        <v>0</v>
      </c>
      <c r="H233" s="143">
        <f t="shared" si="3"/>
        <v>0</v>
      </c>
      <c r="I233" s="48"/>
      <c r="J233" s="48"/>
      <c r="K233" s="48"/>
    </row>
    <row r="234" spans="2:11" ht="15.75">
      <c r="B234" s="55" t="s">
        <v>1107</v>
      </c>
      <c r="C234" s="132" t="s">
        <v>1533</v>
      </c>
      <c r="D234" s="38"/>
      <c r="E234" s="36"/>
      <c r="F234" s="127"/>
      <c r="G234" s="36"/>
      <c r="H234" s="143">
        <f t="shared" si="3"/>
        <v>0</v>
      </c>
      <c r="I234" s="48"/>
      <c r="J234" s="48"/>
      <c r="K234" s="48"/>
    </row>
    <row r="235" spans="2:11" ht="15.75">
      <c r="B235" s="55" t="s">
        <v>1120</v>
      </c>
      <c r="C235" s="132" t="s">
        <v>1534</v>
      </c>
      <c r="D235" s="38"/>
      <c r="E235" s="36"/>
      <c r="F235" s="127"/>
      <c r="G235" s="36"/>
      <c r="H235" s="143">
        <f t="shared" si="3"/>
        <v>0</v>
      </c>
      <c r="I235" s="48"/>
      <c r="J235" s="48"/>
      <c r="K235" s="48"/>
    </row>
    <row r="236" spans="2:11" ht="15.75">
      <c r="B236" s="73" t="s">
        <v>1301</v>
      </c>
      <c r="C236" s="131" t="s">
        <v>1535</v>
      </c>
      <c r="D236" s="144">
        <f>SUM(D237,D242,D247,D252)</f>
        <v>0</v>
      </c>
      <c r="E236" s="31">
        <f>SUM(E237,E242,E247,E252)</f>
        <v>0</v>
      </c>
      <c r="F236" s="31">
        <f>SUM(F237,F242,F247,F252)</f>
        <v>0</v>
      </c>
      <c r="G236" s="31">
        <f>SUM(G237,G242,G247,G252)</f>
        <v>0</v>
      </c>
      <c r="H236" s="141">
        <f t="shared" si="3"/>
        <v>0</v>
      </c>
      <c r="I236" s="48"/>
      <c r="J236" s="48"/>
      <c r="K236" s="48"/>
    </row>
    <row r="237" spans="2:11" ht="15.75">
      <c r="B237" s="54" t="s">
        <v>1119</v>
      </c>
      <c r="C237" s="132" t="s">
        <v>1536</v>
      </c>
      <c r="D237" s="40">
        <f>SUM(D238:D239)</f>
        <v>0</v>
      </c>
      <c r="E237" s="34">
        <f>SUM(E238:E239)</f>
        <v>0</v>
      </c>
      <c r="F237" s="34">
        <f>SUM(F238:F239)</f>
        <v>0</v>
      </c>
      <c r="G237" s="34">
        <f>SUM(G238:G239)</f>
        <v>0</v>
      </c>
      <c r="H237" s="143">
        <f t="shared" si="3"/>
        <v>0</v>
      </c>
      <c r="I237" s="48"/>
      <c r="J237" s="48"/>
      <c r="K237" s="48"/>
    </row>
    <row r="238" spans="2:11" ht="15.75">
      <c r="B238" s="55" t="s">
        <v>1107</v>
      </c>
      <c r="C238" s="132" t="s">
        <v>1537</v>
      </c>
      <c r="D238" s="38"/>
      <c r="E238" s="36"/>
      <c r="F238" s="127"/>
      <c r="G238" s="36"/>
      <c r="H238" s="143">
        <f t="shared" si="3"/>
        <v>0</v>
      </c>
      <c r="I238" s="48"/>
      <c r="J238" s="48"/>
      <c r="K238" s="48"/>
    </row>
    <row r="239" spans="2:11" ht="15.75">
      <c r="B239" s="55" t="s">
        <v>1120</v>
      </c>
      <c r="C239" s="132" t="s">
        <v>1538</v>
      </c>
      <c r="D239" s="40">
        <f>SUM(D240:D241)</f>
        <v>0</v>
      </c>
      <c r="E239" s="34">
        <f>SUM(E240:E241)</f>
        <v>0</v>
      </c>
      <c r="F239" s="34">
        <f>SUM(F240:F241)</f>
        <v>0</v>
      </c>
      <c r="G239" s="34">
        <f>SUM(G240:G241)</f>
        <v>0</v>
      </c>
      <c r="H239" s="143">
        <f t="shared" si="3"/>
        <v>0</v>
      </c>
      <c r="I239" s="48"/>
      <c r="J239" s="48"/>
      <c r="K239" s="48"/>
    </row>
    <row r="240" spans="2:11" ht="15.75">
      <c r="B240" s="69" t="s">
        <v>1109</v>
      </c>
      <c r="C240" s="132" t="s">
        <v>1539</v>
      </c>
      <c r="D240" s="38"/>
      <c r="E240" s="36"/>
      <c r="F240" s="127"/>
      <c r="G240" s="36"/>
      <c r="H240" s="143">
        <f t="shared" si="3"/>
        <v>0</v>
      </c>
      <c r="I240" s="48"/>
      <c r="J240" s="48"/>
      <c r="K240" s="48"/>
    </row>
    <row r="241" spans="2:11" ht="15.75">
      <c r="B241" s="69" t="s">
        <v>1110</v>
      </c>
      <c r="C241" s="132" t="s">
        <v>1540</v>
      </c>
      <c r="D241" s="38"/>
      <c r="E241" s="36"/>
      <c r="F241" s="127"/>
      <c r="G241" s="36"/>
      <c r="H241" s="143">
        <f t="shared" si="3"/>
        <v>0</v>
      </c>
      <c r="I241" s="48"/>
      <c r="J241" s="48"/>
      <c r="K241" s="48"/>
    </row>
    <row r="242" spans="2:11" ht="15.75">
      <c r="B242" s="54" t="s">
        <v>1121</v>
      </c>
      <c r="C242" s="132" t="s">
        <v>1541</v>
      </c>
      <c r="D242" s="40">
        <f>SUM(D243:D244)</f>
        <v>0</v>
      </c>
      <c r="E242" s="34">
        <f>SUM(E243:E244)</f>
        <v>0</v>
      </c>
      <c r="F242" s="34">
        <f>SUM(F243:F244)</f>
        <v>0</v>
      </c>
      <c r="G242" s="34">
        <f>SUM(G243:G244)</f>
        <v>0</v>
      </c>
      <c r="H242" s="143">
        <f t="shared" si="3"/>
        <v>0</v>
      </c>
      <c r="I242" s="48"/>
      <c r="J242" s="48"/>
      <c r="K242" s="48"/>
    </row>
    <row r="243" spans="2:11" ht="15.75">
      <c r="B243" s="55" t="s">
        <v>1107</v>
      </c>
      <c r="C243" s="132" t="s">
        <v>1542</v>
      </c>
      <c r="D243" s="38"/>
      <c r="E243" s="36"/>
      <c r="F243" s="127"/>
      <c r="G243" s="36"/>
      <c r="H243" s="143">
        <f t="shared" si="3"/>
        <v>0</v>
      </c>
      <c r="I243" s="48"/>
      <c r="J243" s="48"/>
      <c r="K243" s="48"/>
    </row>
    <row r="244" spans="2:11" ht="15.75">
      <c r="B244" s="55" t="s">
        <v>1120</v>
      </c>
      <c r="C244" s="132" t="s">
        <v>1543</v>
      </c>
      <c r="D244" s="40">
        <f>SUM(D245:D246)</f>
        <v>0</v>
      </c>
      <c r="E244" s="34">
        <f>SUM(E245:E246)</f>
        <v>0</v>
      </c>
      <c r="F244" s="34">
        <f>SUM(F245:F246)</f>
        <v>0</v>
      </c>
      <c r="G244" s="34">
        <f>SUM(G245:G246)</f>
        <v>0</v>
      </c>
      <c r="H244" s="143">
        <f t="shared" si="3"/>
        <v>0</v>
      </c>
      <c r="I244" s="48"/>
      <c r="J244" s="48"/>
      <c r="K244" s="48"/>
    </row>
    <row r="245" spans="2:11" ht="15.75">
      <c r="B245" s="69" t="s">
        <v>1109</v>
      </c>
      <c r="C245" s="132" t="s">
        <v>1544</v>
      </c>
      <c r="D245" s="38"/>
      <c r="E245" s="36"/>
      <c r="F245" s="127"/>
      <c r="G245" s="36"/>
      <c r="H245" s="143">
        <f t="shared" si="3"/>
        <v>0</v>
      </c>
      <c r="I245" s="48"/>
      <c r="J245" s="48"/>
      <c r="K245" s="48"/>
    </row>
    <row r="246" spans="2:11" ht="15.75">
      <c r="B246" s="69" t="s">
        <v>1110</v>
      </c>
      <c r="C246" s="132" t="s">
        <v>1545</v>
      </c>
      <c r="D246" s="38"/>
      <c r="E246" s="36"/>
      <c r="F246" s="127"/>
      <c r="G246" s="36"/>
      <c r="H246" s="143">
        <f t="shared" si="3"/>
        <v>0</v>
      </c>
      <c r="I246" s="48"/>
      <c r="J246" s="48"/>
      <c r="K246" s="48"/>
    </row>
    <row r="247" spans="2:11" ht="15.75">
      <c r="B247" s="54" t="s">
        <v>1122</v>
      </c>
      <c r="C247" s="132" t="s">
        <v>1546</v>
      </c>
      <c r="D247" s="40">
        <f>SUM(D248:D249)</f>
        <v>0</v>
      </c>
      <c r="E247" s="34">
        <f>SUM(E248:E249)</f>
        <v>0</v>
      </c>
      <c r="F247" s="34">
        <f>SUM(F248:F249)</f>
        <v>0</v>
      </c>
      <c r="G247" s="34">
        <f>SUM(G248:G249)</f>
        <v>0</v>
      </c>
      <c r="H247" s="143">
        <f t="shared" si="3"/>
        <v>0</v>
      </c>
      <c r="I247" s="48"/>
      <c r="J247" s="48"/>
      <c r="K247" s="48"/>
    </row>
    <row r="248" spans="2:11" ht="15.75">
      <c r="B248" s="55" t="s">
        <v>1107</v>
      </c>
      <c r="C248" s="132" t="s">
        <v>1547</v>
      </c>
      <c r="D248" s="38"/>
      <c r="E248" s="36"/>
      <c r="F248" s="127"/>
      <c r="G248" s="36"/>
      <c r="H248" s="143">
        <f t="shared" si="3"/>
        <v>0</v>
      </c>
      <c r="I248" s="48"/>
      <c r="J248" s="48"/>
      <c r="K248" s="48"/>
    </row>
    <row r="249" spans="2:11" ht="15.75">
      <c r="B249" s="55" t="s">
        <v>1120</v>
      </c>
      <c r="C249" s="132" t="s">
        <v>1548</v>
      </c>
      <c r="D249" s="40">
        <f>SUM(D250:D251)</f>
        <v>0</v>
      </c>
      <c r="E249" s="34">
        <f>SUM(E250:E251)</f>
        <v>0</v>
      </c>
      <c r="F249" s="34">
        <f>SUM(F250:F251)</f>
        <v>0</v>
      </c>
      <c r="G249" s="34">
        <f>SUM(G250:G251)</f>
        <v>0</v>
      </c>
      <c r="H249" s="143">
        <f t="shared" si="3"/>
        <v>0</v>
      </c>
      <c r="I249" s="48"/>
      <c r="J249" s="48"/>
      <c r="K249" s="48"/>
    </row>
    <row r="250" spans="2:11" ht="15.75">
      <c r="B250" s="69" t="s">
        <v>1109</v>
      </c>
      <c r="C250" s="132" t="s">
        <v>1549</v>
      </c>
      <c r="D250" s="38"/>
      <c r="E250" s="36"/>
      <c r="F250" s="127"/>
      <c r="G250" s="36"/>
      <c r="H250" s="143">
        <f t="shared" si="3"/>
        <v>0</v>
      </c>
      <c r="I250" s="48"/>
      <c r="J250" s="48"/>
      <c r="K250" s="48"/>
    </row>
    <row r="251" spans="2:11" ht="15.75">
      <c r="B251" s="69" t="s">
        <v>1110</v>
      </c>
      <c r="C251" s="132" t="s">
        <v>1550</v>
      </c>
      <c r="D251" s="38"/>
      <c r="E251" s="36"/>
      <c r="F251" s="127"/>
      <c r="G251" s="36"/>
      <c r="H251" s="143">
        <f t="shared" si="3"/>
        <v>0</v>
      </c>
      <c r="I251" s="48"/>
      <c r="J251" s="48"/>
      <c r="K251" s="48"/>
    </row>
    <row r="252" spans="2:11" ht="15.75">
      <c r="B252" s="54" t="s">
        <v>1154</v>
      </c>
      <c r="C252" s="132" t="s">
        <v>1551</v>
      </c>
      <c r="D252" s="40">
        <f>SUM(D253:D254)</f>
        <v>0</v>
      </c>
      <c r="E252" s="34">
        <f>SUM(E253:E254)</f>
        <v>0</v>
      </c>
      <c r="F252" s="34">
        <f>SUM(F253:F254)</f>
        <v>0</v>
      </c>
      <c r="G252" s="34">
        <f>SUM(G253:G254)</f>
        <v>0</v>
      </c>
      <c r="H252" s="143">
        <f t="shared" si="3"/>
        <v>0</v>
      </c>
      <c r="I252" s="48"/>
      <c r="J252" s="48"/>
      <c r="K252" s="48"/>
    </row>
    <row r="253" spans="2:11" ht="15.75">
      <c r="B253" s="55" t="s">
        <v>1107</v>
      </c>
      <c r="C253" s="132" t="s">
        <v>1552</v>
      </c>
      <c r="D253" s="38"/>
      <c r="E253" s="36"/>
      <c r="F253" s="127"/>
      <c r="G253" s="36"/>
      <c r="H253" s="143">
        <f t="shared" si="3"/>
        <v>0</v>
      </c>
      <c r="I253" s="48"/>
      <c r="J253" s="48"/>
      <c r="K253" s="48"/>
    </row>
    <row r="254" spans="2:11" ht="15.75">
      <c r="B254" s="55" t="s">
        <v>1120</v>
      </c>
      <c r="C254" s="132" t="s">
        <v>1553</v>
      </c>
      <c r="D254" s="38"/>
      <c r="E254" s="36"/>
      <c r="F254" s="127"/>
      <c r="G254" s="36"/>
      <c r="H254" s="143">
        <f t="shared" si="3"/>
        <v>0</v>
      </c>
      <c r="I254" s="48"/>
      <c r="J254" s="48"/>
      <c r="K254" s="48"/>
    </row>
    <row r="255" spans="2:11" ht="15.75">
      <c r="B255" s="73" t="s">
        <v>1157</v>
      </c>
      <c r="C255" s="131" t="s">
        <v>1554</v>
      </c>
      <c r="D255" s="144">
        <f>SUM(D256,D261,D266)</f>
        <v>0</v>
      </c>
      <c r="E255" s="31">
        <f>SUM(E256,E261,E266)</f>
        <v>0</v>
      </c>
      <c r="F255" s="31">
        <f>SUM(F256,F261,F266)</f>
        <v>0</v>
      </c>
      <c r="G255" s="31">
        <f>SUM(G256,G261,G266)</f>
        <v>0</v>
      </c>
      <c r="H255" s="141">
        <f t="shared" si="3"/>
        <v>0</v>
      </c>
      <c r="I255" s="48"/>
      <c r="J255" s="48"/>
      <c r="K255" s="48"/>
    </row>
    <row r="256" spans="2:11" s="6" customFormat="1" ht="15.75">
      <c r="B256" s="71" t="s">
        <v>1117</v>
      </c>
      <c r="C256" s="132" t="s">
        <v>1555</v>
      </c>
      <c r="D256" s="40">
        <f>SUM(D257:D258)</f>
        <v>0</v>
      </c>
      <c r="E256" s="34">
        <f>SUM(E257:E258)</f>
        <v>0</v>
      </c>
      <c r="F256" s="34">
        <f>SUM(F257:F258)</f>
        <v>0</v>
      </c>
      <c r="G256" s="34">
        <f>SUM(G257:G258)</f>
        <v>0</v>
      </c>
      <c r="H256" s="143">
        <f t="shared" si="3"/>
        <v>0</v>
      </c>
      <c r="I256" s="74"/>
      <c r="J256" s="74"/>
      <c r="K256" s="74"/>
    </row>
    <row r="257" spans="2:11" s="6" customFormat="1" ht="15.75">
      <c r="B257" s="55" t="s">
        <v>1107</v>
      </c>
      <c r="C257" s="132" t="s">
        <v>1556</v>
      </c>
      <c r="D257" s="38"/>
      <c r="E257" s="36"/>
      <c r="F257" s="127"/>
      <c r="G257" s="36"/>
      <c r="H257" s="143">
        <f t="shared" si="3"/>
        <v>0</v>
      </c>
      <c r="I257" s="74"/>
      <c r="J257" s="74"/>
      <c r="K257" s="74"/>
    </row>
    <row r="258" spans="2:11" s="6" customFormat="1" ht="15.75">
      <c r="B258" s="55" t="s">
        <v>1108</v>
      </c>
      <c r="C258" s="132" t="s">
        <v>1557</v>
      </c>
      <c r="D258" s="40">
        <f>SUM(D259:D260)</f>
        <v>0</v>
      </c>
      <c r="E258" s="34">
        <f>SUM(E259:E260)</f>
        <v>0</v>
      </c>
      <c r="F258" s="34">
        <f>SUM(F259:F260)</f>
        <v>0</v>
      </c>
      <c r="G258" s="34">
        <f>SUM(G259:G260)</f>
        <v>0</v>
      </c>
      <c r="H258" s="143">
        <f t="shared" si="3"/>
        <v>0</v>
      </c>
      <c r="I258" s="74"/>
      <c r="J258" s="74"/>
      <c r="K258" s="74"/>
    </row>
    <row r="259" spans="2:11" s="23" customFormat="1" ht="15.75">
      <c r="B259" s="69" t="s">
        <v>1109</v>
      </c>
      <c r="C259" s="132" t="s">
        <v>1558</v>
      </c>
      <c r="D259" s="38"/>
      <c r="E259" s="36"/>
      <c r="F259" s="127"/>
      <c r="G259" s="36"/>
      <c r="H259" s="143">
        <f t="shared" si="3"/>
        <v>0</v>
      </c>
      <c r="I259" s="74"/>
      <c r="J259" s="74"/>
      <c r="K259" s="74"/>
    </row>
    <row r="260" spans="2:11" s="23" customFormat="1" ht="15.75">
      <c r="B260" s="69" t="s">
        <v>1110</v>
      </c>
      <c r="C260" s="132" t="s">
        <v>1559</v>
      </c>
      <c r="D260" s="38"/>
      <c r="E260" s="36"/>
      <c r="F260" s="127"/>
      <c r="G260" s="36"/>
      <c r="H260" s="143">
        <f t="shared" si="3"/>
        <v>0</v>
      </c>
      <c r="I260" s="74"/>
      <c r="J260" s="74"/>
      <c r="K260" s="74"/>
    </row>
    <row r="261" spans="2:11" ht="15.75">
      <c r="B261" s="71" t="s">
        <v>1159</v>
      </c>
      <c r="C261" s="132" t="s">
        <v>1560</v>
      </c>
      <c r="D261" s="40">
        <f>SUM(D262:D265)</f>
        <v>0</v>
      </c>
      <c r="E261" s="34">
        <f>SUM(E262:E265)</f>
        <v>0</v>
      </c>
      <c r="F261" s="34">
        <f>SUM(F262:F265)</f>
        <v>0</v>
      </c>
      <c r="G261" s="34">
        <f>SUM(G262:G265)</f>
        <v>0</v>
      </c>
      <c r="H261" s="143">
        <f t="shared" si="3"/>
        <v>0</v>
      </c>
      <c r="I261" s="48"/>
      <c r="J261" s="48"/>
      <c r="K261" s="48"/>
    </row>
    <row r="262" spans="2:11" ht="15.75">
      <c r="B262" s="55" t="s">
        <v>1160</v>
      </c>
      <c r="C262" s="132" t="s">
        <v>1561</v>
      </c>
      <c r="D262" s="38"/>
      <c r="E262" s="36"/>
      <c r="F262" s="127"/>
      <c r="G262" s="36"/>
      <c r="H262" s="143">
        <f t="shared" si="3"/>
        <v>0</v>
      </c>
      <c r="I262" s="48"/>
      <c r="J262" s="48"/>
      <c r="K262" s="48"/>
    </row>
    <row r="263" spans="2:11" ht="15.75">
      <c r="B263" s="55" t="s">
        <v>1161</v>
      </c>
      <c r="C263" s="132" t="s">
        <v>1562</v>
      </c>
      <c r="D263" s="38"/>
      <c r="E263" s="36"/>
      <c r="F263" s="127"/>
      <c r="G263" s="36"/>
      <c r="H263" s="143">
        <f aca="true" t="shared" si="4" ref="H263:H326">SUM(D263:G263)</f>
        <v>0</v>
      </c>
      <c r="I263" s="48"/>
      <c r="J263" s="48"/>
      <c r="K263" s="48"/>
    </row>
    <row r="264" spans="2:11" ht="15.75">
      <c r="B264" s="55" t="s">
        <v>1162</v>
      </c>
      <c r="C264" s="132" t="s">
        <v>1563</v>
      </c>
      <c r="D264" s="38"/>
      <c r="E264" s="36"/>
      <c r="F264" s="127"/>
      <c r="G264" s="36"/>
      <c r="H264" s="143">
        <f t="shared" si="4"/>
        <v>0</v>
      </c>
      <c r="I264" s="48"/>
      <c r="J264" s="48"/>
      <c r="K264" s="48"/>
    </row>
    <row r="265" spans="2:11" ht="15.75">
      <c r="B265" s="55" t="s">
        <v>1163</v>
      </c>
      <c r="C265" s="132" t="s">
        <v>1564</v>
      </c>
      <c r="D265" s="38"/>
      <c r="E265" s="36"/>
      <c r="F265" s="127"/>
      <c r="G265" s="36"/>
      <c r="H265" s="143">
        <f t="shared" si="4"/>
        <v>0</v>
      </c>
      <c r="I265" s="48"/>
      <c r="J265" s="48"/>
      <c r="K265" s="48"/>
    </row>
    <row r="266" spans="2:11" ht="15.75">
      <c r="B266" s="71" t="s">
        <v>1164</v>
      </c>
      <c r="C266" s="132" t="s">
        <v>1565</v>
      </c>
      <c r="D266" s="38"/>
      <c r="E266" s="36"/>
      <c r="F266" s="127"/>
      <c r="G266" s="36"/>
      <c r="H266" s="143">
        <f t="shared" si="4"/>
        <v>0</v>
      </c>
      <c r="I266" s="48"/>
      <c r="J266" s="48"/>
      <c r="K266" s="48"/>
    </row>
    <row r="267" spans="2:11" ht="15.75">
      <c r="B267" s="73" t="s">
        <v>1625</v>
      </c>
      <c r="C267" s="131" t="s">
        <v>1566</v>
      </c>
      <c r="D267" s="144">
        <f>SUM(D268,D273,D305,D308,D311:D312,D317,D320)</f>
        <v>0</v>
      </c>
      <c r="E267" s="31">
        <f>SUM(E268,E273,E305,E308,E311:E312,E317,E320)</f>
        <v>0</v>
      </c>
      <c r="F267" s="31">
        <f>SUM(F268,F273,F305,F308,F311:F312,F317,F320)</f>
        <v>0</v>
      </c>
      <c r="G267" s="31">
        <f>SUM(G268,G273,G305,G308,G311:G312,G317,G320)</f>
        <v>0</v>
      </c>
      <c r="H267" s="141">
        <f t="shared" si="4"/>
        <v>0</v>
      </c>
      <c r="I267" s="48"/>
      <c r="J267" s="48"/>
      <c r="K267" s="48"/>
    </row>
    <row r="268" spans="2:11" ht="15.75">
      <c r="B268" s="71" t="s">
        <v>1117</v>
      </c>
      <c r="C268" s="132" t="s">
        <v>1567</v>
      </c>
      <c r="D268" s="40">
        <f>SUM(D269:D270)</f>
        <v>0</v>
      </c>
      <c r="E268" s="34">
        <f>SUM(E269:E270)</f>
        <v>0</v>
      </c>
      <c r="F268" s="34">
        <f>SUM(F269:F270)</f>
        <v>0</v>
      </c>
      <c r="G268" s="34">
        <f>SUM(G269:G270)</f>
        <v>0</v>
      </c>
      <c r="H268" s="143">
        <f t="shared" si="4"/>
        <v>0</v>
      </c>
      <c r="I268" s="48"/>
      <c r="J268" s="48"/>
      <c r="K268" s="48"/>
    </row>
    <row r="269" spans="2:11" ht="15.75">
      <c r="B269" s="55" t="s">
        <v>1107</v>
      </c>
      <c r="C269" s="132" t="s">
        <v>1568</v>
      </c>
      <c r="D269" s="38"/>
      <c r="E269" s="36"/>
      <c r="F269" s="127"/>
      <c r="G269" s="36"/>
      <c r="H269" s="143">
        <f t="shared" si="4"/>
        <v>0</v>
      </c>
      <c r="I269" s="48"/>
      <c r="J269" s="48"/>
      <c r="K269" s="48"/>
    </row>
    <row r="270" spans="2:11" ht="15.75">
      <c r="B270" s="55" t="s">
        <v>1108</v>
      </c>
      <c r="C270" s="132" t="s">
        <v>1569</v>
      </c>
      <c r="D270" s="40">
        <f>SUM(D271,D272)</f>
        <v>0</v>
      </c>
      <c r="E270" s="34">
        <f>SUM(E271,E272)</f>
        <v>0</v>
      </c>
      <c r="F270" s="34">
        <f>SUM(F271,F272)</f>
        <v>0</v>
      </c>
      <c r="G270" s="34">
        <f>SUM(G271,G272)</f>
        <v>0</v>
      </c>
      <c r="H270" s="143">
        <f t="shared" si="4"/>
        <v>0</v>
      </c>
      <c r="I270" s="48"/>
      <c r="J270" s="48"/>
      <c r="K270" s="48"/>
    </row>
    <row r="271" spans="2:11" s="20" customFormat="1" ht="15.75">
      <c r="B271" s="69" t="s">
        <v>1109</v>
      </c>
      <c r="C271" s="132" t="s">
        <v>1570</v>
      </c>
      <c r="D271" s="38"/>
      <c r="E271" s="36"/>
      <c r="F271" s="127"/>
      <c r="G271" s="36"/>
      <c r="H271" s="143">
        <f t="shared" si="4"/>
        <v>0</v>
      </c>
      <c r="I271" s="48"/>
      <c r="J271" s="48"/>
      <c r="K271" s="48"/>
    </row>
    <row r="272" spans="2:11" s="20" customFormat="1" ht="15.75">
      <c r="B272" s="69" t="s">
        <v>1110</v>
      </c>
      <c r="C272" s="132" t="s">
        <v>1571</v>
      </c>
      <c r="D272" s="38"/>
      <c r="E272" s="36"/>
      <c r="F272" s="127"/>
      <c r="G272" s="36"/>
      <c r="H272" s="143">
        <f t="shared" si="4"/>
        <v>0</v>
      </c>
      <c r="I272" s="48"/>
      <c r="J272" s="48"/>
      <c r="K272" s="48"/>
    </row>
    <row r="273" spans="2:11" ht="15.75">
      <c r="B273" s="71" t="s">
        <v>1118</v>
      </c>
      <c r="C273" s="132" t="s">
        <v>1572</v>
      </c>
      <c r="D273" s="40">
        <f>SUM(D274,D279,D284,D289,D294)</f>
        <v>0</v>
      </c>
      <c r="E273" s="34">
        <f>SUM(E274,E279,E284,E289,E294)</f>
        <v>0</v>
      </c>
      <c r="F273" s="34">
        <f>SUM(F274,F279,F284,F289,F294)</f>
        <v>0</v>
      </c>
      <c r="G273" s="34">
        <f>SUM(G274,G279,G284,G289,G294)</f>
        <v>0</v>
      </c>
      <c r="H273" s="143">
        <f t="shared" si="4"/>
        <v>0</v>
      </c>
      <c r="I273" s="48"/>
      <c r="J273" s="48"/>
      <c r="K273" s="48"/>
    </row>
    <row r="274" spans="2:11" ht="15.75">
      <c r="B274" s="55" t="s">
        <v>1119</v>
      </c>
      <c r="C274" s="132" t="s">
        <v>1573</v>
      </c>
      <c r="D274" s="40">
        <f>SUM(D275:D276)</f>
        <v>0</v>
      </c>
      <c r="E274" s="34">
        <f>SUM(E275:E276)</f>
        <v>0</v>
      </c>
      <c r="F274" s="34">
        <f>SUM(F275:F276)</f>
        <v>0</v>
      </c>
      <c r="G274" s="34">
        <f>SUM(G275:G276)</f>
        <v>0</v>
      </c>
      <c r="H274" s="143">
        <f t="shared" si="4"/>
        <v>0</v>
      </c>
      <c r="I274" s="48"/>
      <c r="J274" s="48"/>
      <c r="K274" s="48"/>
    </row>
    <row r="275" spans="2:11" ht="15.75">
      <c r="B275" s="69" t="s">
        <v>1107</v>
      </c>
      <c r="C275" s="132" t="s">
        <v>1574</v>
      </c>
      <c r="D275" s="38"/>
      <c r="E275" s="36"/>
      <c r="F275" s="127"/>
      <c r="G275" s="36"/>
      <c r="H275" s="143">
        <f t="shared" si="4"/>
        <v>0</v>
      </c>
      <c r="I275" s="48"/>
      <c r="J275" s="48"/>
      <c r="K275" s="48"/>
    </row>
    <row r="276" spans="2:11" ht="15.75">
      <c r="B276" s="69" t="s">
        <v>1120</v>
      </c>
      <c r="C276" s="132" t="s">
        <v>1575</v>
      </c>
      <c r="D276" s="40">
        <f>SUM(D277:D278)</f>
        <v>0</v>
      </c>
      <c r="E276" s="34">
        <f>SUM(E277:E278)</f>
        <v>0</v>
      </c>
      <c r="F276" s="34">
        <f>SUM(F277:F278)</f>
        <v>0</v>
      </c>
      <c r="G276" s="34">
        <f>SUM(G277:G278)</f>
        <v>0</v>
      </c>
      <c r="H276" s="143">
        <f t="shared" si="4"/>
        <v>0</v>
      </c>
      <c r="I276" s="48"/>
      <c r="J276" s="48"/>
      <c r="K276" s="48"/>
    </row>
    <row r="277" spans="2:11" ht="15.75">
      <c r="B277" s="70" t="s">
        <v>1109</v>
      </c>
      <c r="C277" s="132" t="s">
        <v>1576</v>
      </c>
      <c r="D277" s="38"/>
      <c r="E277" s="36"/>
      <c r="F277" s="127"/>
      <c r="G277" s="36"/>
      <c r="H277" s="143">
        <f t="shared" si="4"/>
        <v>0</v>
      </c>
      <c r="I277" s="48"/>
      <c r="J277" s="48"/>
      <c r="K277" s="48"/>
    </row>
    <row r="278" spans="2:11" ht="15.75">
      <c r="B278" s="70" t="s">
        <v>1110</v>
      </c>
      <c r="C278" s="132" t="s">
        <v>1577</v>
      </c>
      <c r="D278" s="38"/>
      <c r="E278" s="36"/>
      <c r="F278" s="127"/>
      <c r="G278" s="36"/>
      <c r="H278" s="143">
        <f t="shared" si="4"/>
        <v>0</v>
      </c>
      <c r="I278" s="48"/>
      <c r="J278" s="48"/>
      <c r="K278" s="48"/>
    </row>
    <row r="279" spans="2:11" ht="15.75">
      <c r="B279" s="55" t="s">
        <v>1121</v>
      </c>
      <c r="C279" s="132" t="s">
        <v>1578</v>
      </c>
      <c r="D279" s="40">
        <f>SUM(D280:D281)</f>
        <v>0</v>
      </c>
      <c r="E279" s="34">
        <f>SUM(E280:E281)</f>
        <v>0</v>
      </c>
      <c r="F279" s="34">
        <f>SUM(F280:F281)</f>
        <v>0</v>
      </c>
      <c r="G279" s="34">
        <f>SUM(G280:G281)</f>
        <v>0</v>
      </c>
      <c r="H279" s="143">
        <f t="shared" si="4"/>
        <v>0</v>
      </c>
      <c r="I279" s="48"/>
      <c r="J279" s="48"/>
      <c r="K279" s="48"/>
    </row>
    <row r="280" spans="2:11" ht="15.75">
      <c r="B280" s="69" t="s">
        <v>1107</v>
      </c>
      <c r="C280" s="132" t="s">
        <v>1579</v>
      </c>
      <c r="D280" s="38"/>
      <c r="E280" s="36"/>
      <c r="F280" s="127"/>
      <c r="G280" s="36"/>
      <c r="H280" s="143">
        <f t="shared" si="4"/>
        <v>0</v>
      </c>
      <c r="I280" s="48"/>
      <c r="J280" s="48"/>
      <c r="K280" s="48"/>
    </row>
    <row r="281" spans="2:11" ht="15.75">
      <c r="B281" s="69" t="s">
        <v>1120</v>
      </c>
      <c r="C281" s="132" t="s">
        <v>1580</v>
      </c>
      <c r="D281" s="40">
        <f>SUM(D282:D283)</f>
        <v>0</v>
      </c>
      <c r="E281" s="34">
        <f>SUM(E282:E283)</f>
        <v>0</v>
      </c>
      <c r="F281" s="34">
        <f>SUM(F282:F283)</f>
        <v>0</v>
      </c>
      <c r="G281" s="34">
        <f>SUM(G282:G283)</f>
        <v>0</v>
      </c>
      <c r="H281" s="143">
        <f t="shared" si="4"/>
        <v>0</v>
      </c>
      <c r="I281" s="48"/>
      <c r="J281" s="48"/>
      <c r="K281" s="48"/>
    </row>
    <row r="282" spans="2:11" ht="15.75">
      <c r="B282" s="70" t="s">
        <v>1109</v>
      </c>
      <c r="C282" s="132" t="s">
        <v>1581</v>
      </c>
      <c r="D282" s="38"/>
      <c r="E282" s="36"/>
      <c r="F282" s="127"/>
      <c r="G282" s="36"/>
      <c r="H282" s="143">
        <f t="shared" si="4"/>
        <v>0</v>
      </c>
      <c r="I282" s="48"/>
      <c r="J282" s="48"/>
      <c r="K282" s="48"/>
    </row>
    <row r="283" spans="2:11" ht="15.75">
      <c r="B283" s="70" t="s">
        <v>1110</v>
      </c>
      <c r="C283" s="132" t="s">
        <v>1582</v>
      </c>
      <c r="D283" s="38"/>
      <c r="E283" s="36"/>
      <c r="F283" s="127"/>
      <c r="G283" s="36"/>
      <c r="H283" s="143">
        <f t="shared" si="4"/>
        <v>0</v>
      </c>
      <c r="I283" s="48"/>
      <c r="J283" s="48"/>
      <c r="K283" s="48"/>
    </row>
    <row r="284" spans="2:11" ht="15.75">
      <c r="B284" s="55" t="s">
        <v>1122</v>
      </c>
      <c r="C284" s="132" t="s">
        <v>1583</v>
      </c>
      <c r="D284" s="40">
        <f>SUM(D285:D286)</f>
        <v>0</v>
      </c>
      <c r="E284" s="34">
        <f>SUM(E285:E286)</f>
        <v>0</v>
      </c>
      <c r="F284" s="34">
        <f>SUM(F285:F286)</f>
        <v>0</v>
      </c>
      <c r="G284" s="34">
        <f>SUM(G285:G286)</f>
        <v>0</v>
      </c>
      <c r="H284" s="143">
        <f t="shared" si="4"/>
        <v>0</v>
      </c>
      <c r="I284" s="48"/>
      <c r="J284" s="48"/>
      <c r="K284" s="48"/>
    </row>
    <row r="285" spans="2:11" ht="15.75">
      <c r="B285" s="69" t="s">
        <v>1107</v>
      </c>
      <c r="C285" s="132" t="s">
        <v>1584</v>
      </c>
      <c r="D285" s="38"/>
      <c r="E285" s="36"/>
      <c r="F285" s="127"/>
      <c r="G285" s="36"/>
      <c r="H285" s="143">
        <f t="shared" si="4"/>
        <v>0</v>
      </c>
      <c r="I285" s="48"/>
      <c r="J285" s="48"/>
      <c r="K285" s="48"/>
    </row>
    <row r="286" spans="2:11" ht="15.75">
      <c r="B286" s="69" t="s">
        <v>1120</v>
      </c>
      <c r="C286" s="132" t="s">
        <v>1585</v>
      </c>
      <c r="D286" s="40">
        <f>SUM(D287:D288)</f>
        <v>0</v>
      </c>
      <c r="E286" s="34">
        <f>SUM(E287:E288)</f>
        <v>0</v>
      </c>
      <c r="F286" s="34">
        <f>SUM(F287:F288)</f>
        <v>0</v>
      </c>
      <c r="G286" s="34">
        <f>SUM(G287:G288)</f>
        <v>0</v>
      </c>
      <c r="H286" s="143">
        <f t="shared" si="4"/>
        <v>0</v>
      </c>
      <c r="I286" s="48"/>
      <c r="J286" s="48"/>
      <c r="K286" s="48"/>
    </row>
    <row r="287" spans="2:11" ht="15.75">
      <c r="B287" s="70" t="s">
        <v>1109</v>
      </c>
      <c r="C287" s="132" t="s">
        <v>1586</v>
      </c>
      <c r="D287" s="38"/>
      <c r="E287" s="36"/>
      <c r="F287" s="127"/>
      <c r="G287" s="36"/>
      <c r="H287" s="143">
        <f t="shared" si="4"/>
        <v>0</v>
      </c>
      <c r="I287" s="48"/>
      <c r="J287" s="48"/>
      <c r="K287" s="48"/>
    </row>
    <row r="288" spans="2:11" ht="15.75">
      <c r="B288" s="70" t="s">
        <v>1110</v>
      </c>
      <c r="C288" s="132" t="s">
        <v>1587</v>
      </c>
      <c r="D288" s="38"/>
      <c r="E288" s="36"/>
      <c r="F288" s="127"/>
      <c r="G288" s="36"/>
      <c r="H288" s="143">
        <f t="shared" si="4"/>
        <v>0</v>
      </c>
      <c r="I288" s="48"/>
      <c r="J288" s="48"/>
      <c r="K288" s="48"/>
    </row>
    <row r="289" spans="2:11" ht="15.75">
      <c r="B289" s="55" t="s">
        <v>1154</v>
      </c>
      <c r="C289" s="132" t="s">
        <v>1588</v>
      </c>
      <c r="D289" s="40">
        <f>SUM(D290:D291)</f>
        <v>0</v>
      </c>
      <c r="E289" s="34">
        <f>SUM(E290:E291)</f>
        <v>0</v>
      </c>
      <c r="F289" s="34">
        <f>SUM(F290:F291)</f>
        <v>0</v>
      </c>
      <c r="G289" s="34">
        <f>SUM(G290:G291)</f>
        <v>0</v>
      </c>
      <c r="H289" s="143">
        <f t="shared" si="4"/>
        <v>0</v>
      </c>
      <c r="I289" s="48"/>
      <c r="J289" s="48"/>
      <c r="K289" s="48"/>
    </row>
    <row r="290" spans="2:11" ht="15.75">
      <c r="B290" s="69" t="s">
        <v>1107</v>
      </c>
      <c r="C290" s="132" t="s">
        <v>1589</v>
      </c>
      <c r="D290" s="38"/>
      <c r="E290" s="36"/>
      <c r="F290" s="127"/>
      <c r="G290" s="36"/>
      <c r="H290" s="143">
        <f t="shared" si="4"/>
        <v>0</v>
      </c>
      <c r="I290" s="48"/>
      <c r="J290" s="48"/>
      <c r="K290" s="48"/>
    </row>
    <row r="291" spans="2:11" ht="15.75">
      <c r="B291" s="69" t="s">
        <v>1120</v>
      </c>
      <c r="C291" s="132" t="s">
        <v>1590</v>
      </c>
      <c r="D291" s="40">
        <f>SUM(D292:D293)</f>
        <v>0</v>
      </c>
      <c r="E291" s="34">
        <f>SUM(E292:E293)</f>
        <v>0</v>
      </c>
      <c r="F291" s="34">
        <f>SUM(F292:F293)</f>
        <v>0</v>
      </c>
      <c r="G291" s="34">
        <f>SUM(G292:G293)</f>
        <v>0</v>
      </c>
      <c r="H291" s="143">
        <f t="shared" si="4"/>
        <v>0</v>
      </c>
      <c r="I291" s="48"/>
      <c r="J291" s="48"/>
      <c r="K291" s="48"/>
    </row>
    <row r="292" spans="2:11" ht="15.75">
      <c r="B292" s="70" t="s">
        <v>1109</v>
      </c>
      <c r="C292" s="132" t="s">
        <v>1591</v>
      </c>
      <c r="D292" s="38"/>
      <c r="E292" s="36"/>
      <c r="F292" s="127"/>
      <c r="G292" s="36"/>
      <c r="H292" s="143">
        <f t="shared" si="4"/>
        <v>0</v>
      </c>
      <c r="I292" s="48"/>
      <c r="J292" s="48"/>
      <c r="K292" s="48"/>
    </row>
    <row r="293" spans="2:11" ht="15.75">
      <c r="B293" s="70" t="s">
        <v>1110</v>
      </c>
      <c r="C293" s="132" t="s">
        <v>1592</v>
      </c>
      <c r="D293" s="38"/>
      <c r="E293" s="36"/>
      <c r="F293" s="127"/>
      <c r="G293" s="36"/>
      <c r="H293" s="143">
        <f t="shared" si="4"/>
        <v>0</v>
      </c>
      <c r="I293" s="48"/>
      <c r="J293" s="48"/>
      <c r="K293" s="48"/>
    </row>
    <row r="294" spans="2:11" ht="15.75">
      <c r="B294" s="55" t="s">
        <v>1155</v>
      </c>
      <c r="C294" s="132" t="s">
        <v>1593</v>
      </c>
      <c r="D294" s="40">
        <f>SUM(D295,D300)</f>
        <v>0</v>
      </c>
      <c r="E294" s="34">
        <f>SUM(E295,E300)</f>
        <v>0</v>
      </c>
      <c r="F294" s="34">
        <f>SUM(F295,F300)</f>
        <v>0</v>
      </c>
      <c r="G294" s="34">
        <f>SUM(G295,G300)</f>
        <v>0</v>
      </c>
      <c r="H294" s="143">
        <f t="shared" si="4"/>
        <v>0</v>
      </c>
      <c r="I294" s="48"/>
      <c r="J294" s="48"/>
      <c r="K294" s="48"/>
    </row>
    <row r="295" spans="2:11" ht="15.75">
      <c r="B295" s="69" t="s">
        <v>1124</v>
      </c>
      <c r="C295" s="132" t="s">
        <v>1594</v>
      </c>
      <c r="D295" s="40">
        <f>SUM(D296:D297)</f>
        <v>0</v>
      </c>
      <c r="E295" s="34">
        <f>SUM(E296:E297)</f>
        <v>0</v>
      </c>
      <c r="F295" s="34">
        <f>SUM(F296:F297)</f>
        <v>0</v>
      </c>
      <c r="G295" s="34">
        <f>SUM(G296:G297)</f>
        <v>0</v>
      </c>
      <c r="H295" s="143">
        <f t="shared" si="4"/>
        <v>0</v>
      </c>
      <c r="I295" s="48"/>
      <c r="J295" s="48"/>
      <c r="K295" s="48"/>
    </row>
    <row r="296" spans="2:11" ht="15.75">
      <c r="B296" s="70" t="s">
        <v>1107</v>
      </c>
      <c r="C296" s="132" t="s">
        <v>1595</v>
      </c>
      <c r="D296" s="38"/>
      <c r="E296" s="36"/>
      <c r="F296" s="127"/>
      <c r="G296" s="36"/>
      <c r="H296" s="143">
        <f t="shared" si="4"/>
        <v>0</v>
      </c>
      <c r="I296" s="48"/>
      <c r="J296" s="48"/>
      <c r="K296" s="48"/>
    </row>
    <row r="297" spans="2:11" ht="15.75">
      <c r="B297" s="70" t="s">
        <v>1120</v>
      </c>
      <c r="C297" s="132" t="s">
        <v>1596</v>
      </c>
      <c r="D297" s="40">
        <f>SUM(D298:D299)</f>
        <v>0</v>
      </c>
      <c r="E297" s="34">
        <f>SUM(E298:E299)</f>
        <v>0</v>
      </c>
      <c r="F297" s="34">
        <f>SUM(F298:F299)</f>
        <v>0</v>
      </c>
      <c r="G297" s="34">
        <f>SUM(G298:G299)</f>
        <v>0</v>
      </c>
      <c r="H297" s="143">
        <f t="shared" si="4"/>
        <v>0</v>
      </c>
      <c r="I297" s="48"/>
      <c r="J297" s="48"/>
      <c r="K297" s="48"/>
    </row>
    <row r="298" spans="2:11" ht="15.75">
      <c r="B298" s="70" t="s">
        <v>1165</v>
      </c>
      <c r="C298" s="132" t="s">
        <v>1597</v>
      </c>
      <c r="D298" s="38"/>
      <c r="E298" s="36"/>
      <c r="F298" s="127"/>
      <c r="G298" s="36"/>
      <c r="H298" s="143">
        <f t="shared" si="4"/>
        <v>0</v>
      </c>
      <c r="I298" s="48"/>
      <c r="J298" s="48"/>
      <c r="K298" s="48"/>
    </row>
    <row r="299" spans="2:11" ht="15.75">
      <c r="B299" s="70" t="s">
        <v>1166</v>
      </c>
      <c r="C299" s="132" t="s">
        <v>1598</v>
      </c>
      <c r="D299" s="38"/>
      <c r="E299" s="36"/>
      <c r="F299" s="127"/>
      <c r="G299" s="36"/>
      <c r="H299" s="143">
        <f t="shared" si="4"/>
        <v>0</v>
      </c>
      <c r="I299" s="48"/>
      <c r="J299" s="48"/>
      <c r="K299" s="48"/>
    </row>
    <row r="300" spans="2:11" ht="15.75">
      <c r="B300" s="69" t="s">
        <v>1125</v>
      </c>
      <c r="C300" s="132" t="s">
        <v>1599</v>
      </c>
      <c r="D300" s="40">
        <f>SUM(D301:D302)</f>
        <v>0</v>
      </c>
      <c r="E300" s="34">
        <f>SUM(E301:E302)</f>
        <v>0</v>
      </c>
      <c r="F300" s="34">
        <f>SUM(F301:F302)</f>
        <v>0</v>
      </c>
      <c r="G300" s="34">
        <f>SUM(G301:G302)</f>
        <v>0</v>
      </c>
      <c r="H300" s="143">
        <f t="shared" si="4"/>
        <v>0</v>
      </c>
      <c r="I300" s="48"/>
      <c r="J300" s="48"/>
      <c r="K300" s="48"/>
    </row>
    <row r="301" spans="2:11" ht="15.75">
      <c r="B301" s="70" t="s">
        <v>1107</v>
      </c>
      <c r="C301" s="132" t="s">
        <v>1600</v>
      </c>
      <c r="D301" s="38"/>
      <c r="E301" s="36"/>
      <c r="F301" s="127"/>
      <c r="G301" s="36"/>
      <c r="H301" s="143">
        <f t="shared" si="4"/>
        <v>0</v>
      </c>
      <c r="I301" s="48"/>
      <c r="J301" s="48"/>
      <c r="K301" s="48"/>
    </row>
    <row r="302" spans="2:11" ht="15.75">
      <c r="B302" s="70" t="s">
        <v>1120</v>
      </c>
      <c r="C302" s="132" t="s">
        <v>1601</v>
      </c>
      <c r="D302" s="40">
        <f>SUM(D303:D304)</f>
        <v>0</v>
      </c>
      <c r="E302" s="34">
        <f>SUM(E303:E304)</f>
        <v>0</v>
      </c>
      <c r="F302" s="34">
        <f>SUM(F303:F304)</f>
        <v>0</v>
      </c>
      <c r="G302" s="34">
        <f>SUM(G303:G304)</f>
        <v>0</v>
      </c>
      <c r="H302" s="143">
        <f t="shared" si="4"/>
        <v>0</v>
      </c>
      <c r="I302" s="48"/>
      <c r="J302" s="48"/>
      <c r="K302" s="48"/>
    </row>
    <row r="303" spans="2:11" ht="15.75">
      <c r="B303" s="70" t="s">
        <v>1165</v>
      </c>
      <c r="C303" s="132" t="s">
        <v>1602</v>
      </c>
      <c r="D303" s="38"/>
      <c r="E303" s="36"/>
      <c r="F303" s="127"/>
      <c r="G303" s="36"/>
      <c r="H303" s="143">
        <f t="shared" si="4"/>
        <v>0</v>
      </c>
      <c r="I303" s="48"/>
      <c r="J303" s="48"/>
      <c r="K303" s="48"/>
    </row>
    <row r="304" spans="2:11" ht="15.75">
      <c r="B304" s="70" t="s">
        <v>1166</v>
      </c>
      <c r="C304" s="132" t="s">
        <v>1603</v>
      </c>
      <c r="D304" s="38"/>
      <c r="E304" s="36"/>
      <c r="F304" s="127"/>
      <c r="G304" s="36"/>
      <c r="H304" s="143">
        <f t="shared" si="4"/>
        <v>0</v>
      </c>
      <c r="I304" s="48"/>
      <c r="J304" s="48"/>
      <c r="K304" s="48"/>
    </row>
    <row r="305" spans="2:11" ht="15.75">
      <c r="B305" s="71" t="s">
        <v>1126</v>
      </c>
      <c r="C305" s="132" t="s">
        <v>1604</v>
      </c>
      <c r="D305" s="40">
        <f>SUM(D306:D307)</f>
        <v>0</v>
      </c>
      <c r="E305" s="34">
        <f>SUM(E306:E307)</f>
        <v>0</v>
      </c>
      <c r="F305" s="34">
        <f>SUM(F306:F307)</f>
        <v>0</v>
      </c>
      <c r="G305" s="34">
        <f>SUM(G306:G307)</f>
        <v>0</v>
      </c>
      <c r="H305" s="143">
        <f t="shared" si="4"/>
        <v>0</v>
      </c>
      <c r="I305" s="48"/>
      <c r="J305" s="48"/>
      <c r="K305" s="48"/>
    </row>
    <row r="306" spans="2:11" ht="15.75">
      <c r="B306" s="55" t="s">
        <v>1167</v>
      </c>
      <c r="C306" s="132" t="s">
        <v>1605</v>
      </c>
      <c r="D306" s="38"/>
      <c r="E306" s="36"/>
      <c r="F306" s="127"/>
      <c r="G306" s="36"/>
      <c r="H306" s="143">
        <f t="shared" si="4"/>
        <v>0</v>
      </c>
      <c r="I306" s="48"/>
      <c r="J306" s="48"/>
      <c r="K306" s="48"/>
    </row>
    <row r="307" spans="2:11" ht="15.75">
      <c r="B307" s="55" t="s">
        <v>1168</v>
      </c>
      <c r="C307" s="132" t="s">
        <v>1606</v>
      </c>
      <c r="D307" s="38"/>
      <c r="E307" s="36"/>
      <c r="F307" s="127"/>
      <c r="G307" s="36"/>
      <c r="H307" s="143">
        <f t="shared" si="4"/>
        <v>0</v>
      </c>
      <c r="I307" s="48"/>
      <c r="J307" s="48"/>
      <c r="K307" s="48"/>
    </row>
    <row r="308" spans="2:11" ht="15.75">
      <c r="B308" s="71" t="s">
        <v>1169</v>
      </c>
      <c r="C308" s="132" t="s">
        <v>1607</v>
      </c>
      <c r="D308" s="40">
        <f>SUM(D309:D310)</f>
        <v>0</v>
      </c>
      <c r="E308" s="34">
        <f>SUM(E309:E310)</f>
        <v>0</v>
      </c>
      <c r="F308" s="34">
        <f>SUM(F309:F310)</f>
        <v>0</v>
      </c>
      <c r="G308" s="34">
        <f>SUM(G309:G310)</f>
        <v>0</v>
      </c>
      <c r="H308" s="143">
        <f t="shared" si="4"/>
        <v>0</v>
      </c>
      <c r="I308" s="48"/>
      <c r="J308" s="48"/>
      <c r="K308" s="48"/>
    </row>
    <row r="309" spans="2:11" ht="15.75">
      <c r="B309" s="55" t="s">
        <v>1170</v>
      </c>
      <c r="C309" s="132" t="s">
        <v>1608</v>
      </c>
      <c r="D309" s="38"/>
      <c r="E309" s="36"/>
      <c r="F309" s="127"/>
      <c r="G309" s="36"/>
      <c r="H309" s="143">
        <f t="shared" si="4"/>
        <v>0</v>
      </c>
      <c r="I309" s="48"/>
      <c r="J309" s="48"/>
      <c r="K309" s="48"/>
    </row>
    <row r="310" spans="2:11" ht="15.75">
      <c r="B310" s="55" t="s">
        <v>1171</v>
      </c>
      <c r="C310" s="132" t="s">
        <v>1609</v>
      </c>
      <c r="D310" s="38"/>
      <c r="E310" s="36"/>
      <c r="F310" s="127"/>
      <c r="G310" s="36"/>
      <c r="H310" s="143">
        <f t="shared" si="4"/>
        <v>0</v>
      </c>
      <c r="I310" s="48"/>
      <c r="J310" s="48"/>
      <c r="K310" s="48"/>
    </row>
    <row r="311" spans="2:11" ht="15.75">
      <c r="B311" s="71" t="s">
        <v>1172</v>
      </c>
      <c r="C311" s="132" t="s">
        <v>1610</v>
      </c>
      <c r="D311" s="38"/>
      <c r="E311" s="36"/>
      <c r="F311" s="127"/>
      <c r="G311" s="36"/>
      <c r="H311" s="143">
        <f t="shared" si="4"/>
        <v>0</v>
      </c>
      <c r="I311" s="48"/>
      <c r="J311" s="48"/>
      <c r="K311" s="48"/>
    </row>
    <row r="312" spans="2:11" ht="15.75">
      <c r="B312" s="71" t="s">
        <v>1173</v>
      </c>
      <c r="C312" s="132" t="s">
        <v>1611</v>
      </c>
      <c r="D312" s="40">
        <f>SUM(D313:D316)</f>
        <v>0</v>
      </c>
      <c r="E312" s="34">
        <f>SUM(E313:E316)</f>
        <v>0</v>
      </c>
      <c r="F312" s="34">
        <f>SUM(F313:F316)</f>
        <v>0</v>
      </c>
      <c r="G312" s="34">
        <f>SUM(G313:G316)</f>
        <v>0</v>
      </c>
      <c r="H312" s="143">
        <f t="shared" si="4"/>
        <v>0</v>
      </c>
      <c r="I312" s="48"/>
      <c r="J312" s="48"/>
      <c r="K312" s="48"/>
    </row>
    <row r="313" spans="2:11" ht="15.75">
      <c r="B313" s="55" t="s">
        <v>1160</v>
      </c>
      <c r="C313" s="132" t="s">
        <v>1612</v>
      </c>
      <c r="D313" s="38"/>
      <c r="E313" s="36"/>
      <c r="F313" s="127"/>
      <c r="G313" s="36"/>
      <c r="H313" s="143">
        <f t="shared" si="4"/>
        <v>0</v>
      </c>
      <c r="I313" s="48"/>
      <c r="J313" s="48"/>
      <c r="K313" s="48"/>
    </row>
    <row r="314" spans="2:11" ht="15.75">
      <c r="B314" s="55" t="s">
        <v>1161</v>
      </c>
      <c r="C314" s="132" t="s">
        <v>1613</v>
      </c>
      <c r="D314" s="38"/>
      <c r="E314" s="36"/>
      <c r="F314" s="127"/>
      <c r="G314" s="36"/>
      <c r="H314" s="143">
        <f t="shared" si="4"/>
        <v>0</v>
      </c>
      <c r="I314" s="48"/>
      <c r="J314" s="48"/>
      <c r="K314" s="48"/>
    </row>
    <row r="315" spans="2:11" ht="15.75">
      <c r="B315" s="55" t="s">
        <v>1162</v>
      </c>
      <c r="C315" s="132" t="s">
        <v>1614</v>
      </c>
      <c r="D315" s="38"/>
      <c r="E315" s="36"/>
      <c r="F315" s="127"/>
      <c r="G315" s="36"/>
      <c r="H315" s="143">
        <f t="shared" si="4"/>
        <v>0</v>
      </c>
      <c r="I315" s="48"/>
      <c r="J315" s="48"/>
      <c r="K315" s="48"/>
    </row>
    <row r="316" spans="2:11" ht="15.75">
      <c r="B316" s="55" t="s">
        <v>1163</v>
      </c>
      <c r="C316" s="132" t="s">
        <v>1615</v>
      </c>
      <c r="D316" s="38"/>
      <c r="E316" s="36"/>
      <c r="F316" s="127"/>
      <c r="G316" s="36"/>
      <c r="H316" s="143">
        <f t="shared" si="4"/>
        <v>0</v>
      </c>
      <c r="I316" s="48"/>
      <c r="J316" s="48"/>
      <c r="K316" s="48"/>
    </row>
    <row r="317" spans="2:11" ht="15.75">
      <c r="B317" s="71" t="s">
        <v>1174</v>
      </c>
      <c r="C317" s="132" t="s">
        <v>1616</v>
      </c>
      <c r="D317" s="40">
        <f>SUM(D318:D319)</f>
        <v>0</v>
      </c>
      <c r="E317" s="34">
        <f>SUM(E318:E319)</f>
        <v>0</v>
      </c>
      <c r="F317" s="34">
        <f>SUM(F318:F319)</f>
        <v>0</v>
      </c>
      <c r="G317" s="34">
        <f>SUM(G318:G319)</f>
        <v>0</v>
      </c>
      <c r="H317" s="143">
        <f t="shared" si="4"/>
        <v>0</v>
      </c>
      <c r="I317" s="48"/>
      <c r="J317" s="48"/>
      <c r="K317" s="48"/>
    </row>
    <row r="318" spans="2:11" ht="15.75">
      <c r="B318" s="55" t="s">
        <v>1109</v>
      </c>
      <c r="C318" s="132" t="s">
        <v>1617</v>
      </c>
      <c r="D318" s="38"/>
      <c r="E318" s="36"/>
      <c r="F318" s="127"/>
      <c r="G318" s="36"/>
      <c r="H318" s="143">
        <f t="shared" si="4"/>
        <v>0</v>
      </c>
      <c r="I318" s="48"/>
      <c r="J318" s="48"/>
      <c r="K318" s="48"/>
    </row>
    <row r="319" spans="2:11" ht="15.75">
      <c r="B319" s="55" t="s">
        <v>1110</v>
      </c>
      <c r="C319" s="132" t="s">
        <v>1618</v>
      </c>
      <c r="D319" s="38"/>
      <c r="E319" s="36"/>
      <c r="F319" s="127"/>
      <c r="G319" s="36"/>
      <c r="H319" s="143">
        <f t="shared" si="4"/>
        <v>0</v>
      </c>
      <c r="I319" s="48"/>
      <c r="J319" s="48"/>
      <c r="K319" s="48"/>
    </row>
    <row r="320" spans="2:11" ht="15.75">
      <c r="B320" s="71" t="s">
        <v>1175</v>
      </c>
      <c r="C320" s="132" t="s">
        <v>1619</v>
      </c>
      <c r="D320" s="38"/>
      <c r="E320" s="36"/>
      <c r="F320" s="127"/>
      <c r="G320" s="36"/>
      <c r="H320" s="143">
        <f t="shared" si="4"/>
        <v>0</v>
      </c>
      <c r="I320" s="48"/>
      <c r="J320" s="48"/>
      <c r="K320" s="48"/>
    </row>
    <row r="321" spans="2:11" ht="15.75">
      <c r="B321" s="72" t="s">
        <v>1132</v>
      </c>
      <c r="C321" s="131" t="s">
        <v>1620</v>
      </c>
      <c r="D321" s="148">
        <f>SUM(D322,D327,D357,D360,D363:D364,D369,D372)</f>
        <v>0</v>
      </c>
      <c r="E321" s="39">
        <f>SUM(E322,E327,E357,E360,E363:E364,E369,E372)</f>
        <v>0</v>
      </c>
      <c r="F321" s="39">
        <f>SUM(F322,F327,F357,F360,F363:F364,F369,F372)</f>
        <v>0</v>
      </c>
      <c r="G321" s="39">
        <f>SUM(G322,G327,G357,G360,G363:G364,G369,G372)</f>
        <v>0</v>
      </c>
      <c r="H321" s="141">
        <f t="shared" si="4"/>
        <v>0</v>
      </c>
      <c r="I321" s="48"/>
      <c r="J321" s="48"/>
      <c r="K321" s="48"/>
    </row>
    <row r="322" spans="2:11" ht="15.75">
      <c r="B322" s="68" t="s">
        <v>1117</v>
      </c>
      <c r="C322" s="132" t="s">
        <v>1621</v>
      </c>
      <c r="D322" s="40">
        <f>SUM(D323:D324)</f>
        <v>0</v>
      </c>
      <c r="E322" s="34">
        <f>SUM(E323:E324)</f>
        <v>0</v>
      </c>
      <c r="F322" s="34">
        <f>SUM(F323:F324)</f>
        <v>0</v>
      </c>
      <c r="G322" s="34">
        <f>SUM(G323:G324)</f>
        <v>0</v>
      </c>
      <c r="H322" s="143">
        <f t="shared" si="4"/>
        <v>0</v>
      </c>
      <c r="I322" s="48"/>
      <c r="J322" s="48"/>
      <c r="K322" s="48"/>
    </row>
    <row r="323" spans="2:11" ht="15.75">
      <c r="B323" s="54" t="s">
        <v>1107</v>
      </c>
      <c r="C323" s="132" t="s">
        <v>1622</v>
      </c>
      <c r="D323" s="38"/>
      <c r="E323" s="36"/>
      <c r="F323" s="127"/>
      <c r="G323" s="36"/>
      <c r="H323" s="143">
        <f t="shared" si="4"/>
        <v>0</v>
      </c>
      <c r="I323" s="48"/>
      <c r="J323" s="48"/>
      <c r="K323" s="48"/>
    </row>
    <row r="324" spans="2:11" ht="15.75">
      <c r="B324" s="54" t="s">
        <v>1108</v>
      </c>
      <c r="C324" s="132" t="s">
        <v>1623</v>
      </c>
      <c r="D324" s="40">
        <f>SUM(D325,D326)</f>
        <v>0</v>
      </c>
      <c r="E324" s="34">
        <f>SUM(E325,E326)</f>
        <v>0</v>
      </c>
      <c r="F324" s="34">
        <f>SUM(F325,F326)</f>
        <v>0</v>
      </c>
      <c r="G324" s="34">
        <f>SUM(G325,G326)</f>
        <v>0</v>
      </c>
      <c r="H324" s="143">
        <f t="shared" si="4"/>
        <v>0</v>
      </c>
      <c r="I324" s="48"/>
      <c r="J324" s="48"/>
      <c r="K324" s="48"/>
    </row>
    <row r="325" spans="2:11" s="20" customFormat="1" ht="15.75">
      <c r="B325" s="55" t="s">
        <v>1109</v>
      </c>
      <c r="C325" s="132" t="s">
        <v>0</v>
      </c>
      <c r="D325" s="38"/>
      <c r="E325" s="36"/>
      <c r="F325" s="127"/>
      <c r="G325" s="36"/>
      <c r="H325" s="143">
        <f t="shared" si="4"/>
        <v>0</v>
      </c>
      <c r="I325" s="48"/>
      <c r="J325" s="48"/>
      <c r="K325" s="48"/>
    </row>
    <row r="326" spans="2:11" s="20" customFormat="1" ht="15.75">
      <c r="B326" s="55" t="s">
        <v>1110</v>
      </c>
      <c r="C326" s="132" t="s">
        <v>1</v>
      </c>
      <c r="D326" s="38"/>
      <c r="E326" s="36"/>
      <c r="F326" s="127"/>
      <c r="G326" s="36"/>
      <c r="H326" s="143">
        <f t="shared" si="4"/>
        <v>0</v>
      </c>
      <c r="I326" s="48"/>
      <c r="J326" s="48"/>
      <c r="K326" s="48"/>
    </row>
    <row r="327" spans="2:11" ht="15.75">
      <c r="B327" s="68" t="s">
        <v>1118</v>
      </c>
      <c r="C327" s="132" t="s">
        <v>2</v>
      </c>
      <c r="D327" s="40">
        <f>SUM(D328,D333,D338,D343,D346)</f>
        <v>0</v>
      </c>
      <c r="E327" s="34">
        <f>SUM(E328,E333,E338,E343,E346)</f>
        <v>0</v>
      </c>
      <c r="F327" s="34">
        <f>SUM(F328,F333,F338,F343,F346)</f>
        <v>0</v>
      </c>
      <c r="G327" s="34">
        <f>SUM(G328,G333,G338,G343,G346)</f>
        <v>0</v>
      </c>
      <c r="H327" s="143">
        <f aca="true" t="shared" si="5" ref="H327:H390">SUM(D327:G327)</f>
        <v>0</v>
      </c>
      <c r="I327" s="48"/>
      <c r="J327" s="48"/>
      <c r="K327" s="48"/>
    </row>
    <row r="328" spans="2:11" ht="15.75">
      <c r="B328" s="54" t="s">
        <v>1119</v>
      </c>
      <c r="C328" s="132" t="s">
        <v>3</v>
      </c>
      <c r="D328" s="40">
        <f>SUM(D329:D330)</f>
        <v>0</v>
      </c>
      <c r="E328" s="34">
        <f>SUM(E329:E330)</f>
        <v>0</v>
      </c>
      <c r="F328" s="34">
        <f>SUM(F329:F330)</f>
        <v>0</v>
      </c>
      <c r="G328" s="34">
        <f>SUM(G329:G330)</f>
        <v>0</v>
      </c>
      <c r="H328" s="143">
        <f t="shared" si="5"/>
        <v>0</v>
      </c>
      <c r="I328" s="48"/>
      <c r="J328" s="48"/>
      <c r="K328" s="48"/>
    </row>
    <row r="329" spans="2:11" ht="15.75">
      <c r="B329" s="55" t="s">
        <v>1107</v>
      </c>
      <c r="C329" s="132" t="s">
        <v>4</v>
      </c>
      <c r="D329" s="38"/>
      <c r="E329" s="36"/>
      <c r="F329" s="127"/>
      <c r="G329" s="36"/>
      <c r="H329" s="143">
        <f t="shared" si="5"/>
        <v>0</v>
      </c>
      <c r="I329" s="48"/>
      <c r="J329" s="48"/>
      <c r="K329" s="48"/>
    </row>
    <row r="330" spans="2:11" ht="15.75">
      <c r="B330" s="55" t="s">
        <v>1120</v>
      </c>
      <c r="C330" s="132" t="s">
        <v>5</v>
      </c>
      <c r="D330" s="40">
        <f>SUM(D331:D332)</f>
        <v>0</v>
      </c>
      <c r="E330" s="34">
        <f>SUM(E331:E332)</f>
        <v>0</v>
      </c>
      <c r="F330" s="34">
        <f>SUM(F331:F332)</f>
        <v>0</v>
      </c>
      <c r="G330" s="34">
        <f>SUM(G331:G332)</f>
        <v>0</v>
      </c>
      <c r="H330" s="143">
        <f t="shared" si="5"/>
        <v>0</v>
      </c>
      <c r="I330" s="48"/>
      <c r="J330" s="48"/>
      <c r="K330" s="48"/>
    </row>
    <row r="331" spans="2:11" ht="15.75">
      <c r="B331" s="69" t="s">
        <v>1109</v>
      </c>
      <c r="C331" s="132" t="s">
        <v>6</v>
      </c>
      <c r="D331" s="38"/>
      <c r="E331" s="36"/>
      <c r="F331" s="127"/>
      <c r="G331" s="36"/>
      <c r="H331" s="143">
        <f t="shared" si="5"/>
        <v>0</v>
      </c>
      <c r="I331" s="48"/>
      <c r="J331" s="48"/>
      <c r="K331" s="48"/>
    </row>
    <row r="332" spans="2:11" ht="15.75">
      <c r="B332" s="69" t="s">
        <v>1110</v>
      </c>
      <c r="C332" s="132" t="s">
        <v>7</v>
      </c>
      <c r="D332" s="38"/>
      <c r="E332" s="36"/>
      <c r="F332" s="127"/>
      <c r="G332" s="36"/>
      <c r="H332" s="143">
        <f t="shared" si="5"/>
        <v>0</v>
      </c>
      <c r="I332" s="48"/>
      <c r="J332" s="48"/>
      <c r="K332" s="48"/>
    </row>
    <row r="333" spans="2:11" ht="15.75">
      <c r="B333" s="54" t="s">
        <v>1121</v>
      </c>
      <c r="C333" s="132" t="s">
        <v>8</v>
      </c>
      <c r="D333" s="40">
        <f>SUM(D334:D335)</f>
        <v>0</v>
      </c>
      <c r="E333" s="34">
        <f>SUM(E334:E335)</f>
        <v>0</v>
      </c>
      <c r="F333" s="34">
        <f>SUM(F334:F335)</f>
        <v>0</v>
      </c>
      <c r="G333" s="34">
        <f>SUM(G334:G335)</f>
        <v>0</v>
      </c>
      <c r="H333" s="143">
        <f t="shared" si="5"/>
        <v>0</v>
      </c>
      <c r="I333" s="48"/>
      <c r="J333" s="48"/>
      <c r="K333" s="48"/>
    </row>
    <row r="334" spans="2:11" ht="15.75">
      <c r="B334" s="55" t="s">
        <v>1107</v>
      </c>
      <c r="C334" s="132" t="s">
        <v>9</v>
      </c>
      <c r="D334" s="38"/>
      <c r="E334" s="36"/>
      <c r="F334" s="127"/>
      <c r="G334" s="36"/>
      <c r="H334" s="143">
        <f t="shared" si="5"/>
        <v>0</v>
      </c>
      <c r="I334" s="48"/>
      <c r="J334" s="48"/>
      <c r="K334" s="48"/>
    </row>
    <row r="335" spans="2:11" ht="15.75">
      <c r="B335" s="55" t="s">
        <v>1120</v>
      </c>
      <c r="C335" s="132" t="s">
        <v>10</v>
      </c>
      <c r="D335" s="40">
        <f>SUM(D336:D337)</f>
        <v>0</v>
      </c>
      <c r="E335" s="34">
        <f>SUM(E336:E337)</f>
        <v>0</v>
      </c>
      <c r="F335" s="34">
        <f>SUM(F336:F337)</f>
        <v>0</v>
      </c>
      <c r="G335" s="34">
        <f>SUM(G336:G337)</f>
        <v>0</v>
      </c>
      <c r="H335" s="143">
        <f t="shared" si="5"/>
        <v>0</v>
      </c>
      <c r="I335" s="48"/>
      <c r="J335" s="48"/>
      <c r="K335" s="48"/>
    </row>
    <row r="336" spans="2:11" ht="15.75">
      <c r="B336" s="69" t="s">
        <v>1109</v>
      </c>
      <c r="C336" s="132" t="s">
        <v>11</v>
      </c>
      <c r="D336" s="38"/>
      <c r="E336" s="36"/>
      <c r="F336" s="127"/>
      <c r="G336" s="36"/>
      <c r="H336" s="143">
        <f t="shared" si="5"/>
        <v>0</v>
      </c>
      <c r="I336" s="48"/>
      <c r="J336" s="48"/>
      <c r="K336" s="48"/>
    </row>
    <row r="337" spans="2:11" ht="15.75">
      <c r="B337" s="69" t="s">
        <v>1110</v>
      </c>
      <c r="C337" s="132" t="s">
        <v>12</v>
      </c>
      <c r="D337" s="38"/>
      <c r="E337" s="36"/>
      <c r="F337" s="127"/>
      <c r="G337" s="36"/>
      <c r="H337" s="143">
        <f t="shared" si="5"/>
        <v>0</v>
      </c>
      <c r="I337" s="48"/>
      <c r="J337" s="48"/>
      <c r="K337" s="48"/>
    </row>
    <row r="338" spans="2:11" ht="15.75">
      <c r="B338" s="54" t="s">
        <v>1122</v>
      </c>
      <c r="C338" s="132" t="s">
        <v>13</v>
      </c>
      <c r="D338" s="40">
        <f>SUM(D339:D340)</f>
        <v>0</v>
      </c>
      <c r="E338" s="34">
        <f>SUM(E339:E340)</f>
        <v>0</v>
      </c>
      <c r="F338" s="34">
        <f>SUM(F339:F340)</f>
        <v>0</v>
      </c>
      <c r="G338" s="34">
        <f>SUM(G339:G340)</f>
        <v>0</v>
      </c>
      <c r="H338" s="143">
        <f t="shared" si="5"/>
        <v>0</v>
      </c>
      <c r="I338" s="48"/>
      <c r="J338" s="48"/>
      <c r="K338" s="48"/>
    </row>
    <row r="339" spans="2:11" ht="15.75">
      <c r="B339" s="55" t="s">
        <v>1107</v>
      </c>
      <c r="C339" s="132" t="s">
        <v>14</v>
      </c>
      <c r="D339" s="38"/>
      <c r="E339" s="36"/>
      <c r="F339" s="127"/>
      <c r="G339" s="36"/>
      <c r="H339" s="143">
        <f t="shared" si="5"/>
        <v>0</v>
      </c>
      <c r="I339" s="48"/>
      <c r="J339" s="48"/>
      <c r="K339" s="48"/>
    </row>
    <row r="340" spans="2:11" ht="15.75">
      <c r="B340" s="55" t="s">
        <v>1120</v>
      </c>
      <c r="C340" s="132" t="s">
        <v>15</v>
      </c>
      <c r="D340" s="40">
        <f>SUM(D341:D342)</f>
        <v>0</v>
      </c>
      <c r="E340" s="34">
        <f>SUM(E341:E342)</f>
        <v>0</v>
      </c>
      <c r="F340" s="34">
        <f>SUM(F341:F342)</f>
        <v>0</v>
      </c>
      <c r="G340" s="34">
        <f>SUM(G341:G342)</f>
        <v>0</v>
      </c>
      <c r="H340" s="143">
        <f t="shared" si="5"/>
        <v>0</v>
      </c>
      <c r="I340" s="48"/>
      <c r="J340" s="48"/>
      <c r="K340" s="48"/>
    </row>
    <row r="341" spans="2:11" ht="15.75">
      <c r="B341" s="69" t="s">
        <v>1109</v>
      </c>
      <c r="C341" s="132" t="s">
        <v>16</v>
      </c>
      <c r="D341" s="38"/>
      <c r="E341" s="36"/>
      <c r="F341" s="127"/>
      <c r="G341" s="36"/>
      <c r="H341" s="143">
        <f t="shared" si="5"/>
        <v>0</v>
      </c>
      <c r="I341" s="48"/>
      <c r="J341" s="48"/>
      <c r="K341" s="48"/>
    </row>
    <row r="342" spans="2:11" ht="15.75">
      <c r="B342" s="69" t="s">
        <v>1110</v>
      </c>
      <c r="C342" s="132" t="s">
        <v>17</v>
      </c>
      <c r="D342" s="38"/>
      <c r="E342" s="36"/>
      <c r="F342" s="127"/>
      <c r="G342" s="36"/>
      <c r="H342" s="143">
        <f t="shared" si="5"/>
        <v>0</v>
      </c>
      <c r="I342" s="48"/>
      <c r="J342" s="48"/>
      <c r="K342" s="48"/>
    </row>
    <row r="343" spans="2:11" ht="15.75">
      <c r="B343" s="54" t="s">
        <v>1154</v>
      </c>
      <c r="C343" s="132" t="s">
        <v>18</v>
      </c>
      <c r="D343" s="40">
        <f>SUM(D344:D345)</f>
        <v>0</v>
      </c>
      <c r="E343" s="34">
        <f>SUM(E344:E345)</f>
        <v>0</v>
      </c>
      <c r="F343" s="34">
        <f>SUM(F344:F345)</f>
        <v>0</v>
      </c>
      <c r="G343" s="34">
        <f>SUM(G344:G345)</f>
        <v>0</v>
      </c>
      <c r="H343" s="143">
        <f t="shared" si="5"/>
        <v>0</v>
      </c>
      <c r="I343" s="48"/>
      <c r="J343" s="48"/>
      <c r="K343" s="48"/>
    </row>
    <row r="344" spans="2:11" ht="15.75">
      <c r="B344" s="55" t="s">
        <v>1107</v>
      </c>
      <c r="C344" s="132" t="s">
        <v>19</v>
      </c>
      <c r="D344" s="38"/>
      <c r="E344" s="36"/>
      <c r="F344" s="127"/>
      <c r="G344" s="36"/>
      <c r="H344" s="143">
        <f t="shared" si="5"/>
        <v>0</v>
      </c>
      <c r="I344" s="48"/>
      <c r="J344" s="48"/>
      <c r="K344" s="48"/>
    </row>
    <row r="345" spans="2:11" ht="15.75">
      <c r="B345" s="55" t="s">
        <v>1120</v>
      </c>
      <c r="C345" s="132" t="s">
        <v>20</v>
      </c>
      <c r="D345" s="38"/>
      <c r="E345" s="36"/>
      <c r="F345" s="127"/>
      <c r="G345" s="36"/>
      <c r="H345" s="143">
        <f t="shared" si="5"/>
        <v>0</v>
      </c>
      <c r="I345" s="48"/>
      <c r="J345" s="48"/>
      <c r="K345" s="48"/>
    </row>
    <row r="346" spans="2:11" ht="15.75">
      <c r="B346" s="54" t="s">
        <v>1155</v>
      </c>
      <c r="C346" s="132" t="s">
        <v>21</v>
      </c>
      <c r="D346" s="40">
        <f>SUM(D347,D352)</f>
        <v>0</v>
      </c>
      <c r="E346" s="34">
        <f>SUM(E347,E352)</f>
        <v>0</v>
      </c>
      <c r="F346" s="34">
        <f>SUM(F347,F352)</f>
        <v>0</v>
      </c>
      <c r="G346" s="34">
        <f>SUM(G347,G352)</f>
        <v>0</v>
      </c>
      <c r="H346" s="143">
        <f t="shared" si="5"/>
        <v>0</v>
      </c>
      <c r="I346" s="48"/>
      <c r="J346" s="48"/>
      <c r="K346" s="48"/>
    </row>
    <row r="347" spans="2:11" ht="15.75">
      <c r="B347" s="55" t="s">
        <v>1124</v>
      </c>
      <c r="C347" s="132" t="s">
        <v>22</v>
      </c>
      <c r="D347" s="40">
        <f>SUM(D348:D349)</f>
        <v>0</v>
      </c>
      <c r="E347" s="34">
        <f>SUM(E348:E349)</f>
        <v>0</v>
      </c>
      <c r="F347" s="34">
        <f>SUM(F348:F349)</f>
        <v>0</v>
      </c>
      <c r="G347" s="34">
        <f>SUM(G348:G349)</f>
        <v>0</v>
      </c>
      <c r="H347" s="143">
        <f t="shared" si="5"/>
        <v>0</v>
      </c>
      <c r="I347" s="48"/>
      <c r="J347" s="48"/>
      <c r="K347" s="48"/>
    </row>
    <row r="348" spans="2:11" ht="15.75">
      <c r="B348" s="69" t="s">
        <v>1107</v>
      </c>
      <c r="C348" s="132" t="s">
        <v>23</v>
      </c>
      <c r="D348" s="38"/>
      <c r="E348" s="36"/>
      <c r="F348" s="127"/>
      <c r="G348" s="36"/>
      <c r="H348" s="143">
        <f t="shared" si="5"/>
        <v>0</v>
      </c>
      <c r="I348" s="48"/>
      <c r="J348" s="48"/>
      <c r="K348" s="48"/>
    </row>
    <row r="349" spans="2:11" ht="15.75">
      <c r="B349" s="69" t="s">
        <v>1120</v>
      </c>
      <c r="C349" s="132" t="s">
        <v>24</v>
      </c>
      <c r="D349" s="40">
        <f>SUM(D350:D351)</f>
        <v>0</v>
      </c>
      <c r="E349" s="34">
        <f>SUM(E350:E351)</f>
        <v>0</v>
      </c>
      <c r="F349" s="34">
        <f>SUM(F350:F351)</f>
        <v>0</v>
      </c>
      <c r="G349" s="34">
        <f>SUM(G350:G351)</f>
        <v>0</v>
      </c>
      <c r="H349" s="143">
        <f t="shared" si="5"/>
        <v>0</v>
      </c>
      <c r="I349" s="48"/>
      <c r="J349" s="48"/>
      <c r="K349" s="48"/>
    </row>
    <row r="350" spans="2:11" ht="15.75">
      <c r="B350" s="70" t="s">
        <v>1109</v>
      </c>
      <c r="C350" s="132" t="s">
        <v>25</v>
      </c>
      <c r="D350" s="38"/>
      <c r="E350" s="36"/>
      <c r="F350" s="127"/>
      <c r="G350" s="36"/>
      <c r="H350" s="143">
        <f t="shared" si="5"/>
        <v>0</v>
      </c>
      <c r="I350" s="48"/>
      <c r="J350" s="48"/>
      <c r="K350" s="48"/>
    </row>
    <row r="351" spans="2:11" ht="15.75">
      <c r="B351" s="70" t="s">
        <v>1110</v>
      </c>
      <c r="C351" s="132" t="s">
        <v>26</v>
      </c>
      <c r="D351" s="38"/>
      <c r="E351" s="36"/>
      <c r="F351" s="127"/>
      <c r="G351" s="36"/>
      <c r="H351" s="143">
        <f t="shared" si="5"/>
        <v>0</v>
      </c>
      <c r="I351" s="48"/>
      <c r="J351" s="48"/>
      <c r="K351" s="48"/>
    </row>
    <row r="352" spans="2:11" ht="15.75">
      <c r="B352" s="55" t="s">
        <v>1125</v>
      </c>
      <c r="C352" s="132" t="s">
        <v>27</v>
      </c>
      <c r="D352" s="40">
        <f>SUM(D353:D354)</f>
        <v>0</v>
      </c>
      <c r="E352" s="34">
        <f>SUM(E353:E354)</f>
        <v>0</v>
      </c>
      <c r="F352" s="34">
        <f>SUM(F353:F354)</f>
        <v>0</v>
      </c>
      <c r="G352" s="34">
        <f>SUM(G353:G354)</f>
        <v>0</v>
      </c>
      <c r="H352" s="143">
        <f t="shared" si="5"/>
        <v>0</v>
      </c>
      <c r="I352" s="48"/>
      <c r="J352" s="48"/>
      <c r="K352" s="48"/>
    </row>
    <row r="353" spans="2:11" ht="15.75">
      <c r="B353" s="69" t="s">
        <v>1107</v>
      </c>
      <c r="C353" s="132" t="s">
        <v>28</v>
      </c>
      <c r="D353" s="38"/>
      <c r="E353" s="36"/>
      <c r="F353" s="127"/>
      <c r="G353" s="36"/>
      <c r="H353" s="143">
        <f t="shared" si="5"/>
        <v>0</v>
      </c>
      <c r="I353" s="48"/>
      <c r="J353" s="48"/>
      <c r="K353" s="48"/>
    </row>
    <row r="354" spans="2:11" ht="15.75">
      <c r="B354" s="69" t="s">
        <v>1120</v>
      </c>
      <c r="C354" s="132" t="s">
        <v>29</v>
      </c>
      <c r="D354" s="40">
        <f>SUM(D355:D356)</f>
        <v>0</v>
      </c>
      <c r="E354" s="34">
        <f>SUM(E355:E356)</f>
        <v>0</v>
      </c>
      <c r="F354" s="34">
        <f>SUM(F355:F356)</f>
        <v>0</v>
      </c>
      <c r="G354" s="34">
        <f>SUM(G355:G356)</f>
        <v>0</v>
      </c>
      <c r="H354" s="143">
        <f t="shared" si="5"/>
        <v>0</v>
      </c>
      <c r="I354" s="48"/>
      <c r="J354" s="48"/>
      <c r="K354" s="48"/>
    </row>
    <row r="355" spans="2:11" ht="15.75">
      <c r="B355" s="70" t="s">
        <v>1109</v>
      </c>
      <c r="C355" s="132" t="s">
        <v>30</v>
      </c>
      <c r="D355" s="38"/>
      <c r="E355" s="36"/>
      <c r="F355" s="127"/>
      <c r="G355" s="36"/>
      <c r="H355" s="143">
        <f t="shared" si="5"/>
        <v>0</v>
      </c>
      <c r="I355" s="48"/>
      <c r="J355" s="48"/>
      <c r="K355" s="48"/>
    </row>
    <row r="356" spans="2:11" ht="15.75">
      <c r="B356" s="70" t="s">
        <v>1110</v>
      </c>
      <c r="C356" s="132" t="s">
        <v>31</v>
      </c>
      <c r="D356" s="38"/>
      <c r="E356" s="36"/>
      <c r="F356" s="127"/>
      <c r="G356" s="36"/>
      <c r="H356" s="143">
        <f t="shared" si="5"/>
        <v>0</v>
      </c>
      <c r="I356" s="48"/>
      <c r="J356" s="48"/>
      <c r="K356" s="48"/>
    </row>
    <row r="357" spans="2:11" ht="15.75">
      <c r="B357" s="68" t="s">
        <v>1126</v>
      </c>
      <c r="C357" s="132" t="s">
        <v>32</v>
      </c>
      <c r="D357" s="40">
        <f>SUM(D358:D359)</f>
        <v>0</v>
      </c>
      <c r="E357" s="34">
        <f>SUM(E358:E359)</f>
        <v>0</v>
      </c>
      <c r="F357" s="34">
        <f>SUM(F358:F359)</f>
        <v>0</v>
      </c>
      <c r="G357" s="34">
        <f>SUM(G358:G359)</f>
        <v>0</v>
      </c>
      <c r="H357" s="143">
        <f t="shared" si="5"/>
        <v>0</v>
      </c>
      <c r="I357" s="48"/>
      <c r="J357" s="48"/>
      <c r="K357" s="48"/>
    </row>
    <row r="358" spans="2:11" ht="15.75">
      <c r="B358" s="54" t="s">
        <v>1167</v>
      </c>
      <c r="C358" s="132" t="s">
        <v>33</v>
      </c>
      <c r="D358" s="38"/>
      <c r="E358" s="36"/>
      <c r="F358" s="127"/>
      <c r="G358" s="36"/>
      <c r="H358" s="143">
        <f t="shared" si="5"/>
        <v>0</v>
      </c>
      <c r="I358" s="48"/>
      <c r="J358" s="48"/>
      <c r="K358" s="48"/>
    </row>
    <row r="359" spans="2:11" ht="15.75">
      <c r="B359" s="54" t="s">
        <v>1168</v>
      </c>
      <c r="C359" s="132" t="s">
        <v>34</v>
      </c>
      <c r="D359" s="38"/>
      <c r="E359" s="36"/>
      <c r="F359" s="127"/>
      <c r="G359" s="36"/>
      <c r="H359" s="143">
        <f t="shared" si="5"/>
        <v>0</v>
      </c>
      <c r="I359" s="48"/>
      <c r="J359" s="48"/>
      <c r="K359" s="48"/>
    </row>
    <row r="360" spans="2:11" ht="15.75">
      <c r="B360" s="68" t="s">
        <v>1169</v>
      </c>
      <c r="C360" s="132" t="s">
        <v>35</v>
      </c>
      <c r="D360" s="40">
        <f>SUM(D361:D362)</f>
        <v>0</v>
      </c>
      <c r="E360" s="34">
        <f>SUM(E361:E362)</f>
        <v>0</v>
      </c>
      <c r="F360" s="34">
        <f>SUM(F361:F362)</f>
        <v>0</v>
      </c>
      <c r="G360" s="34">
        <f>SUM(G361:G362)</f>
        <v>0</v>
      </c>
      <c r="H360" s="143">
        <f t="shared" si="5"/>
        <v>0</v>
      </c>
      <c r="I360" s="48"/>
      <c r="J360" s="48"/>
      <c r="K360" s="48"/>
    </row>
    <row r="361" spans="2:11" ht="15.75">
      <c r="B361" s="54" t="s">
        <v>1170</v>
      </c>
      <c r="C361" s="132" t="s">
        <v>36</v>
      </c>
      <c r="D361" s="38"/>
      <c r="E361" s="36"/>
      <c r="F361" s="127"/>
      <c r="G361" s="36"/>
      <c r="H361" s="143">
        <f t="shared" si="5"/>
        <v>0</v>
      </c>
      <c r="I361" s="48"/>
      <c r="J361" s="48"/>
      <c r="K361" s="48"/>
    </row>
    <row r="362" spans="2:11" ht="15.75">
      <c r="B362" s="54" t="s">
        <v>1171</v>
      </c>
      <c r="C362" s="132" t="s">
        <v>37</v>
      </c>
      <c r="D362" s="38"/>
      <c r="E362" s="36"/>
      <c r="F362" s="127"/>
      <c r="G362" s="36"/>
      <c r="H362" s="143">
        <f t="shared" si="5"/>
        <v>0</v>
      </c>
      <c r="I362" s="48"/>
      <c r="J362" s="48"/>
      <c r="K362" s="48"/>
    </row>
    <row r="363" spans="2:11" ht="15.75">
      <c r="B363" s="68" t="s">
        <v>1172</v>
      </c>
      <c r="C363" s="132" t="s">
        <v>38</v>
      </c>
      <c r="D363" s="38"/>
      <c r="E363" s="36"/>
      <c r="F363" s="127"/>
      <c r="G363" s="36"/>
      <c r="H363" s="143">
        <f t="shared" si="5"/>
        <v>0</v>
      </c>
      <c r="I363" s="48"/>
      <c r="J363" s="48"/>
      <c r="K363" s="48"/>
    </row>
    <row r="364" spans="2:11" ht="15.75">
      <c r="B364" s="68" t="s">
        <v>1173</v>
      </c>
      <c r="C364" s="132" t="s">
        <v>39</v>
      </c>
      <c r="D364" s="40">
        <f>SUM(D365:D368)</f>
        <v>0</v>
      </c>
      <c r="E364" s="34">
        <f>SUM(E365:E368)</f>
        <v>0</v>
      </c>
      <c r="F364" s="34">
        <f>SUM(F365:F368)</f>
        <v>0</v>
      </c>
      <c r="G364" s="34">
        <f>SUM(G365:G368)</f>
        <v>0</v>
      </c>
      <c r="H364" s="143">
        <f t="shared" si="5"/>
        <v>0</v>
      </c>
      <c r="I364" s="48"/>
      <c r="J364" s="48"/>
      <c r="K364" s="48"/>
    </row>
    <row r="365" spans="2:11" ht="15.75">
      <c r="B365" s="54" t="s">
        <v>1160</v>
      </c>
      <c r="C365" s="132" t="s">
        <v>40</v>
      </c>
      <c r="D365" s="38"/>
      <c r="E365" s="36"/>
      <c r="F365" s="127"/>
      <c r="G365" s="36"/>
      <c r="H365" s="143">
        <f t="shared" si="5"/>
        <v>0</v>
      </c>
      <c r="I365" s="48"/>
      <c r="J365" s="48"/>
      <c r="K365" s="48"/>
    </row>
    <row r="366" spans="2:11" ht="15.75">
      <c r="B366" s="54" t="s">
        <v>1161</v>
      </c>
      <c r="C366" s="132" t="s">
        <v>41</v>
      </c>
      <c r="D366" s="38"/>
      <c r="E366" s="36"/>
      <c r="F366" s="127"/>
      <c r="G366" s="36"/>
      <c r="H366" s="143">
        <f t="shared" si="5"/>
        <v>0</v>
      </c>
      <c r="I366" s="48"/>
      <c r="J366" s="48"/>
      <c r="K366" s="48"/>
    </row>
    <row r="367" spans="2:11" ht="15.75">
      <c r="B367" s="54" t="s">
        <v>1162</v>
      </c>
      <c r="C367" s="132" t="s">
        <v>42</v>
      </c>
      <c r="D367" s="38"/>
      <c r="E367" s="36"/>
      <c r="F367" s="127"/>
      <c r="G367" s="36"/>
      <c r="H367" s="143">
        <f t="shared" si="5"/>
        <v>0</v>
      </c>
      <c r="I367" s="48"/>
      <c r="J367" s="48"/>
      <c r="K367" s="48"/>
    </row>
    <row r="368" spans="2:11" ht="15.75">
      <c r="B368" s="54" t="s">
        <v>1163</v>
      </c>
      <c r="C368" s="132" t="s">
        <v>43</v>
      </c>
      <c r="D368" s="38"/>
      <c r="E368" s="36"/>
      <c r="F368" s="127"/>
      <c r="G368" s="36"/>
      <c r="H368" s="143">
        <f t="shared" si="5"/>
        <v>0</v>
      </c>
      <c r="I368" s="48"/>
      <c r="J368" s="48"/>
      <c r="K368" s="48"/>
    </row>
    <row r="369" spans="2:11" ht="15.75">
      <c r="B369" s="68" t="s">
        <v>1174</v>
      </c>
      <c r="C369" s="132" t="s">
        <v>44</v>
      </c>
      <c r="D369" s="40">
        <f>SUM(D370:D371)</f>
        <v>0</v>
      </c>
      <c r="E369" s="34">
        <f>SUM(E370:E371)</f>
        <v>0</v>
      </c>
      <c r="F369" s="34">
        <f>SUM(F370:F371)</f>
        <v>0</v>
      </c>
      <c r="G369" s="34">
        <f>SUM(G370:G371)</f>
        <v>0</v>
      </c>
      <c r="H369" s="143">
        <f t="shared" si="5"/>
        <v>0</v>
      </c>
      <c r="I369" s="48"/>
      <c r="J369" s="48"/>
      <c r="K369" s="48"/>
    </row>
    <row r="370" spans="2:11" ht="15.75">
      <c r="B370" s="54" t="s">
        <v>1109</v>
      </c>
      <c r="C370" s="132" t="s">
        <v>45</v>
      </c>
      <c r="D370" s="38"/>
      <c r="E370" s="36"/>
      <c r="F370" s="127"/>
      <c r="G370" s="36"/>
      <c r="H370" s="143">
        <f t="shared" si="5"/>
        <v>0</v>
      </c>
      <c r="I370" s="48"/>
      <c r="J370" s="48"/>
      <c r="K370" s="48"/>
    </row>
    <row r="371" spans="2:11" ht="15.75">
      <c r="B371" s="54" t="s">
        <v>1110</v>
      </c>
      <c r="C371" s="132" t="s">
        <v>46</v>
      </c>
      <c r="D371" s="38"/>
      <c r="E371" s="36"/>
      <c r="F371" s="127"/>
      <c r="G371" s="36"/>
      <c r="H371" s="143">
        <f t="shared" si="5"/>
        <v>0</v>
      </c>
      <c r="I371" s="48"/>
      <c r="J371" s="48"/>
      <c r="K371" s="48"/>
    </row>
    <row r="372" spans="2:11" ht="15.75">
      <c r="B372" s="68" t="s">
        <v>1175</v>
      </c>
      <c r="C372" s="132" t="s">
        <v>47</v>
      </c>
      <c r="D372" s="38"/>
      <c r="E372" s="36"/>
      <c r="F372" s="127"/>
      <c r="G372" s="36"/>
      <c r="H372" s="143">
        <f t="shared" si="5"/>
        <v>0</v>
      </c>
      <c r="I372" s="48"/>
      <c r="J372" s="48"/>
      <c r="K372" s="48"/>
    </row>
    <row r="373" spans="2:11" ht="15.75">
      <c r="B373" s="51" t="s">
        <v>1176</v>
      </c>
      <c r="C373" s="131" t="s">
        <v>48</v>
      </c>
      <c r="D373" s="144">
        <f>SUM(D374,D430)</f>
        <v>0</v>
      </c>
      <c r="E373" s="31">
        <f>SUM(E374,E430)</f>
        <v>0</v>
      </c>
      <c r="F373" s="31">
        <f>SUM(F374,F430)</f>
        <v>0</v>
      </c>
      <c r="G373" s="31">
        <f>SUM(G374,G430)</f>
        <v>0</v>
      </c>
      <c r="H373" s="141">
        <f t="shared" si="5"/>
        <v>0</v>
      </c>
      <c r="I373" s="48"/>
      <c r="J373" s="48"/>
      <c r="K373" s="48"/>
    </row>
    <row r="374" spans="2:11" ht="15.75">
      <c r="B374" s="72" t="s">
        <v>1116</v>
      </c>
      <c r="C374" s="131" t="s">
        <v>49</v>
      </c>
      <c r="D374" s="144">
        <f>SUM(D375:D376)</f>
        <v>0</v>
      </c>
      <c r="E374" s="31">
        <f>SUM(E375:E376)</f>
        <v>0</v>
      </c>
      <c r="F374" s="31">
        <f>SUM(F375:F376)</f>
        <v>0</v>
      </c>
      <c r="G374" s="31">
        <f>SUM(G375:G376)</f>
        <v>0</v>
      </c>
      <c r="H374" s="141">
        <f t="shared" si="5"/>
        <v>0</v>
      </c>
      <c r="I374" s="48"/>
      <c r="J374" s="48"/>
      <c r="K374" s="48"/>
    </row>
    <row r="375" spans="2:11" ht="15.75">
      <c r="B375" s="75" t="s">
        <v>1177</v>
      </c>
      <c r="C375" s="131" t="s">
        <v>50</v>
      </c>
      <c r="D375" s="38"/>
      <c r="E375" s="36"/>
      <c r="F375" s="36"/>
      <c r="G375" s="36"/>
      <c r="H375" s="143">
        <f t="shared" si="5"/>
        <v>0</v>
      </c>
      <c r="I375" s="48"/>
      <c r="J375" s="48"/>
      <c r="K375" s="48"/>
    </row>
    <row r="376" spans="2:11" ht="15.75">
      <c r="B376" s="75" t="s">
        <v>1294</v>
      </c>
      <c r="C376" s="131" t="s">
        <v>51</v>
      </c>
      <c r="D376" s="144">
        <f>SUM(D377,D382,D414,D417,D420,D421,D426,D429)</f>
        <v>0</v>
      </c>
      <c r="E376" s="31">
        <f>SUM(E377,E382,E414,E417,E420,E421,E426,E429)</f>
        <v>0</v>
      </c>
      <c r="F376" s="31">
        <f>SUM(F377,F382,F414,F417,F420,F421,F426,F429)</f>
        <v>0</v>
      </c>
      <c r="G376" s="31">
        <f>SUM(G377,G382,G414,G417,G420,G421,G426,G429)</f>
        <v>0</v>
      </c>
      <c r="H376" s="141">
        <f t="shared" si="5"/>
        <v>0</v>
      </c>
      <c r="I376" s="48"/>
      <c r="J376" s="48"/>
      <c r="K376" s="48"/>
    </row>
    <row r="377" spans="2:11" ht="15.75">
      <c r="B377" s="71" t="s">
        <v>1117</v>
      </c>
      <c r="C377" s="132" t="s">
        <v>52</v>
      </c>
      <c r="D377" s="40">
        <f>SUM(D378:D379)</f>
        <v>0</v>
      </c>
      <c r="E377" s="34">
        <f>SUM(E378:E379)</f>
        <v>0</v>
      </c>
      <c r="F377" s="34">
        <f>SUM(F378:F379)</f>
        <v>0</v>
      </c>
      <c r="G377" s="34">
        <f>SUM(G378:G379)</f>
        <v>0</v>
      </c>
      <c r="H377" s="143">
        <f t="shared" si="5"/>
        <v>0</v>
      </c>
      <c r="I377" s="48"/>
      <c r="J377" s="48"/>
      <c r="K377" s="48"/>
    </row>
    <row r="378" spans="2:11" ht="15.75">
      <c r="B378" s="55" t="s">
        <v>1107</v>
      </c>
      <c r="C378" s="132" t="s">
        <v>53</v>
      </c>
      <c r="D378" s="38"/>
      <c r="E378" s="36"/>
      <c r="F378" s="36"/>
      <c r="G378" s="36"/>
      <c r="H378" s="143">
        <f t="shared" si="5"/>
        <v>0</v>
      </c>
      <c r="I378" s="48"/>
      <c r="J378" s="48"/>
      <c r="K378" s="48"/>
    </row>
    <row r="379" spans="2:11" ht="15.75">
      <c r="B379" s="55" t="s">
        <v>1108</v>
      </c>
      <c r="C379" s="132" t="s">
        <v>54</v>
      </c>
      <c r="D379" s="40">
        <f>SUM(D380,D381)</f>
        <v>0</v>
      </c>
      <c r="E379" s="34">
        <f>SUM(E380,E381)</f>
        <v>0</v>
      </c>
      <c r="F379" s="34">
        <f>SUM(F380,F381)</f>
        <v>0</v>
      </c>
      <c r="G379" s="34">
        <f>SUM(G380,G381)</f>
        <v>0</v>
      </c>
      <c r="H379" s="143">
        <f t="shared" si="5"/>
        <v>0</v>
      </c>
      <c r="I379" s="48"/>
      <c r="J379" s="48"/>
      <c r="K379" s="48"/>
    </row>
    <row r="380" spans="2:11" s="20" customFormat="1" ht="15.75">
      <c r="B380" s="69" t="s">
        <v>1109</v>
      </c>
      <c r="C380" s="132" t="s">
        <v>55</v>
      </c>
      <c r="D380" s="38"/>
      <c r="E380" s="36"/>
      <c r="F380" s="36"/>
      <c r="G380" s="36"/>
      <c r="H380" s="143">
        <f t="shared" si="5"/>
        <v>0</v>
      </c>
      <c r="I380" s="48"/>
      <c r="J380" s="48"/>
      <c r="K380" s="48"/>
    </row>
    <row r="381" spans="2:11" s="20" customFormat="1" ht="15.75">
      <c r="B381" s="69" t="s">
        <v>1110</v>
      </c>
      <c r="C381" s="132" t="s">
        <v>56</v>
      </c>
      <c r="D381" s="38"/>
      <c r="E381" s="36"/>
      <c r="F381" s="36"/>
      <c r="G381" s="36"/>
      <c r="H381" s="143">
        <f t="shared" si="5"/>
        <v>0</v>
      </c>
      <c r="I381" s="48"/>
      <c r="J381" s="48"/>
      <c r="K381" s="48"/>
    </row>
    <row r="382" spans="2:11" ht="15.75">
      <c r="B382" s="71" t="s">
        <v>1118</v>
      </c>
      <c r="C382" s="132" t="s">
        <v>57</v>
      </c>
      <c r="D382" s="40">
        <f>SUM(D383,D388,D393,D398,D403)</f>
        <v>0</v>
      </c>
      <c r="E382" s="34">
        <f>SUM(E383,E388,E393,E398,E403)</f>
        <v>0</v>
      </c>
      <c r="F382" s="34">
        <f>SUM(F383,F388,F393,F398,F403)</f>
        <v>0</v>
      </c>
      <c r="G382" s="34">
        <f>SUM(G383,G388,G393,G398,G403)</f>
        <v>0</v>
      </c>
      <c r="H382" s="143">
        <f t="shared" si="5"/>
        <v>0</v>
      </c>
      <c r="I382" s="48"/>
      <c r="J382" s="48"/>
      <c r="K382" s="48"/>
    </row>
    <row r="383" spans="2:11" ht="15.75">
      <c r="B383" s="55" t="s">
        <v>1119</v>
      </c>
      <c r="C383" s="132" t="s">
        <v>58</v>
      </c>
      <c r="D383" s="40">
        <f>SUM(D384:D385)</f>
        <v>0</v>
      </c>
      <c r="E383" s="34">
        <f>SUM(E384:E385)</f>
        <v>0</v>
      </c>
      <c r="F383" s="34">
        <f>SUM(F384:F385)</f>
        <v>0</v>
      </c>
      <c r="G383" s="34">
        <f>SUM(G384:G385)</f>
        <v>0</v>
      </c>
      <c r="H383" s="143">
        <f t="shared" si="5"/>
        <v>0</v>
      </c>
      <c r="I383" s="48"/>
      <c r="J383" s="48"/>
      <c r="K383" s="48"/>
    </row>
    <row r="384" spans="2:11" ht="15.75">
      <c r="B384" s="69" t="s">
        <v>1107</v>
      </c>
      <c r="C384" s="132" t="s">
        <v>59</v>
      </c>
      <c r="D384" s="38"/>
      <c r="E384" s="36"/>
      <c r="F384" s="36"/>
      <c r="G384" s="36"/>
      <c r="H384" s="143">
        <f t="shared" si="5"/>
        <v>0</v>
      </c>
      <c r="I384" s="48"/>
      <c r="J384" s="48"/>
      <c r="K384" s="48"/>
    </row>
    <row r="385" spans="2:11" ht="15.75">
      <c r="B385" s="69" t="s">
        <v>1120</v>
      </c>
      <c r="C385" s="132" t="s">
        <v>60</v>
      </c>
      <c r="D385" s="40">
        <f>SUM(D386:D387)</f>
        <v>0</v>
      </c>
      <c r="E385" s="34">
        <f>SUM(E386:E387)</f>
        <v>0</v>
      </c>
      <c r="F385" s="34">
        <f>SUM(F386:F387)</f>
        <v>0</v>
      </c>
      <c r="G385" s="34">
        <f>SUM(G386:G387)</f>
        <v>0</v>
      </c>
      <c r="H385" s="143">
        <f t="shared" si="5"/>
        <v>0</v>
      </c>
      <c r="I385" s="48"/>
      <c r="J385" s="48"/>
      <c r="K385" s="48"/>
    </row>
    <row r="386" spans="2:11" ht="15.75">
      <c r="B386" s="70" t="s">
        <v>1109</v>
      </c>
      <c r="C386" s="132" t="s">
        <v>61</v>
      </c>
      <c r="D386" s="38"/>
      <c r="E386" s="36"/>
      <c r="F386" s="36"/>
      <c r="G386" s="36"/>
      <c r="H386" s="143">
        <f t="shared" si="5"/>
        <v>0</v>
      </c>
      <c r="I386" s="48"/>
      <c r="J386" s="48"/>
      <c r="K386" s="48"/>
    </row>
    <row r="387" spans="2:11" ht="15.75">
      <c r="B387" s="70" t="s">
        <v>1110</v>
      </c>
      <c r="C387" s="132" t="s">
        <v>62</v>
      </c>
      <c r="D387" s="38"/>
      <c r="E387" s="36"/>
      <c r="F387" s="36"/>
      <c r="G387" s="36"/>
      <c r="H387" s="143">
        <f t="shared" si="5"/>
        <v>0</v>
      </c>
      <c r="I387" s="48"/>
      <c r="J387" s="48"/>
      <c r="K387" s="48"/>
    </row>
    <row r="388" spans="2:11" ht="15.75">
      <c r="B388" s="55" t="s">
        <v>1121</v>
      </c>
      <c r="C388" s="132" t="s">
        <v>63</v>
      </c>
      <c r="D388" s="40">
        <f>SUM(D389:D390)</f>
        <v>0</v>
      </c>
      <c r="E388" s="34">
        <f>SUM(E389:E390)</f>
        <v>0</v>
      </c>
      <c r="F388" s="34">
        <f>SUM(F389:F390)</f>
        <v>0</v>
      </c>
      <c r="G388" s="34">
        <f>SUM(G389:G390)</f>
        <v>0</v>
      </c>
      <c r="H388" s="143">
        <f t="shared" si="5"/>
        <v>0</v>
      </c>
      <c r="I388" s="48"/>
      <c r="J388" s="48"/>
      <c r="K388" s="48"/>
    </row>
    <row r="389" spans="2:11" ht="15.75">
      <c r="B389" s="69" t="s">
        <v>1107</v>
      </c>
      <c r="C389" s="132" t="s">
        <v>64</v>
      </c>
      <c r="D389" s="38"/>
      <c r="E389" s="36"/>
      <c r="F389" s="36"/>
      <c r="G389" s="36"/>
      <c r="H389" s="143">
        <f t="shared" si="5"/>
        <v>0</v>
      </c>
      <c r="I389" s="48"/>
      <c r="J389" s="48"/>
      <c r="K389" s="48"/>
    </row>
    <row r="390" spans="2:11" ht="15.75">
      <c r="B390" s="69" t="s">
        <v>1120</v>
      </c>
      <c r="C390" s="132" t="s">
        <v>65</v>
      </c>
      <c r="D390" s="40">
        <f>SUM(D391:D392)</f>
        <v>0</v>
      </c>
      <c r="E390" s="34">
        <f>SUM(E391:E392)</f>
        <v>0</v>
      </c>
      <c r="F390" s="34">
        <f>SUM(F391:F392)</f>
        <v>0</v>
      </c>
      <c r="G390" s="34">
        <f>SUM(G391:G392)</f>
        <v>0</v>
      </c>
      <c r="H390" s="143">
        <f t="shared" si="5"/>
        <v>0</v>
      </c>
      <c r="I390" s="48"/>
      <c r="J390" s="48"/>
      <c r="K390" s="48"/>
    </row>
    <row r="391" spans="2:11" ht="15.75">
      <c r="B391" s="70" t="s">
        <v>1109</v>
      </c>
      <c r="C391" s="132" t="s">
        <v>66</v>
      </c>
      <c r="D391" s="38"/>
      <c r="E391" s="36"/>
      <c r="F391" s="36"/>
      <c r="G391" s="36"/>
      <c r="H391" s="143">
        <f aca="true" t="shared" si="6" ref="H391:H454">SUM(D391:G391)</f>
        <v>0</v>
      </c>
      <c r="I391" s="48"/>
      <c r="J391" s="48"/>
      <c r="K391" s="48"/>
    </row>
    <row r="392" spans="2:11" ht="15.75">
      <c r="B392" s="70" t="s">
        <v>1110</v>
      </c>
      <c r="C392" s="132" t="s">
        <v>67</v>
      </c>
      <c r="D392" s="38"/>
      <c r="E392" s="36"/>
      <c r="F392" s="36"/>
      <c r="G392" s="36"/>
      <c r="H392" s="143">
        <f t="shared" si="6"/>
        <v>0</v>
      </c>
      <c r="I392" s="48"/>
      <c r="J392" s="48"/>
      <c r="K392" s="48"/>
    </row>
    <row r="393" spans="2:11" ht="15.75">
      <c r="B393" s="55" t="s">
        <v>1122</v>
      </c>
      <c r="C393" s="132" t="s">
        <v>68</v>
      </c>
      <c r="D393" s="40">
        <f>SUM(D394:D395)</f>
        <v>0</v>
      </c>
      <c r="E393" s="34">
        <f>SUM(E394:E395)</f>
        <v>0</v>
      </c>
      <c r="F393" s="34">
        <f>SUM(F394:F395)</f>
        <v>0</v>
      </c>
      <c r="G393" s="34">
        <f>SUM(G394:G395)</f>
        <v>0</v>
      </c>
      <c r="H393" s="143">
        <f t="shared" si="6"/>
        <v>0</v>
      </c>
      <c r="I393" s="48"/>
      <c r="J393" s="48"/>
      <c r="K393" s="48"/>
    </row>
    <row r="394" spans="2:11" ht="15.75">
      <c r="B394" s="69" t="s">
        <v>1107</v>
      </c>
      <c r="C394" s="132" t="s">
        <v>69</v>
      </c>
      <c r="D394" s="38"/>
      <c r="E394" s="36"/>
      <c r="F394" s="36"/>
      <c r="G394" s="36"/>
      <c r="H394" s="143">
        <f t="shared" si="6"/>
        <v>0</v>
      </c>
      <c r="I394" s="48"/>
      <c r="J394" s="48"/>
      <c r="K394" s="48"/>
    </row>
    <row r="395" spans="2:11" ht="15.75">
      <c r="B395" s="69" t="s">
        <v>1120</v>
      </c>
      <c r="C395" s="132" t="s">
        <v>70</v>
      </c>
      <c r="D395" s="40">
        <f>SUM(D396:D397)</f>
        <v>0</v>
      </c>
      <c r="E395" s="34">
        <f>SUM(E396:E397)</f>
        <v>0</v>
      </c>
      <c r="F395" s="34">
        <f>SUM(F396:F397)</f>
        <v>0</v>
      </c>
      <c r="G395" s="34">
        <f>SUM(G396:G397)</f>
        <v>0</v>
      </c>
      <c r="H395" s="143">
        <f t="shared" si="6"/>
        <v>0</v>
      </c>
      <c r="I395" s="48"/>
      <c r="J395" s="48"/>
      <c r="K395" s="48"/>
    </row>
    <row r="396" spans="2:11" ht="15.75">
      <c r="B396" s="70" t="s">
        <v>1109</v>
      </c>
      <c r="C396" s="132" t="s">
        <v>71</v>
      </c>
      <c r="D396" s="38"/>
      <c r="E396" s="36"/>
      <c r="F396" s="36"/>
      <c r="G396" s="36"/>
      <c r="H396" s="143">
        <f t="shared" si="6"/>
        <v>0</v>
      </c>
      <c r="I396" s="48"/>
      <c r="J396" s="48"/>
      <c r="K396" s="48"/>
    </row>
    <row r="397" spans="2:11" ht="15.75">
      <c r="B397" s="70" t="s">
        <v>1110</v>
      </c>
      <c r="C397" s="132" t="s">
        <v>72</v>
      </c>
      <c r="D397" s="38"/>
      <c r="E397" s="36"/>
      <c r="F397" s="36"/>
      <c r="G397" s="36"/>
      <c r="H397" s="143">
        <f t="shared" si="6"/>
        <v>0</v>
      </c>
      <c r="I397" s="48"/>
      <c r="J397" s="48"/>
      <c r="K397" s="48"/>
    </row>
    <row r="398" spans="2:11" ht="15.75">
      <c r="B398" s="55" t="s">
        <v>1154</v>
      </c>
      <c r="C398" s="132" t="s">
        <v>73</v>
      </c>
      <c r="D398" s="40">
        <f>SUM(D399:D400)</f>
        <v>0</v>
      </c>
      <c r="E398" s="34">
        <f>SUM(E399:E400)</f>
        <v>0</v>
      </c>
      <c r="F398" s="34">
        <f>SUM(F399:F400)</f>
        <v>0</v>
      </c>
      <c r="G398" s="34">
        <f>SUM(G399:G400)</f>
        <v>0</v>
      </c>
      <c r="H398" s="143">
        <f t="shared" si="6"/>
        <v>0</v>
      </c>
      <c r="I398" s="48"/>
      <c r="J398" s="48"/>
      <c r="K398" s="48"/>
    </row>
    <row r="399" spans="2:11" ht="15.75">
      <c r="B399" s="69" t="s">
        <v>1107</v>
      </c>
      <c r="C399" s="132" t="s">
        <v>74</v>
      </c>
      <c r="D399" s="38"/>
      <c r="E399" s="36"/>
      <c r="F399" s="36"/>
      <c r="G399" s="36"/>
      <c r="H399" s="143">
        <f t="shared" si="6"/>
        <v>0</v>
      </c>
      <c r="I399" s="48"/>
      <c r="J399" s="48"/>
      <c r="K399" s="48"/>
    </row>
    <row r="400" spans="2:11" ht="15.75">
      <c r="B400" s="69" t="s">
        <v>1120</v>
      </c>
      <c r="C400" s="132" t="s">
        <v>75</v>
      </c>
      <c r="D400" s="40">
        <f>SUM(D401:D402)</f>
        <v>0</v>
      </c>
      <c r="E400" s="34">
        <f>SUM(E401:E402)</f>
        <v>0</v>
      </c>
      <c r="F400" s="34">
        <f>SUM(F401:F402)</f>
        <v>0</v>
      </c>
      <c r="G400" s="34">
        <f>SUM(G401:G402)</f>
        <v>0</v>
      </c>
      <c r="H400" s="143">
        <f t="shared" si="6"/>
        <v>0</v>
      </c>
      <c r="I400" s="48"/>
      <c r="J400" s="48"/>
      <c r="K400" s="48"/>
    </row>
    <row r="401" spans="2:11" ht="15.75">
      <c r="B401" s="70" t="s">
        <v>1109</v>
      </c>
      <c r="C401" s="132" t="s">
        <v>76</v>
      </c>
      <c r="D401" s="38"/>
      <c r="E401" s="36"/>
      <c r="F401" s="36"/>
      <c r="G401" s="36"/>
      <c r="H401" s="143">
        <f t="shared" si="6"/>
        <v>0</v>
      </c>
      <c r="I401" s="48"/>
      <c r="J401" s="48"/>
      <c r="K401" s="48"/>
    </row>
    <row r="402" spans="2:11" ht="15.75">
      <c r="B402" s="70" t="s">
        <v>1110</v>
      </c>
      <c r="C402" s="132" t="s">
        <v>77</v>
      </c>
      <c r="D402" s="38"/>
      <c r="E402" s="36"/>
      <c r="F402" s="36"/>
      <c r="G402" s="36"/>
      <c r="H402" s="143">
        <f t="shared" si="6"/>
        <v>0</v>
      </c>
      <c r="I402" s="48"/>
      <c r="J402" s="48"/>
      <c r="K402" s="48"/>
    </row>
    <row r="403" spans="2:11" ht="15.75">
      <c r="B403" s="55" t="s">
        <v>1155</v>
      </c>
      <c r="C403" s="132" t="s">
        <v>78</v>
      </c>
      <c r="D403" s="40">
        <f>SUM(D404,D409)</f>
        <v>0</v>
      </c>
      <c r="E403" s="34">
        <f>SUM(E404,E409)</f>
        <v>0</v>
      </c>
      <c r="F403" s="34">
        <f>SUM(F404,F409)</f>
        <v>0</v>
      </c>
      <c r="G403" s="34">
        <f>SUM(G404,G409)</f>
        <v>0</v>
      </c>
      <c r="H403" s="143">
        <f t="shared" si="6"/>
        <v>0</v>
      </c>
      <c r="I403" s="48"/>
      <c r="J403" s="48"/>
      <c r="K403" s="48"/>
    </row>
    <row r="404" spans="2:11" ht="15.75">
      <c r="B404" s="69" t="s">
        <v>1124</v>
      </c>
      <c r="C404" s="132" t="s">
        <v>79</v>
      </c>
      <c r="D404" s="40">
        <f>SUM(D405:D406)</f>
        <v>0</v>
      </c>
      <c r="E404" s="34">
        <f>SUM(E405:E406)</f>
        <v>0</v>
      </c>
      <c r="F404" s="34">
        <f>SUM(F405:F406)</f>
        <v>0</v>
      </c>
      <c r="G404" s="34">
        <f>SUM(G405:G406)</f>
        <v>0</v>
      </c>
      <c r="H404" s="143">
        <f t="shared" si="6"/>
        <v>0</v>
      </c>
      <c r="I404" s="48"/>
      <c r="J404" s="48"/>
      <c r="K404" s="48"/>
    </row>
    <row r="405" spans="2:11" ht="15.75">
      <c r="B405" s="70" t="s">
        <v>1107</v>
      </c>
      <c r="C405" s="132" t="s">
        <v>80</v>
      </c>
      <c r="D405" s="38"/>
      <c r="E405" s="36"/>
      <c r="F405" s="36"/>
      <c r="G405" s="36"/>
      <c r="H405" s="143">
        <f t="shared" si="6"/>
        <v>0</v>
      </c>
      <c r="I405" s="48"/>
      <c r="J405" s="48"/>
      <c r="K405" s="48"/>
    </row>
    <row r="406" spans="2:11" ht="15.75">
      <c r="B406" s="70" t="s">
        <v>1120</v>
      </c>
      <c r="C406" s="132" t="s">
        <v>81</v>
      </c>
      <c r="D406" s="40">
        <f>SUM(D407:D408)</f>
        <v>0</v>
      </c>
      <c r="E406" s="34">
        <f>SUM(E407:E408)</f>
        <v>0</v>
      </c>
      <c r="F406" s="34">
        <f>SUM(F407:F408)</f>
        <v>0</v>
      </c>
      <c r="G406" s="34">
        <f>SUM(G407:G408)</f>
        <v>0</v>
      </c>
      <c r="H406" s="143">
        <f t="shared" si="6"/>
        <v>0</v>
      </c>
      <c r="I406" s="48"/>
      <c r="J406" s="48"/>
      <c r="K406" s="48"/>
    </row>
    <row r="407" spans="2:11" ht="15.75">
      <c r="B407" s="70" t="s">
        <v>1165</v>
      </c>
      <c r="C407" s="132" t="s">
        <v>82</v>
      </c>
      <c r="D407" s="38"/>
      <c r="E407" s="36"/>
      <c r="F407" s="36"/>
      <c r="G407" s="36"/>
      <c r="H407" s="143">
        <f t="shared" si="6"/>
        <v>0</v>
      </c>
      <c r="I407" s="48"/>
      <c r="J407" s="48"/>
      <c r="K407" s="48"/>
    </row>
    <row r="408" spans="2:11" ht="15.75">
      <c r="B408" s="70" t="s">
        <v>1166</v>
      </c>
      <c r="C408" s="132" t="s">
        <v>83</v>
      </c>
      <c r="D408" s="38"/>
      <c r="E408" s="36"/>
      <c r="F408" s="36"/>
      <c r="G408" s="36"/>
      <c r="H408" s="143">
        <f t="shared" si="6"/>
        <v>0</v>
      </c>
      <c r="I408" s="48"/>
      <c r="J408" s="48"/>
      <c r="K408" s="48"/>
    </row>
    <row r="409" spans="2:11" ht="15.75">
      <c r="B409" s="69" t="s">
        <v>1125</v>
      </c>
      <c r="C409" s="132" t="s">
        <v>84</v>
      </c>
      <c r="D409" s="40">
        <f>SUM(D410:D411)</f>
        <v>0</v>
      </c>
      <c r="E409" s="34">
        <f>SUM(E410:E411)</f>
        <v>0</v>
      </c>
      <c r="F409" s="34">
        <f>SUM(F410:F411)</f>
        <v>0</v>
      </c>
      <c r="G409" s="34">
        <f>SUM(G410:G411)</f>
        <v>0</v>
      </c>
      <c r="H409" s="143">
        <f t="shared" si="6"/>
        <v>0</v>
      </c>
      <c r="I409" s="48"/>
      <c r="J409" s="48"/>
      <c r="K409" s="48"/>
    </row>
    <row r="410" spans="2:11" ht="15.75">
      <c r="B410" s="70" t="s">
        <v>1107</v>
      </c>
      <c r="C410" s="132" t="s">
        <v>85</v>
      </c>
      <c r="D410" s="38"/>
      <c r="E410" s="36"/>
      <c r="F410" s="36"/>
      <c r="G410" s="36"/>
      <c r="H410" s="143">
        <f t="shared" si="6"/>
        <v>0</v>
      </c>
      <c r="I410" s="48"/>
      <c r="J410" s="48"/>
      <c r="K410" s="48"/>
    </row>
    <row r="411" spans="2:11" ht="15.75">
      <c r="B411" s="70" t="s">
        <v>1120</v>
      </c>
      <c r="C411" s="132" t="s">
        <v>86</v>
      </c>
      <c r="D411" s="40">
        <f>SUM(D412:D413)</f>
        <v>0</v>
      </c>
      <c r="E411" s="34">
        <f>SUM(E412:E413)</f>
        <v>0</v>
      </c>
      <c r="F411" s="34">
        <f>SUM(F412:F413)</f>
        <v>0</v>
      </c>
      <c r="G411" s="34">
        <f>SUM(G412:G413)</f>
        <v>0</v>
      </c>
      <c r="H411" s="143">
        <f t="shared" si="6"/>
        <v>0</v>
      </c>
      <c r="I411" s="48"/>
      <c r="J411" s="48"/>
      <c r="K411" s="48"/>
    </row>
    <row r="412" spans="2:11" ht="15.75">
      <c r="B412" s="70" t="s">
        <v>1165</v>
      </c>
      <c r="C412" s="132" t="s">
        <v>87</v>
      </c>
      <c r="D412" s="38"/>
      <c r="E412" s="36"/>
      <c r="F412" s="36"/>
      <c r="G412" s="36"/>
      <c r="H412" s="143">
        <f t="shared" si="6"/>
        <v>0</v>
      </c>
      <c r="I412" s="48"/>
      <c r="J412" s="48"/>
      <c r="K412" s="48"/>
    </row>
    <row r="413" spans="2:11" ht="15.75">
      <c r="B413" s="70" t="s">
        <v>1166</v>
      </c>
      <c r="C413" s="132" t="s">
        <v>88</v>
      </c>
      <c r="D413" s="38"/>
      <c r="E413" s="36"/>
      <c r="F413" s="36"/>
      <c r="G413" s="36"/>
      <c r="H413" s="143">
        <f t="shared" si="6"/>
        <v>0</v>
      </c>
      <c r="I413" s="48"/>
      <c r="J413" s="48"/>
      <c r="K413" s="48"/>
    </row>
    <row r="414" spans="2:11" ht="15.75">
      <c r="B414" s="71" t="s">
        <v>1126</v>
      </c>
      <c r="C414" s="132" t="s">
        <v>89</v>
      </c>
      <c r="D414" s="40">
        <f>SUM(D415:D416)</f>
        <v>0</v>
      </c>
      <c r="E414" s="34">
        <f>SUM(E415:E416)</f>
        <v>0</v>
      </c>
      <c r="F414" s="34">
        <f>SUM(F415:F416)</f>
        <v>0</v>
      </c>
      <c r="G414" s="34">
        <f>SUM(G415:G416)</f>
        <v>0</v>
      </c>
      <c r="H414" s="143">
        <f t="shared" si="6"/>
        <v>0</v>
      </c>
      <c r="I414" s="48"/>
      <c r="J414" s="48"/>
      <c r="K414" s="48"/>
    </row>
    <row r="415" spans="2:11" ht="15.75">
      <c r="B415" s="55" t="s">
        <v>1167</v>
      </c>
      <c r="C415" s="132" t="s">
        <v>90</v>
      </c>
      <c r="D415" s="38"/>
      <c r="E415" s="36"/>
      <c r="F415" s="36"/>
      <c r="G415" s="36"/>
      <c r="H415" s="143">
        <f t="shared" si="6"/>
        <v>0</v>
      </c>
      <c r="I415" s="48"/>
      <c r="J415" s="48"/>
      <c r="K415" s="48"/>
    </row>
    <row r="416" spans="2:11" ht="15.75">
      <c r="B416" s="55" t="s">
        <v>1168</v>
      </c>
      <c r="C416" s="132" t="s">
        <v>91</v>
      </c>
      <c r="D416" s="38"/>
      <c r="E416" s="36"/>
      <c r="F416" s="36"/>
      <c r="G416" s="36"/>
      <c r="H416" s="143">
        <f t="shared" si="6"/>
        <v>0</v>
      </c>
      <c r="I416" s="48"/>
      <c r="J416" s="48"/>
      <c r="K416" s="48"/>
    </row>
    <row r="417" spans="2:11" ht="15.75">
      <c r="B417" s="71" t="s">
        <v>1169</v>
      </c>
      <c r="C417" s="132" t="s">
        <v>92</v>
      </c>
      <c r="D417" s="40">
        <f>SUM(D418:D419)</f>
        <v>0</v>
      </c>
      <c r="E417" s="34">
        <f>SUM(E418:E419)</f>
        <v>0</v>
      </c>
      <c r="F417" s="34">
        <f>SUM(F418:F419)</f>
        <v>0</v>
      </c>
      <c r="G417" s="34">
        <f>SUM(G418:G419)</f>
        <v>0</v>
      </c>
      <c r="H417" s="143">
        <f t="shared" si="6"/>
        <v>0</v>
      </c>
      <c r="I417" s="48"/>
      <c r="J417" s="48"/>
      <c r="K417" s="48"/>
    </row>
    <row r="418" spans="2:11" ht="15.75">
      <c r="B418" s="55" t="s">
        <v>1170</v>
      </c>
      <c r="C418" s="132" t="s">
        <v>93</v>
      </c>
      <c r="D418" s="38"/>
      <c r="E418" s="36"/>
      <c r="F418" s="36"/>
      <c r="G418" s="36"/>
      <c r="H418" s="143">
        <f t="shared" si="6"/>
        <v>0</v>
      </c>
      <c r="I418" s="48"/>
      <c r="J418" s="48"/>
      <c r="K418" s="48"/>
    </row>
    <row r="419" spans="2:11" ht="15.75">
      <c r="B419" s="55" t="s">
        <v>1171</v>
      </c>
      <c r="C419" s="132" t="s">
        <v>94</v>
      </c>
      <c r="D419" s="38"/>
      <c r="E419" s="36"/>
      <c r="F419" s="36"/>
      <c r="G419" s="36"/>
      <c r="H419" s="143">
        <f t="shared" si="6"/>
        <v>0</v>
      </c>
      <c r="I419" s="48"/>
      <c r="J419" s="48"/>
      <c r="K419" s="48"/>
    </row>
    <row r="420" spans="2:11" ht="15.75">
      <c r="B420" s="71" t="s">
        <v>1172</v>
      </c>
      <c r="C420" s="132" t="s">
        <v>95</v>
      </c>
      <c r="D420" s="38"/>
      <c r="E420" s="36"/>
      <c r="F420" s="36"/>
      <c r="G420" s="36"/>
      <c r="H420" s="143">
        <f t="shared" si="6"/>
        <v>0</v>
      </c>
      <c r="I420" s="48"/>
      <c r="J420" s="48"/>
      <c r="K420" s="48"/>
    </row>
    <row r="421" spans="2:11" ht="15.75">
      <c r="B421" s="71" t="s">
        <v>1173</v>
      </c>
      <c r="C421" s="132" t="s">
        <v>96</v>
      </c>
      <c r="D421" s="40">
        <f>SUM(D422:D425)</f>
        <v>0</v>
      </c>
      <c r="E421" s="34">
        <f>SUM(E422:E425)</f>
        <v>0</v>
      </c>
      <c r="F421" s="34">
        <f>SUM(F422:F425)</f>
        <v>0</v>
      </c>
      <c r="G421" s="34">
        <f>SUM(G422:G425)</f>
        <v>0</v>
      </c>
      <c r="H421" s="143">
        <f t="shared" si="6"/>
        <v>0</v>
      </c>
      <c r="I421" s="48"/>
      <c r="J421" s="48"/>
      <c r="K421" s="48"/>
    </row>
    <row r="422" spans="2:11" ht="15.75">
      <c r="B422" s="55" t="s">
        <v>1160</v>
      </c>
      <c r="C422" s="132" t="s">
        <v>97</v>
      </c>
      <c r="D422" s="38"/>
      <c r="E422" s="36"/>
      <c r="F422" s="36"/>
      <c r="G422" s="36"/>
      <c r="H422" s="143">
        <f t="shared" si="6"/>
        <v>0</v>
      </c>
      <c r="I422" s="48"/>
      <c r="J422" s="48"/>
      <c r="K422" s="48"/>
    </row>
    <row r="423" spans="2:11" ht="15.75">
      <c r="B423" s="55" t="s">
        <v>1161</v>
      </c>
      <c r="C423" s="132" t="s">
        <v>98</v>
      </c>
      <c r="D423" s="38"/>
      <c r="E423" s="36"/>
      <c r="F423" s="36"/>
      <c r="G423" s="36"/>
      <c r="H423" s="143">
        <f t="shared" si="6"/>
        <v>0</v>
      </c>
      <c r="I423" s="48"/>
      <c r="J423" s="48"/>
      <c r="K423" s="48"/>
    </row>
    <row r="424" spans="2:11" ht="15.75">
      <c r="B424" s="55" t="s">
        <v>1162</v>
      </c>
      <c r="C424" s="132" t="s">
        <v>99</v>
      </c>
      <c r="D424" s="38"/>
      <c r="E424" s="36"/>
      <c r="F424" s="36"/>
      <c r="G424" s="36"/>
      <c r="H424" s="143">
        <f t="shared" si="6"/>
        <v>0</v>
      </c>
      <c r="I424" s="48"/>
      <c r="J424" s="48"/>
      <c r="K424" s="48"/>
    </row>
    <row r="425" spans="2:11" ht="15.75">
      <c r="B425" s="55" t="s">
        <v>1163</v>
      </c>
      <c r="C425" s="132" t="s">
        <v>100</v>
      </c>
      <c r="D425" s="38"/>
      <c r="E425" s="36"/>
      <c r="F425" s="36"/>
      <c r="G425" s="36"/>
      <c r="H425" s="143">
        <f t="shared" si="6"/>
        <v>0</v>
      </c>
      <c r="I425" s="48"/>
      <c r="J425" s="48"/>
      <c r="K425" s="48"/>
    </row>
    <row r="426" spans="2:11" ht="15.75">
      <c r="B426" s="71" t="s">
        <v>1174</v>
      </c>
      <c r="C426" s="132" t="s">
        <v>101</v>
      </c>
      <c r="D426" s="40">
        <f>SUM(D427:D428)</f>
        <v>0</v>
      </c>
      <c r="E426" s="34">
        <f>SUM(E427:E428)</f>
        <v>0</v>
      </c>
      <c r="F426" s="34">
        <f>SUM(F427:F428)</f>
        <v>0</v>
      </c>
      <c r="G426" s="34">
        <f>SUM(G427:G428)</f>
        <v>0</v>
      </c>
      <c r="H426" s="143">
        <f t="shared" si="6"/>
        <v>0</v>
      </c>
      <c r="I426" s="48"/>
      <c r="J426" s="48"/>
      <c r="K426" s="48"/>
    </row>
    <row r="427" spans="2:11" ht="15.75">
      <c r="B427" s="55" t="s">
        <v>1109</v>
      </c>
      <c r="C427" s="132" t="s">
        <v>102</v>
      </c>
      <c r="D427" s="38"/>
      <c r="E427" s="36"/>
      <c r="F427" s="36"/>
      <c r="G427" s="36"/>
      <c r="H427" s="143">
        <f t="shared" si="6"/>
        <v>0</v>
      </c>
      <c r="I427" s="48"/>
      <c r="J427" s="48"/>
      <c r="K427" s="48"/>
    </row>
    <row r="428" spans="2:11" ht="15.75">
      <c r="B428" s="55" t="s">
        <v>1110</v>
      </c>
      <c r="C428" s="132" t="s">
        <v>103</v>
      </c>
      <c r="D428" s="38"/>
      <c r="E428" s="36"/>
      <c r="F428" s="36"/>
      <c r="G428" s="36"/>
      <c r="H428" s="143">
        <f t="shared" si="6"/>
        <v>0</v>
      </c>
      <c r="I428" s="48"/>
      <c r="J428" s="48"/>
      <c r="K428" s="48"/>
    </row>
    <row r="429" spans="2:11" ht="15.75">
      <c r="B429" s="71" t="s">
        <v>1175</v>
      </c>
      <c r="C429" s="132" t="s">
        <v>104</v>
      </c>
      <c r="D429" s="38"/>
      <c r="E429" s="36"/>
      <c r="F429" s="36"/>
      <c r="G429" s="36"/>
      <c r="H429" s="143">
        <f t="shared" si="6"/>
        <v>0</v>
      </c>
      <c r="I429" s="48"/>
      <c r="J429" s="48"/>
      <c r="K429" s="48"/>
    </row>
    <row r="430" spans="2:11" ht="15.75">
      <c r="B430" s="72" t="s">
        <v>1132</v>
      </c>
      <c r="C430" s="131" t="s">
        <v>105</v>
      </c>
      <c r="D430" s="144">
        <f>SUM(D431,D436,D466,D469,D472,D473,D478,D481)</f>
        <v>0</v>
      </c>
      <c r="E430" s="31">
        <f>SUM(E431,E436,E466,E469,E472,E473,E478,E481)</f>
        <v>0</v>
      </c>
      <c r="F430" s="31">
        <f>SUM(F431,F436,F466,F469,F472,F473,F478,F481)</f>
        <v>0</v>
      </c>
      <c r="G430" s="31">
        <f>SUM(G431,G436,G466,G469,G472,G473,G478,G481)</f>
        <v>0</v>
      </c>
      <c r="H430" s="141">
        <f t="shared" si="6"/>
        <v>0</v>
      </c>
      <c r="I430" s="48"/>
      <c r="J430" s="48"/>
      <c r="K430" s="48"/>
    </row>
    <row r="431" spans="2:11" ht="15.75">
      <c r="B431" s="68" t="s">
        <v>1117</v>
      </c>
      <c r="C431" s="132" t="s">
        <v>106</v>
      </c>
      <c r="D431" s="40">
        <f>SUM(D432:D433)</f>
        <v>0</v>
      </c>
      <c r="E431" s="34">
        <f>SUM(E432:E433)</f>
        <v>0</v>
      </c>
      <c r="F431" s="34">
        <f>SUM(F432:F433)</f>
        <v>0</v>
      </c>
      <c r="G431" s="34">
        <f>SUM(G432:G433)</f>
        <v>0</v>
      </c>
      <c r="H431" s="143">
        <f t="shared" si="6"/>
        <v>0</v>
      </c>
      <c r="I431" s="48"/>
      <c r="J431" s="48"/>
      <c r="K431" s="48"/>
    </row>
    <row r="432" spans="2:11" ht="15.75">
      <c r="B432" s="54" t="s">
        <v>1107</v>
      </c>
      <c r="C432" s="132" t="s">
        <v>107</v>
      </c>
      <c r="D432" s="38"/>
      <c r="E432" s="36"/>
      <c r="F432" s="36"/>
      <c r="G432" s="36"/>
      <c r="H432" s="143">
        <f t="shared" si="6"/>
        <v>0</v>
      </c>
      <c r="I432" s="48"/>
      <c r="J432" s="48"/>
      <c r="K432" s="48"/>
    </row>
    <row r="433" spans="2:11" ht="15.75">
      <c r="B433" s="54" t="s">
        <v>1108</v>
      </c>
      <c r="C433" s="132" t="s">
        <v>108</v>
      </c>
      <c r="D433" s="147">
        <f>SUM(D434,D435)</f>
        <v>0</v>
      </c>
      <c r="E433" s="37">
        <f>SUM(E434,E435)</f>
        <v>0</v>
      </c>
      <c r="F433" s="37">
        <f>SUM(F434,F435)</f>
        <v>0</v>
      </c>
      <c r="G433" s="37">
        <f>SUM(G434,G435)</f>
        <v>0</v>
      </c>
      <c r="H433" s="143">
        <f t="shared" si="6"/>
        <v>0</v>
      </c>
      <c r="I433" s="48"/>
      <c r="J433" s="48"/>
      <c r="K433" s="48"/>
    </row>
    <row r="434" spans="2:11" s="20" customFormat="1" ht="15.75">
      <c r="B434" s="55" t="s">
        <v>1109</v>
      </c>
      <c r="C434" s="132" t="s">
        <v>109</v>
      </c>
      <c r="D434" s="38"/>
      <c r="E434" s="36"/>
      <c r="F434" s="36"/>
      <c r="G434" s="36"/>
      <c r="H434" s="143">
        <f t="shared" si="6"/>
        <v>0</v>
      </c>
      <c r="I434" s="48"/>
      <c r="J434" s="48"/>
      <c r="K434" s="48"/>
    </row>
    <row r="435" spans="2:11" s="20" customFormat="1" ht="15.75">
      <c r="B435" s="55" t="s">
        <v>1110</v>
      </c>
      <c r="C435" s="132" t="s">
        <v>110</v>
      </c>
      <c r="D435" s="38"/>
      <c r="E435" s="36"/>
      <c r="F435" s="36"/>
      <c r="G435" s="36"/>
      <c r="H435" s="143">
        <f t="shared" si="6"/>
        <v>0</v>
      </c>
      <c r="I435" s="48"/>
      <c r="J435" s="48"/>
      <c r="K435" s="48"/>
    </row>
    <row r="436" spans="2:11" ht="15.75">
      <c r="B436" s="68" t="s">
        <v>1118</v>
      </c>
      <c r="C436" s="132" t="s">
        <v>111</v>
      </c>
      <c r="D436" s="40">
        <f>SUM(D437,D442,D447,D452,D455)</f>
        <v>0</v>
      </c>
      <c r="E436" s="34">
        <f>SUM(E437,E442,E447,E452,E455)</f>
        <v>0</v>
      </c>
      <c r="F436" s="34">
        <f>SUM(F437,F442,F447,F452,F455)</f>
        <v>0</v>
      </c>
      <c r="G436" s="34">
        <f>SUM(G437,G442,G447,G452,G455)</f>
        <v>0</v>
      </c>
      <c r="H436" s="143">
        <f t="shared" si="6"/>
        <v>0</v>
      </c>
      <c r="I436" s="48"/>
      <c r="J436" s="48"/>
      <c r="K436" s="48"/>
    </row>
    <row r="437" spans="2:11" ht="15.75">
      <c r="B437" s="54" t="s">
        <v>1119</v>
      </c>
      <c r="C437" s="132" t="s">
        <v>112</v>
      </c>
      <c r="D437" s="40">
        <f>SUM(D438:D439)</f>
        <v>0</v>
      </c>
      <c r="E437" s="34">
        <f>SUM(E438:E439)</f>
        <v>0</v>
      </c>
      <c r="F437" s="34">
        <f>SUM(F438:F439)</f>
        <v>0</v>
      </c>
      <c r="G437" s="34">
        <f>SUM(G438:G439)</f>
        <v>0</v>
      </c>
      <c r="H437" s="143">
        <f t="shared" si="6"/>
        <v>0</v>
      </c>
      <c r="I437" s="48"/>
      <c r="J437" s="48"/>
      <c r="K437" s="48"/>
    </row>
    <row r="438" spans="2:11" ht="15.75">
      <c r="B438" s="55" t="s">
        <v>1107</v>
      </c>
      <c r="C438" s="132" t="s">
        <v>113</v>
      </c>
      <c r="D438" s="38"/>
      <c r="E438" s="36"/>
      <c r="F438" s="36"/>
      <c r="G438" s="36"/>
      <c r="H438" s="143">
        <f t="shared" si="6"/>
        <v>0</v>
      </c>
      <c r="I438" s="48"/>
      <c r="J438" s="48"/>
      <c r="K438" s="48"/>
    </row>
    <row r="439" spans="2:11" ht="15.75">
      <c r="B439" s="55" t="s">
        <v>1120</v>
      </c>
      <c r="C439" s="132" t="s">
        <v>114</v>
      </c>
      <c r="D439" s="40">
        <f>SUM(D440:D441)</f>
        <v>0</v>
      </c>
      <c r="E439" s="34">
        <f>SUM(E440:E441)</f>
        <v>0</v>
      </c>
      <c r="F439" s="34">
        <f>SUM(F440:F441)</f>
        <v>0</v>
      </c>
      <c r="G439" s="34">
        <f>SUM(G440:G441)</f>
        <v>0</v>
      </c>
      <c r="H439" s="143">
        <f t="shared" si="6"/>
        <v>0</v>
      </c>
      <c r="I439" s="48"/>
      <c r="J439" s="48"/>
      <c r="K439" s="48"/>
    </row>
    <row r="440" spans="2:11" ht="15.75">
      <c r="B440" s="69" t="s">
        <v>1109</v>
      </c>
      <c r="C440" s="132" t="s">
        <v>115</v>
      </c>
      <c r="D440" s="38"/>
      <c r="E440" s="36"/>
      <c r="F440" s="36"/>
      <c r="G440" s="36"/>
      <c r="H440" s="143">
        <f t="shared" si="6"/>
        <v>0</v>
      </c>
      <c r="I440" s="48"/>
      <c r="J440" s="48"/>
      <c r="K440" s="48"/>
    </row>
    <row r="441" spans="2:11" ht="15.75">
      <c r="B441" s="69" t="s">
        <v>1110</v>
      </c>
      <c r="C441" s="132" t="s">
        <v>116</v>
      </c>
      <c r="D441" s="38"/>
      <c r="E441" s="36"/>
      <c r="F441" s="36"/>
      <c r="G441" s="36"/>
      <c r="H441" s="143">
        <f t="shared" si="6"/>
        <v>0</v>
      </c>
      <c r="I441" s="48"/>
      <c r="J441" s="48"/>
      <c r="K441" s="48"/>
    </row>
    <row r="442" spans="2:11" ht="15.75">
      <c r="B442" s="54" t="s">
        <v>1121</v>
      </c>
      <c r="C442" s="132" t="s">
        <v>117</v>
      </c>
      <c r="D442" s="40">
        <f>SUM(D443:D444)</f>
        <v>0</v>
      </c>
      <c r="E442" s="34">
        <f>SUM(E443:E444)</f>
        <v>0</v>
      </c>
      <c r="F442" s="34">
        <f>SUM(F443:F444)</f>
        <v>0</v>
      </c>
      <c r="G442" s="34">
        <f>SUM(G443:G444)</f>
        <v>0</v>
      </c>
      <c r="H442" s="143">
        <f t="shared" si="6"/>
        <v>0</v>
      </c>
      <c r="I442" s="48"/>
      <c r="J442" s="48"/>
      <c r="K442" s="48"/>
    </row>
    <row r="443" spans="2:11" ht="15.75">
      <c r="B443" s="55" t="s">
        <v>1107</v>
      </c>
      <c r="C443" s="132" t="s">
        <v>118</v>
      </c>
      <c r="D443" s="38"/>
      <c r="E443" s="36"/>
      <c r="F443" s="36"/>
      <c r="G443" s="36"/>
      <c r="H443" s="143">
        <f t="shared" si="6"/>
        <v>0</v>
      </c>
      <c r="I443" s="48"/>
      <c r="J443" s="48"/>
      <c r="K443" s="48"/>
    </row>
    <row r="444" spans="2:11" ht="15.75">
      <c r="B444" s="55" t="s">
        <v>1120</v>
      </c>
      <c r="C444" s="132" t="s">
        <v>119</v>
      </c>
      <c r="D444" s="40">
        <f>SUM(D445:D446)</f>
        <v>0</v>
      </c>
      <c r="E444" s="34">
        <f>SUM(E445:E446)</f>
        <v>0</v>
      </c>
      <c r="F444" s="34">
        <f>SUM(F445:F446)</f>
        <v>0</v>
      </c>
      <c r="G444" s="34">
        <f>SUM(G445:G446)</f>
        <v>0</v>
      </c>
      <c r="H444" s="143">
        <f t="shared" si="6"/>
        <v>0</v>
      </c>
      <c r="I444" s="48"/>
      <c r="J444" s="48"/>
      <c r="K444" s="48"/>
    </row>
    <row r="445" spans="2:11" ht="15.75">
      <c r="B445" s="69" t="s">
        <v>1109</v>
      </c>
      <c r="C445" s="132" t="s">
        <v>120</v>
      </c>
      <c r="D445" s="38"/>
      <c r="E445" s="36"/>
      <c r="F445" s="36"/>
      <c r="G445" s="36"/>
      <c r="H445" s="143">
        <f t="shared" si="6"/>
        <v>0</v>
      </c>
      <c r="I445" s="48"/>
      <c r="J445" s="48"/>
      <c r="K445" s="48"/>
    </row>
    <row r="446" spans="2:11" ht="15.75">
      <c r="B446" s="69" t="s">
        <v>1110</v>
      </c>
      <c r="C446" s="132" t="s">
        <v>121</v>
      </c>
      <c r="D446" s="38"/>
      <c r="E446" s="36"/>
      <c r="F446" s="36"/>
      <c r="G446" s="36"/>
      <c r="H446" s="143">
        <f t="shared" si="6"/>
        <v>0</v>
      </c>
      <c r="I446" s="48"/>
      <c r="J446" s="48"/>
      <c r="K446" s="48"/>
    </row>
    <row r="447" spans="2:11" ht="15.75">
      <c r="B447" s="54" t="s">
        <v>1122</v>
      </c>
      <c r="C447" s="132" t="s">
        <v>122</v>
      </c>
      <c r="D447" s="40">
        <f>SUM(D448:D449)</f>
        <v>0</v>
      </c>
      <c r="E447" s="34">
        <f>SUM(E448:E449)</f>
        <v>0</v>
      </c>
      <c r="F447" s="34">
        <f>SUM(F448:F449)</f>
        <v>0</v>
      </c>
      <c r="G447" s="34">
        <f>SUM(G448:G449)</f>
        <v>0</v>
      </c>
      <c r="H447" s="143">
        <f t="shared" si="6"/>
        <v>0</v>
      </c>
      <c r="I447" s="48"/>
      <c r="J447" s="48"/>
      <c r="K447" s="48"/>
    </row>
    <row r="448" spans="2:11" ht="15.75">
      <c r="B448" s="55" t="s">
        <v>1107</v>
      </c>
      <c r="C448" s="132" t="s">
        <v>123</v>
      </c>
      <c r="D448" s="38"/>
      <c r="E448" s="36"/>
      <c r="F448" s="36"/>
      <c r="G448" s="36"/>
      <c r="H448" s="143">
        <f t="shared" si="6"/>
        <v>0</v>
      </c>
      <c r="I448" s="48"/>
      <c r="J448" s="48"/>
      <c r="K448" s="48"/>
    </row>
    <row r="449" spans="2:11" ht="15.75">
      <c r="B449" s="55" t="s">
        <v>1120</v>
      </c>
      <c r="C449" s="132" t="s">
        <v>124</v>
      </c>
      <c r="D449" s="40">
        <f>SUM(D450:D451)</f>
        <v>0</v>
      </c>
      <c r="E449" s="34">
        <f>SUM(E450:E451)</f>
        <v>0</v>
      </c>
      <c r="F449" s="34">
        <f>SUM(F450:F451)</f>
        <v>0</v>
      </c>
      <c r="G449" s="34">
        <f>SUM(G450:G451)</f>
        <v>0</v>
      </c>
      <c r="H449" s="143">
        <f t="shared" si="6"/>
        <v>0</v>
      </c>
      <c r="I449" s="48"/>
      <c r="J449" s="48"/>
      <c r="K449" s="48"/>
    </row>
    <row r="450" spans="2:11" ht="15.75">
      <c r="B450" s="69" t="s">
        <v>1109</v>
      </c>
      <c r="C450" s="132" t="s">
        <v>125</v>
      </c>
      <c r="D450" s="38"/>
      <c r="E450" s="36"/>
      <c r="F450" s="36"/>
      <c r="G450" s="36"/>
      <c r="H450" s="143">
        <f t="shared" si="6"/>
        <v>0</v>
      </c>
      <c r="I450" s="48"/>
      <c r="J450" s="48"/>
      <c r="K450" s="48"/>
    </row>
    <row r="451" spans="2:11" ht="15.75">
      <c r="B451" s="69" t="s">
        <v>1110</v>
      </c>
      <c r="C451" s="132" t="s">
        <v>126</v>
      </c>
      <c r="D451" s="38"/>
      <c r="E451" s="36"/>
      <c r="F451" s="36"/>
      <c r="G451" s="36"/>
      <c r="H451" s="143">
        <f t="shared" si="6"/>
        <v>0</v>
      </c>
      <c r="I451" s="48"/>
      <c r="J451" s="48"/>
      <c r="K451" s="48"/>
    </row>
    <row r="452" spans="2:11" ht="15.75">
      <c r="B452" s="54" t="s">
        <v>1154</v>
      </c>
      <c r="C452" s="132" t="s">
        <v>127</v>
      </c>
      <c r="D452" s="40">
        <f>SUM(D453:D454)</f>
        <v>0</v>
      </c>
      <c r="E452" s="34">
        <f>SUM(E453:E454)</f>
        <v>0</v>
      </c>
      <c r="F452" s="34">
        <f>SUM(F453:F454)</f>
        <v>0</v>
      </c>
      <c r="G452" s="34">
        <f>SUM(G453:G454)</f>
        <v>0</v>
      </c>
      <c r="H452" s="143">
        <f t="shared" si="6"/>
        <v>0</v>
      </c>
      <c r="I452" s="48"/>
      <c r="J452" s="48"/>
      <c r="K452" s="48"/>
    </row>
    <row r="453" spans="2:11" ht="15.75">
      <c r="B453" s="55" t="s">
        <v>1107</v>
      </c>
      <c r="C453" s="132" t="s">
        <v>128</v>
      </c>
      <c r="D453" s="38"/>
      <c r="E453" s="36"/>
      <c r="F453" s="36"/>
      <c r="G453" s="36"/>
      <c r="H453" s="143">
        <f t="shared" si="6"/>
        <v>0</v>
      </c>
      <c r="I453" s="48"/>
      <c r="J453" s="48"/>
      <c r="K453" s="48"/>
    </row>
    <row r="454" spans="2:11" ht="15.75">
      <c r="B454" s="55" t="s">
        <v>1120</v>
      </c>
      <c r="C454" s="132" t="s">
        <v>129</v>
      </c>
      <c r="D454" s="38"/>
      <c r="E454" s="36"/>
      <c r="F454" s="36"/>
      <c r="G454" s="36"/>
      <c r="H454" s="143">
        <f t="shared" si="6"/>
        <v>0</v>
      </c>
      <c r="I454" s="48"/>
      <c r="J454" s="48"/>
      <c r="K454" s="48"/>
    </row>
    <row r="455" spans="2:11" ht="15.75">
      <c r="B455" s="54" t="s">
        <v>1155</v>
      </c>
      <c r="C455" s="132" t="s">
        <v>130</v>
      </c>
      <c r="D455" s="40">
        <f>SUM(D456,D461)</f>
        <v>0</v>
      </c>
      <c r="E455" s="34">
        <f>SUM(E456,E461)</f>
        <v>0</v>
      </c>
      <c r="F455" s="34">
        <f>SUM(F456,F461)</f>
        <v>0</v>
      </c>
      <c r="G455" s="34">
        <f>SUM(G456,G461)</f>
        <v>0</v>
      </c>
      <c r="H455" s="143">
        <f aca="true" t="shared" si="7" ref="H455:H518">SUM(D455:G455)</f>
        <v>0</v>
      </c>
      <c r="I455" s="48"/>
      <c r="J455" s="48"/>
      <c r="K455" s="48"/>
    </row>
    <row r="456" spans="2:11" ht="15.75">
      <c r="B456" s="55" t="s">
        <v>1124</v>
      </c>
      <c r="C456" s="132" t="s">
        <v>131</v>
      </c>
      <c r="D456" s="40">
        <f>SUM(D457:D458)</f>
        <v>0</v>
      </c>
      <c r="E456" s="34">
        <f>SUM(E457:E458)</f>
        <v>0</v>
      </c>
      <c r="F456" s="34">
        <f>SUM(F457:F458)</f>
        <v>0</v>
      </c>
      <c r="G456" s="34">
        <f>SUM(G457:G458)</f>
        <v>0</v>
      </c>
      <c r="H456" s="143">
        <f t="shared" si="7"/>
        <v>0</v>
      </c>
      <c r="I456" s="48"/>
      <c r="J456" s="48"/>
      <c r="K456" s="48"/>
    </row>
    <row r="457" spans="2:11" ht="15.75">
      <c r="B457" s="69" t="s">
        <v>1107</v>
      </c>
      <c r="C457" s="132" t="s">
        <v>132</v>
      </c>
      <c r="D457" s="38"/>
      <c r="E457" s="36"/>
      <c r="F457" s="36"/>
      <c r="G457" s="36"/>
      <c r="H457" s="143">
        <f t="shared" si="7"/>
        <v>0</v>
      </c>
      <c r="I457" s="48"/>
      <c r="J457" s="48"/>
      <c r="K457" s="48"/>
    </row>
    <row r="458" spans="2:11" ht="15.75">
      <c r="B458" s="69" t="s">
        <v>1120</v>
      </c>
      <c r="C458" s="132" t="s">
        <v>133</v>
      </c>
      <c r="D458" s="40">
        <f>SUM(D459:D460)</f>
        <v>0</v>
      </c>
      <c r="E458" s="34">
        <f>SUM(E459:E460)</f>
        <v>0</v>
      </c>
      <c r="F458" s="34">
        <f>SUM(F459:F460)</f>
        <v>0</v>
      </c>
      <c r="G458" s="34">
        <f>SUM(G459:G460)</f>
        <v>0</v>
      </c>
      <c r="H458" s="143">
        <f t="shared" si="7"/>
        <v>0</v>
      </c>
      <c r="I458" s="48"/>
      <c r="J458" s="48"/>
      <c r="K458" s="48"/>
    </row>
    <row r="459" spans="2:11" ht="15.75">
      <c r="B459" s="70" t="s">
        <v>1109</v>
      </c>
      <c r="C459" s="132" t="s">
        <v>134</v>
      </c>
      <c r="D459" s="38"/>
      <c r="E459" s="36"/>
      <c r="F459" s="36"/>
      <c r="G459" s="36"/>
      <c r="H459" s="143">
        <f t="shared" si="7"/>
        <v>0</v>
      </c>
      <c r="I459" s="48"/>
      <c r="J459" s="48"/>
      <c r="K459" s="48"/>
    </row>
    <row r="460" spans="2:11" ht="15.75">
      <c r="B460" s="70" t="s">
        <v>1110</v>
      </c>
      <c r="C460" s="132" t="s">
        <v>135</v>
      </c>
      <c r="D460" s="38"/>
      <c r="E460" s="36"/>
      <c r="F460" s="36"/>
      <c r="G460" s="36"/>
      <c r="H460" s="143">
        <f t="shared" si="7"/>
        <v>0</v>
      </c>
      <c r="I460" s="48"/>
      <c r="J460" s="48"/>
      <c r="K460" s="48"/>
    </row>
    <row r="461" spans="2:11" ht="15.75">
      <c r="B461" s="55" t="s">
        <v>1125</v>
      </c>
      <c r="C461" s="132" t="s">
        <v>136</v>
      </c>
      <c r="D461" s="40">
        <f>SUM(D462:D463)</f>
        <v>0</v>
      </c>
      <c r="E461" s="34">
        <f>SUM(E462:E463)</f>
        <v>0</v>
      </c>
      <c r="F461" s="34">
        <f>SUM(F462:F463)</f>
        <v>0</v>
      </c>
      <c r="G461" s="34">
        <f>SUM(G462:G463)</f>
        <v>0</v>
      </c>
      <c r="H461" s="143">
        <f t="shared" si="7"/>
        <v>0</v>
      </c>
      <c r="I461" s="48"/>
      <c r="J461" s="48"/>
      <c r="K461" s="48"/>
    </row>
    <row r="462" spans="2:11" ht="15.75">
      <c r="B462" s="69" t="s">
        <v>1107</v>
      </c>
      <c r="C462" s="132" t="s">
        <v>137</v>
      </c>
      <c r="D462" s="38"/>
      <c r="E462" s="36"/>
      <c r="F462" s="36"/>
      <c r="G462" s="36"/>
      <c r="H462" s="143">
        <f t="shared" si="7"/>
        <v>0</v>
      </c>
      <c r="I462" s="48"/>
      <c r="J462" s="48"/>
      <c r="K462" s="48"/>
    </row>
    <row r="463" spans="2:11" ht="15.75">
      <c r="B463" s="69" t="s">
        <v>1120</v>
      </c>
      <c r="C463" s="132" t="s">
        <v>138</v>
      </c>
      <c r="D463" s="40">
        <f>SUM(D464:D465)</f>
        <v>0</v>
      </c>
      <c r="E463" s="34">
        <f>SUM(E464:E465)</f>
        <v>0</v>
      </c>
      <c r="F463" s="34">
        <f>SUM(F464:F465)</f>
        <v>0</v>
      </c>
      <c r="G463" s="34">
        <f>SUM(G464:G465)</f>
        <v>0</v>
      </c>
      <c r="H463" s="143">
        <f t="shared" si="7"/>
        <v>0</v>
      </c>
      <c r="I463" s="48"/>
      <c r="J463" s="48"/>
      <c r="K463" s="48"/>
    </row>
    <row r="464" spans="2:11" ht="15.75">
      <c r="B464" s="70" t="s">
        <v>1109</v>
      </c>
      <c r="C464" s="132" t="s">
        <v>139</v>
      </c>
      <c r="D464" s="38"/>
      <c r="E464" s="36"/>
      <c r="F464" s="36"/>
      <c r="G464" s="36"/>
      <c r="H464" s="143">
        <f t="shared" si="7"/>
        <v>0</v>
      </c>
      <c r="I464" s="48"/>
      <c r="J464" s="48"/>
      <c r="K464" s="48"/>
    </row>
    <row r="465" spans="2:11" ht="15.75">
      <c r="B465" s="70" t="s">
        <v>1110</v>
      </c>
      <c r="C465" s="132" t="s">
        <v>140</v>
      </c>
      <c r="D465" s="38"/>
      <c r="E465" s="36"/>
      <c r="F465" s="36"/>
      <c r="G465" s="36"/>
      <c r="H465" s="143">
        <f t="shared" si="7"/>
        <v>0</v>
      </c>
      <c r="I465" s="48"/>
      <c r="J465" s="48"/>
      <c r="K465" s="48"/>
    </row>
    <row r="466" spans="2:11" ht="15.75">
      <c r="B466" s="68" t="s">
        <v>1126</v>
      </c>
      <c r="C466" s="132" t="s">
        <v>141</v>
      </c>
      <c r="D466" s="40">
        <f>SUM(D467:D468)</f>
        <v>0</v>
      </c>
      <c r="E466" s="34">
        <f>SUM(E467:E468)</f>
        <v>0</v>
      </c>
      <c r="F466" s="34">
        <f>SUM(F467:F468)</f>
        <v>0</v>
      </c>
      <c r="G466" s="34">
        <f>SUM(G467:G468)</f>
        <v>0</v>
      </c>
      <c r="H466" s="143">
        <f t="shared" si="7"/>
        <v>0</v>
      </c>
      <c r="I466" s="48"/>
      <c r="J466" s="48"/>
      <c r="K466" s="48"/>
    </row>
    <row r="467" spans="2:11" ht="15.75">
      <c r="B467" s="54" t="s">
        <v>1167</v>
      </c>
      <c r="C467" s="132" t="s">
        <v>142</v>
      </c>
      <c r="D467" s="38"/>
      <c r="E467" s="36"/>
      <c r="F467" s="36"/>
      <c r="G467" s="36"/>
      <c r="H467" s="143">
        <f t="shared" si="7"/>
        <v>0</v>
      </c>
      <c r="I467" s="48"/>
      <c r="J467" s="48"/>
      <c r="K467" s="48"/>
    </row>
    <row r="468" spans="2:11" ht="15.75">
      <c r="B468" s="54" t="s">
        <v>1168</v>
      </c>
      <c r="C468" s="132" t="s">
        <v>143</v>
      </c>
      <c r="D468" s="38"/>
      <c r="E468" s="36"/>
      <c r="F468" s="36"/>
      <c r="G468" s="36"/>
      <c r="H468" s="143">
        <f t="shared" si="7"/>
        <v>0</v>
      </c>
      <c r="I468" s="48"/>
      <c r="J468" s="48"/>
      <c r="K468" s="48"/>
    </row>
    <row r="469" spans="2:11" ht="15.75">
      <c r="B469" s="68" t="s">
        <v>1169</v>
      </c>
      <c r="C469" s="132" t="s">
        <v>144</v>
      </c>
      <c r="D469" s="40">
        <f>SUM(D470:D471)</f>
        <v>0</v>
      </c>
      <c r="E469" s="34">
        <f>SUM(E470:E471)</f>
        <v>0</v>
      </c>
      <c r="F469" s="34">
        <f>SUM(F470:F471)</f>
        <v>0</v>
      </c>
      <c r="G469" s="34">
        <f>SUM(G470:G471)</f>
        <v>0</v>
      </c>
      <c r="H469" s="143">
        <f t="shared" si="7"/>
        <v>0</v>
      </c>
      <c r="I469" s="48"/>
      <c r="J469" s="48"/>
      <c r="K469" s="48"/>
    </row>
    <row r="470" spans="2:11" ht="15.75">
      <c r="B470" s="54" t="s">
        <v>1170</v>
      </c>
      <c r="C470" s="132" t="s">
        <v>145</v>
      </c>
      <c r="D470" s="38"/>
      <c r="E470" s="36"/>
      <c r="F470" s="36"/>
      <c r="G470" s="36"/>
      <c r="H470" s="143">
        <f t="shared" si="7"/>
        <v>0</v>
      </c>
      <c r="I470" s="48"/>
      <c r="J470" s="48"/>
      <c r="K470" s="48"/>
    </row>
    <row r="471" spans="2:11" ht="15.75">
      <c r="B471" s="54" t="s">
        <v>1171</v>
      </c>
      <c r="C471" s="132" t="s">
        <v>146</v>
      </c>
      <c r="D471" s="38"/>
      <c r="E471" s="36"/>
      <c r="F471" s="36"/>
      <c r="G471" s="36"/>
      <c r="H471" s="143">
        <f t="shared" si="7"/>
        <v>0</v>
      </c>
      <c r="I471" s="48"/>
      <c r="J471" s="48"/>
      <c r="K471" s="48"/>
    </row>
    <row r="472" spans="2:11" ht="15.75">
      <c r="B472" s="68" t="s">
        <v>1172</v>
      </c>
      <c r="C472" s="132" t="s">
        <v>147</v>
      </c>
      <c r="D472" s="38"/>
      <c r="E472" s="36"/>
      <c r="F472" s="36"/>
      <c r="G472" s="36"/>
      <c r="H472" s="143">
        <f t="shared" si="7"/>
        <v>0</v>
      </c>
      <c r="I472" s="48"/>
      <c r="J472" s="48"/>
      <c r="K472" s="48"/>
    </row>
    <row r="473" spans="2:11" ht="15.75">
      <c r="B473" s="68" t="s">
        <v>1173</v>
      </c>
      <c r="C473" s="132" t="s">
        <v>148</v>
      </c>
      <c r="D473" s="40">
        <f>SUM(D474:D477)</f>
        <v>0</v>
      </c>
      <c r="E473" s="34">
        <f>SUM(E474:E477)</f>
        <v>0</v>
      </c>
      <c r="F473" s="34">
        <f>SUM(F474:F477)</f>
        <v>0</v>
      </c>
      <c r="G473" s="34">
        <f>SUM(G474:G477)</f>
        <v>0</v>
      </c>
      <c r="H473" s="143">
        <f t="shared" si="7"/>
        <v>0</v>
      </c>
      <c r="I473" s="48"/>
      <c r="J473" s="48"/>
      <c r="K473" s="48"/>
    </row>
    <row r="474" spans="2:11" ht="15.75">
      <c r="B474" s="54" t="s">
        <v>1160</v>
      </c>
      <c r="C474" s="132" t="s">
        <v>149</v>
      </c>
      <c r="D474" s="38"/>
      <c r="E474" s="36"/>
      <c r="F474" s="36"/>
      <c r="G474" s="36"/>
      <c r="H474" s="143">
        <f t="shared" si="7"/>
        <v>0</v>
      </c>
      <c r="I474" s="48"/>
      <c r="J474" s="48"/>
      <c r="K474" s="48"/>
    </row>
    <row r="475" spans="2:11" ht="15.75">
      <c r="B475" s="54" t="s">
        <v>1161</v>
      </c>
      <c r="C475" s="132" t="s">
        <v>150</v>
      </c>
      <c r="D475" s="38"/>
      <c r="E475" s="36"/>
      <c r="F475" s="36"/>
      <c r="G475" s="36"/>
      <c r="H475" s="143">
        <f t="shared" si="7"/>
        <v>0</v>
      </c>
      <c r="I475" s="48"/>
      <c r="J475" s="48"/>
      <c r="K475" s="48"/>
    </row>
    <row r="476" spans="2:11" ht="15.75">
      <c r="B476" s="54" t="s">
        <v>1162</v>
      </c>
      <c r="C476" s="132" t="s">
        <v>151</v>
      </c>
      <c r="D476" s="38"/>
      <c r="E476" s="36"/>
      <c r="F476" s="36"/>
      <c r="G476" s="36"/>
      <c r="H476" s="143">
        <f t="shared" si="7"/>
        <v>0</v>
      </c>
      <c r="I476" s="48"/>
      <c r="J476" s="48"/>
      <c r="K476" s="48"/>
    </row>
    <row r="477" spans="2:11" ht="15.75">
      <c r="B477" s="54" t="s">
        <v>1163</v>
      </c>
      <c r="C477" s="132" t="s">
        <v>152</v>
      </c>
      <c r="D477" s="38"/>
      <c r="E477" s="36"/>
      <c r="F477" s="36"/>
      <c r="G477" s="36"/>
      <c r="H477" s="143">
        <f t="shared" si="7"/>
        <v>0</v>
      </c>
      <c r="I477" s="48"/>
      <c r="J477" s="48"/>
      <c r="K477" s="48"/>
    </row>
    <row r="478" spans="2:11" ht="15.75">
      <c r="B478" s="68" t="s">
        <v>1174</v>
      </c>
      <c r="C478" s="132" t="s">
        <v>153</v>
      </c>
      <c r="D478" s="40">
        <f>SUM(D479:D480)</f>
        <v>0</v>
      </c>
      <c r="E478" s="34">
        <f>SUM(E479:E480)</f>
        <v>0</v>
      </c>
      <c r="F478" s="34">
        <f>SUM(F479:F480)</f>
        <v>0</v>
      </c>
      <c r="G478" s="34">
        <f>SUM(G479:G480)</f>
        <v>0</v>
      </c>
      <c r="H478" s="143">
        <f t="shared" si="7"/>
        <v>0</v>
      </c>
      <c r="I478" s="48"/>
      <c r="J478" s="48"/>
      <c r="K478" s="48"/>
    </row>
    <row r="479" spans="2:11" ht="15.75">
      <c r="B479" s="54" t="s">
        <v>1109</v>
      </c>
      <c r="C479" s="132" t="s">
        <v>154</v>
      </c>
      <c r="D479" s="38"/>
      <c r="E479" s="36"/>
      <c r="F479" s="36"/>
      <c r="G479" s="36"/>
      <c r="H479" s="143">
        <f t="shared" si="7"/>
        <v>0</v>
      </c>
      <c r="I479" s="48"/>
      <c r="J479" s="48"/>
      <c r="K479" s="48"/>
    </row>
    <row r="480" spans="2:11" ht="15.75">
      <c r="B480" s="54" t="s">
        <v>1110</v>
      </c>
      <c r="C480" s="132" t="s">
        <v>155</v>
      </c>
      <c r="D480" s="38"/>
      <c r="E480" s="36"/>
      <c r="F480" s="36"/>
      <c r="G480" s="36"/>
      <c r="H480" s="143">
        <f t="shared" si="7"/>
        <v>0</v>
      </c>
      <c r="I480" s="48"/>
      <c r="J480" s="48"/>
      <c r="K480" s="48"/>
    </row>
    <row r="481" spans="2:11" ht="15.75">
      <c r="B481" s="68" t="s">
        <v>1175</v>
      </c>
      <c r="C481" s="132" t="s">
        <v>156</v>
      </c>
      <c r="D481" s="38"/>
      <c r="E481" s="36"/>
      <c r="F481" s="36"/>
      <c r="G481" s="36"/>
      <c r="H481" s="143">
        <f t="shared" si="7"/>
        <v>0</v>
      </c>
      <c r="I481" s="48"/>
      <c r="J481" s="48"/>
      <c r="K481" s="48"/>
    </row>
    <row r="482" spans="2:11" ht="15.75">
      <c r="B482" s="50" t="s">
        <v>1178</v>
      </c>
      <c r="C482" s="131" t="s">
        <v>157</v>
      </c>
      <c r="D482" s="148">
        <f>SUM(D483,D517)</f>
        <v>0</v>
      </c>
      <c r="E482" s="39">
        <f>SUM(E483,E517)</f>
        <v>0</v>
      </c>
      <c r="F482" s="39">
        <f>SUM(F483,F517)</f>
        <v>0</v>
      </c>
      <c r="G482" s="39">
        <f>SUM(G483,G517)</f>
        <v>0</v>
      </c>
      <c r="H482" s="141">
        <f t="shared" si="7"/>
        <v>0</v>
      </c>
      <c r="I482" s="48"/>
      <c r="J482" s="48"/>
      <c r="K482" s="48"/>
    </row>
    <row r="483" spans="2:11" ht="15.75">
      <c r="B483" s="51" t="s">
        <v>1179</v>
      </c>
      <c r="C483" s="131" t="s">
        <v>158</v>
      </c>
      <c r="D483" s="144">
        <f>SUM(D484,D489,D516)</f>
        <v>0</v>
      </c>
      <c r="E483" s="31">
        <f>SUM(E484,E489,E516)</f>
        <v>0</v>
      </c>
      <c r="F483" s="31">
        <f>SUM(F484,F489,F516)</f>
        <v>0</v>
      </c>
      <c r="G483" s="31">
        <f>SUM(G484,G489,G516)</f>
        <v>0</v>
      </c>
      <c r="H483" s="141">
        <f t="shared" si="7"/>
        <v>0</v>
      </c>
      <c r="I483" s="48"/>
      <c r="J483" s="48"/>
      <c r="K483" s="48"/>
    </row>
    <row r="484" spans="2:11" ht="15.75">
      <c r="B484" s="76" t="s">
        <v>1117</v>
      </c>
      <c r="C484" s="132" t="s">
        <v>159</v>
      </c>
      <c r="D484" s="40">
        <f>SUM(D485:D486)</f>
        <v>0</v>
      </c>
      <c r="E484" s="34">
        <f>SUM(E485:E486)</f>
        <v>0</v>
      </c>
      <c r="F484" s="34">
        <f>SUM(F485:F486)</f>
        <v>0</v>
      </c>
      <c r="G484" s="34">
        <f>SUM(G485:G486)</f>
        <v>0</v>
      </c>
      <c r="H484" s="143">
        <f t="shared" si="7"/>
        <v>0</v>
      </c>
      <c r="I484" s="48"/>
      <c r="J484" s="48"/>
      <c r="K484" s="48"/>
    </row>
    <row r="485" spans="2:11" ht="15.75">
      <c r="B485" s="53" t="s">
        <v>1107</v>
      </c>
      <c r="C485" s="132" t="s">
        <v>160</v>
      </c>
      <c r="D485" s="38"/>
      <c r="E485" s="36"/>
      <c r="F485" s="36"/>
      <c r="G485" s="36"/>
      <c r="H485" s="143">
        <f t="shared" si="7"/>
        <v>0</v>
      </c>
      <c r="I485" s="48"/>
      <c r="J485" s="48"/>
      <c r="K485" s="48"/>
    </row>
    <row r="486" spans="2:11" ht="15.75">
      <c r="B486" s="53" t="s">
        <v>1120</v>
      </c>
      <c r="C486" s="132" t="s">
        <v>161</v>
      </c>
      <c r="D486" s="40">
        <f>SUM(D487:D488)</f>
        <v>0</v>
      </c>
      <c r="E486" s="34">
        <f>SUM(E487:E488)</f>
        <v>0</v>
      </c>
      <c r="F486" s="34">
        <f>SUM(F487:F488)</f>
        <v>0</v>
      </c>
      <c r="G486" s="34">
        <f>SUM(G487:G488)</f>
        <v>0</v>
      </c>
      <c r="H486" s="143">
        <f t="shared" si="7"/>
        <v>0</v>
      </c>
      <c r="I486" s="48"/>
      <c r="J486" s="48"/>
      <c r="K486" s="48"/>
    </row>
    <row r="487" spans="2:11" ht="15.75">
      <c r="B487" s="54" t="s">
        <v>1109</v>
      </c>
      <c r="C487" s="132" t="s">
        <v>162</v>
      </c>
      <c r="D487" s="38"/>
      <c r="E487" s="36"/>
      <c r="F487" s="36"/>
      <c r="G487" s="36"/>
      <c r="H487" s="143">
        <f t="shared" si="7"/>
        <v>0</v>
      </c>
      <c r="I487" s="48"/>
      <c r="J487" s="48"/>
      <c r="K487" s="48"/>
    </row>
    <row r="488" spans="2:11" ht="15.75">
      <c r="B488" s="54" t="s">
        <v>1110</v>
      </c>
      <c r="C488" s="132" t="s">
        <v>163</v>
      </c>
      <c r="D488" s="38"/>
      <c r="E488" s="36"/>
      <c r="F488" s="36"/>
      <c r="G488" s="36"/>
      <c r="H488" s="143">
        <f t="shared" si="7"/>
        <v>0</v>
      </c>
      <c r="I488" s="48"/>
      <c r="J488" s="48"/>
      <c r="K488" s="48"/>
    </row>
    <row r="489" spans="2:11" ht="15.75">
      <c r="B489" s="76" t="s">
        <v>1118</v>
      </c>
      <c r="C489" s="132" t="s">
        <v>164</v>
      </c>
      <c r="D489" s="40">
        <f>SUM(D490,D495,D500,D505)</f>
        <v>0</v>
      </c>
      <c r="E489" s="34">
        <f>SUM(E490,E495,E500,E505)</f>
        <v>0</v>
      </c>
      <c r="F489" s="34">
        <f>SUM(F490,F495,F500,F505)</f>
        <v>0</v>
      </c>
      <c r="G489" s="34">
        <f>SUM(G490,G495,G500,G505)</f>
        <v>0</v>
      </c>
      <c r="H489" s="143">
        <f t="shared" si="7"/>
        <v>0</v>
      </c>
      <c r="I489" s="48"/>
      <c r="J489" s="48"/>
      <c r="K489" s="48"/>
    </row>
    <row r="490" spans="2:11" ht="15.75">
      <c r="B490" s="53" t="s">
        <v>1119</v>
      </c>
      <c r="C490" s="132" t="s">
        <v>165</v>
      </c>
      <c r="D490" s="40">
        <f>SUM(D491:D492)</f>
        <v>0</v>
      </c>
      <c r="E490" s="34">
        <f>SUM(E491:E492)</f>
        <v>0</v>
      </c>
      <c r="F490" s="34">
        <f>SUM(F491:F492)</f>
        <v>0</v>
      </c>
      <c r="G490" s="34">
        <f>SUM(G491:G492)</f>
        <v>0</v>
      </c>
      <c r="H490" s="143">
        <f t="shared" si="7"/>
        <v>0</v>
      </c>
      <c r="I490" s="48"/>
      <c r="J490" s="48"/>
      <c r="K490" s="48"/>
    </row>
    <row r="491" spans="2:11" ht="15.75">
      <c r="B491" s="54" t="s">
        <v>1107</v>
      </c>
      <c r="C491" s="132" t="s">
        <v>166</v>
      </c>
      <c r="D491" s="38"/>
      <c r="E491" s="36"/>
      <c r="F491" s="36"/>
      <c r="G491" s="36"/>
      <c r="H491" s="143">
        <f t="shared" si="7"/>
        <v>0</v>
      </c>
      <c r="I491" s="48"/>
      <c r="J491" s="48"/>
      <c r="K491" s="48"/>
    </row>
    <row r="492" spans="2:11" ht="15.75">
      <c r="B492" s="54" t="s">
        <v>1120</v>
      </c>
      <c r="C492" s="132" t="s">
        <v>167</v>
      </c>
      <c r="D492" s="40">
        <f>SUM(D493:D494)</f>
        <v>0</v>
      </c>
      <c r="E492" s="34">
        <f>SUM(E493:E494)</f>
        <v>0</v>
      </c>
      <c r="F492" s="34">
        <f>SUM(F493:F494)</f>
        <v>0</v>
      </c>
      <c r="G492" s="34">
        <f>SUM(G493:G494)</f>
        <v>0</v>
      </c>
      <c r="H492" s="143">
        <f t="shared" si="7"/>
        <v>0</v>
      </c>
      <c r="I492" s="48"/>
      <c r="J492" s="48"/>
      <c r="K492" s="48"/>
    </row>
    <row r="493" spans="2:11" ht="15.75">
      <c r="B493" s="55" t="s">
        <v>1109</v>
      </c>
      <c r="C493" s="132" t="s">
        <v>168</v>
      </c>
      <c r="D493" s="38"/>
      <c r="E493" s="36"/>
      <c r="F493" s="36"/>
      <c r="G493" s="36"/>
      <c r="H493" s="143">
        <f t="shared" si="7"/>
        <v>0</v>
      </c>
      <c r="I493" s="48"/>
      <c r="J493" s="48"/>
      <c r="K493" s="48"/>
    </row>
    <row r="494" spans="2:11" ht="15.75">
      <c r="B494" s="55" t="s">
        <v>1110</v>
      </c>
      <c r="C494" s="132" t="s">
        <v>169</v>
      </c>
      <c r="D494" s="38"/>
      <c r="E494" s="36"/>
      <c r="F494" s="36"/>
      <c r="G494" s="36"/>
      <c r="H494" s="143">
        <f t="shared" si="7"/>
        <v>0</v>
      </c>
      <c r="I494" s="48"/>
      <c r="J494" s="48"/>
      <c r="K494" s="48"/>
    </row>
    <row r="495" spans="2:11" ht="15.75">
      <c r="B495" s="53" t="s">
        <v>1121</v>
      </c>
      <c r="C495" s="132" t="s">
        <v>170</v>
      </c>
      <c r="D495" s="40">
        <f>SUM(D496:D497)</f>
        <v>0</v>
      </c>
      <c r="E495" s="34">
        <f>SUM(E496:E497)</f>
        <v>0</v>
      </c>
      <c r="F495" s="34">
        <f>SUM(F496:F497)</f>
        <v>0</v>
      </c>
      <c r="G495" s="34">
        <f>SUM(G496:G497)</f>
        <v>0</v>
      </c>
      <c r="H495" s="143">
        <f t="shared" si="7"/>
        <v>0</v>
      </c>
      <c r="I495" s="48"/>
      <c r="J495" s="48"/>
      <c r="K495" s="48"/>
    </row>
    <row r="496" spans="2:11" ht="15.75">
      <c r="B496" s="54" t="s">
        <v>1107</v>
      </c>
      <c r="C496" s="132" t="s">
        <v>171</v>
      </c>
      <c r="D496" s="38"/>
      <c r="E496" s="36"/>
      <c r="F496" s="36"/>
      <c r="G496" s="36"/>
      <c r="H496" s="143">
        <f t="shared" si="7"/>
        <v>0</v>
      </c>
      <c r="I496" s="48"/>
      <c r="J496" s="48"/>
      <c r="K496" s="48"/>
    </row>
    <row r="497" spans="2:11" ht="15.75">
      <c r="B497" s="54" t="s">
        <v>1120</v>
      </c>
      <c r="C497" s="132" t="s">
        <v>172</v>
      </c>
      <c r="D497" s="40">
        <f>SUM(D498:D499)</f>
        <v>0</v>
      </c>
      <c r="E497" s="34">
        <f>SUM(E498:E499)</f>
        <v>0</v>
      </c>
      <c r="F497" s="34">
        <f>SUM(F498:F499)</f>
        <v>0</v>
      </c>
      <c r="G497" s="34">
        <f>SUM(G498:G499)</f>
        <v>0</v>
      </c>
      <c r="H497" s="143">
        <f t="shared" si="7"/>
        <v>0</v>
      </c>
      <c r="I497" s="48"/>
      <c r="J497" s="48"/>
      <c r="K497" s="48"/>
    </row>
    <row r="498" spans="2:11" ht="15.75">
      <c r="B498" s="55" t="s">
        <v>1109</v>
      </c>
      <c r="C498" s="132" t="s">
        <v>173</v>
      </c>
      <c r="D498" s="38"/>
      <c r="E498" s="36"/>
      <c r="F498" s="36"/>
      <c r="G498" s="36"/>
      <c r="H498" s="143">
        <f t="shared" si="7"/>
        <v>0</v>
      </c>
      <c r="I498" s="48"/>
      <c r="J498" s="48"/>
      <c r="K498" s="48"/>
    </row>
    <row r="499" spans="2:11" ht="15.75">
      <c r="B499" s="55" t="s">
        <v>1110</v>
      </c>
      <c r="C499" s="132" t="s">
        <v>174</v>
      </c>
      <c r="D499" s="38"/>
      <c r="E499" s="36"/>
      <c r="F499" s="36"/>
      <c r="G499" s="36"/>
      <c r="H499" s="143">
        <f t="shared" si="7"/>
        <v>0</v>
      </c>
      <c r="I499" s="48"/>
      <c r="J499" s="48"/>
      <c r="K499" s="48"/>
    </row>
    <row r="500" spans="2:11" ht="15.75">
      <c r="B500" s="53" t="s">
        <v>1122</v>
      </c>
      <c r="C500" s="132" t="s">
        <v>175</v>
      </c>
      <c r="D500" s="40">
        <f>SUM(D501:D502)</f>
        <v>0</v>
      </c>
      <c r="E500" s="34">
        <f>SUM(E501:E502)</f>
        <v>0</v>
      </c>
      <c r="F500" s="34">
        <f>SUM(F501:F502)</f>
        <v>0</v>
      </c>
      <c r="G500" s="34">
        <f>SUM(G501:G502)</f>
        <v>0</v>
      </c>
      <c r="H500" s="143">
        <f t="shared" si="7"/>
        <v>0</v>
      </c>
      <c r="I500" s="48"/>
      <c r="J500" s="48"/>
      <c r="K500" s="48"/>
    </row>
    <row r="501" spans="2:11" ht="15.75">
      <c r="B501" s="54" t="s">
        <v>1107</v>
      </c>
      <c r="C501" s="132" t="s">
        <v>176</v>
      </c>
      <c r="D501" s="38"/>
      <c r="E501" s="36"/>
      <c r="F501" s="36"/>
      <c r="G501" s="36"/>
      <c r="H501" s="143">
        <f t="shared" si="7"/>
        <v>0</v>
      </c>
      <c r="I501" s="48"/>
      <c r="J501" s="48"/>
      <c r="K501" s="48"/>
    </row>
    <row r="502" spans="2:11" ht="15.75">
      <c r="B502" s="54" t="s">
        <v>1120</v>
      </c>
      <c r="C502" s="132" t="s">
        <v>177</v>
      </c>
      <c r="D502" s="40">
        <f>SUM(D503:D504)</f>
        <v>0</v>
      </c>
      <c r="E502" s="34">
        <f>SUM(E503:E504)</f>
        <v>0</v>
      </c>
      <c r="F502" s="34">
        <f>SUM(F503:F504)</f>
        <v>0</v>
      </c>
      <c r="G502" s="34">
        <f>SUM(G503:G504)</f>
        <v>0</v>
      </c>
      <c r="H502" s="143">
        <f t="shared" si="7"/>
        <v>0</v>
      </c>
      <c r="I502" s="48"/>
      <c r="J502" s="48"/>
      <c r="K502" s="48"/>
    </row>
    <row r="503" spans="2:11" ht="15.75">
      <c r="B503" s="55" t="s">
        <v>1109</v>
      </c>
      <c r="C503" s="132" t="s">
        <v>178</v>
      </c>
      <c r="D503" s="38"/>
      <c r="E503" s="36"/>
      <c r="F503" s="36"/>
      <c r="G503" s="36"/>
      <c r="H503" s="143">
        <f t="shared" si="7"/>
        <v>0</v>
      </c>
      <c r="I503" s="48"/>
      <c r="J503" s="48"/>
      <c r="K503" s="48"/>
    </row>
    <row r="504" spans="2:11" ht="15.75">
      <c r="B504" s="55" t="s">
        <v>1110</v>
      </c>
      <c r="C504" s="132" t="s">
        <v>179</v>
      </c>
      <c r="D504" s="38"/>
      <c r="E504" s="36"/>
      <c r="F504" s="36"/>
      <c r="G504" s="36"/>
      <c r="H504" s="143">
        <f t="shared" si="7"/>
        <v>0</v>
      </c>
      <c r="I504" s="48"/>
      <c r="J504" s="48"/>
      <c r="K504" s="48"/>
    </row>
    <row r="505" spans="2:11" ht="15.75">
      <c r="B505" s="53" t="s">
        <v>1123</v>
      </c>
      <c r="C505" s="132" t="s">
        <v>180</v>
      </c>
      <c r="D505" s="40">
        <f>SUM(D506,D511)</f>
        <v>0</v>
      </c>
      <c r="E505" s="34">
        <f>SUM(E506,E511)</f>
        <v>0</v>
      </c>
      <c r="F505" s="34">
        <f>SUM(F506,F511)</f>
        <v>0</v>
      </c>
      <c r="G505" s="34">
        <f>SUM(G506,G511)</f>
        <v>0</v>
      </c>
      <c r="H505" s="143">
        <f t="shared" si="7"/>
        <v>0</v>
      </c>
      <c r="I505" s="48"/>
      <c r="J505" s="48"/>
      <c r="K505" s="48"/>
    </row>
    <row r="506" spans="2:11" ht="15.75">
      <c r="B506" s="54" t="s">
        <v>1124</v>
      </c>
      <c r="C506" s="132" t="s">
        <v>181</v>
      </c>
      <c r="D506" s="40">
        <f>SUM(D507:D508)</f>
        <v>0</v>
      </c>
      <c r="E506" s="34">
        <f>SUM(E507:E508)</f>
        <v>0</v>
      </c>
      <c r="F506" s="34">
        <f>SUM(F507:F508)</f>
        <v>0</v>
      </c>
      <c r="G506" s="34">
        <f>SUM(G507:G508)</f>
        <v>0</v>
      </c>
      <c r="H506" s="143">
        <f t="shared" si="7"/>
        <v>0</v>
      </c>
      <c r="I506" s="48"/>
      <c r="J506" s="48"/>
      <c r="K506" s="48"/>
    </row>
    <row r="507" spans="2:11" ht="15.75">
      <c r="B507" s="55" t="s">
        <v>1107</v>
      </c>
      <c r="C507" s="132" t="s">
        <v>182</v>
      </c>
      <c r="D507" s="38"/>
      <c r="E507" s="36"/>
      <c r="F507" s="36"/>
      <c r="G507" s="36"/>
      <c r="H507" s="143">
        <f t="shared" si="7"/>
        <v>0</v>
      </c>
      <c r="I507" s="48"/>
      <c r="J507" s="48"/>
      <c r="K507" s="48"/>
    </row>
    <row r="508" spans="2:11" ht="15.75">
      <c r="B508" s="55" t="s">
        <v>1120</v>
      </c>
      <c r="C508" s="132" t="s">
        <v>183</v>
      </c>
      <c r="D508" s="40">
        <f>SUM(D509:D510)</f>
        <v>0</v>
      </c>
      <c r="E508" s="34">
        <f>SUM(E509:E510)</f>
        <v>0</v>
      </c>
      <c r="F508" s="34">
        <f>SUM(F509:F510)</f>
        <v>0</v>
      </c>
      <c r="G508" s="34">
        <f>SUM(G509:G510)</f>
        <v>0</v>
      </c>
      <c r="H508" s="143">
        <f t="shared" si="7"/>
        <v>0</v>
      </c>
      <c r="I508" s="48"/>
      <c r="J508" s="48"/>
      <c r="K508" s="48"/>
    </row>
    <row r="509" spans="2:11" ht="15.75">
      <c r="B509" s="69" t="s">
        <v>1109</v>
      </c>
      <c r="C509" s="132" t="s">
        <v>184</v>
      </c>
      <c r="D509" s="38"/>
      <c r="E509" s="36"/>
      <c r="F509" s="36"/>
      <c r="G509" s="36"/>
      <c r="H509" s="143">
        <f t="shared" si="7"/>
        <v>0</v>
      </c>
      <c r="I509" s="48"/>
      <c r="J509" s="48"/>
      <c r="K509" s="48"/>
    </row>
    <row r="510" spans="2:11" ht="15.75">
      <c r="B510" s="69" t="s">
        <v>1110</v>
      </c>
      <c r="C510" s="132" t="s">
        <v>185</v>
      </c>
      <c r="D510" s="38"/>
      <c r="E510" s="36"/>
      <c r="F510" s="36"/>
      <c r="G510" s="36"/>
      <c r="H510" s="143">
        <f t="shared" si="7"/>
        <v>0</v>
      </c>
      <c r="I510" s="48"/>
      <c r="J510" s="48"/>
      <c r="K510" s="48"/>
    </row>
    <row r="511" spans="2:11" ht="15.75">
      <c r="B511" s="54" t="s">
        <v>1125</v>
      </c>
      <c r="C511" s="132" t="s">
        <v>186</v>
      </c>
      <c r="D511" s="40">
        <f>SUM(D512:D513)</f>
        <v>0</v>
      </c>
      <c r="E511" s="34">
        <f>SUM(E512:E513)</f>
        <v>0</v>
      </c>
      <c r="F511" s="34">
        <f>SUM(F512:F513)</f>
        <v>0</v>
      </c>
      <c r="G511" s="34">
        <f>SUM(G512:G513)</f>
        <v>0</v>
      </c>
      <c r="H511" s="143">
        <f t="shared" si="7"/>
        <v>0</v>
      </c>
      <c r="I511" s="48"/>
      <c r="J511" s="48"/>
      <c r="K511" s="48"/>
    </row>
    <row r="512" spans="2:11" ht="15.75">
      <c r="B512" s="55" t="s">
        <v>1107</v>
      </c>
      <c r="C512" s="132" t="s">
        <v>187</v>
      </c>
      <c r="D512" s="38"/>
      <c r="E512" s="36"/>
      <c r="F512" s="36"/>
      <c r="G512" s="36"/>
      <c r="H512" s="143">
        <f t="shared" si="7"/>
        <v>0</v>
      </c>
      <c r="I512" s="48"/>
      <c r="J512" s="48"/>
      <c r="K512" s="48"/>
    </row>
    <row r="513" spans="2:11" ht="15.75">
      <c r="B513" s="55" t="s">
        <v>1120</v>
      </c>
      <c r="C513" s="132" t="s">
        <v>188</v>
      </c>
      <c r="D513" s="40">
        <f>SUM(D514:D515)</f>
        <v>0</v>
      </c>
      <c r="E513" s="34">
        <f>SUM(E514:E515)</f>
        <v>0</v>
      </c>
      <c r="F513" s="34">
        <f>SUM(F514:F515)</f>
        <v>0</v>
      </c>
      <c r="G513" s="34">
        <f>SUM(G514:G515)</f>
        <v>0</v>
      </c>
      <c r="H513" s="143">
        <f t="shared" si="7"/>
        <v>0</v>
      </c>
      <c r="I513" s="48"/>
      <c r="J513" s="48"/>
      <c r="K513" s="48"/>
    </row>
    <row r="514" spans="2:11" ht="15.75">
      <c r="B514" s="69" t="s">
        <v>1109</v>
      </c>
      <c r="C514" s="132" t="s">
        <v>189</v>
      </c>
      <c r="D514" s="38"/>
      <c r="E514" s="36"/>
      <c r="F514" s="36"/>
      <c r="G514" s="36"/>
      <c r="H514" s="143">
        <f t="shared" si="7"/>
        <v>0</v>
      </c>
      <c r="I514" s="48"/>
      <c r="J514" s="48"/>
      <c r="K514" s="48"/>
    </row>
    <row r="515" spans="2:11" ht="15.75">
      <c r="B515" s="69" t="s">
        <v>1110</v>
      </c>
      <c r="C515" s="132" t="s">
        <v>190</v>
      </c>
      <c r="D515" s="38"/>
      <c r="E515" s="36"/>
      <c r="F515" s="36"/>
      <c r="G515" s="36"/>
      <c r="H515" s="143">
        <f t="shared" si="7"/>
        <v>0</v>
      </c>
      <c r="I515" s="48"/>
      <c r="J515" s="48"/>
      <c r="K515" s="48"/>
    </row>
    <row r="516" spans="2:11" ht="15.75">
      <c r="B516" s="76" t="s">
        <v>1180</v>
      </c>
      <c r="C516" s="132" t="s">
        <v>191</v>
      </c>
      <c r="D516" s="38"/>
      <c r="E516" s="36"/>
      <c r="F516" s="36"/>
      <c r="G516" s="36"/>
      <c r="H516" s="143">
        <f t="shared" si="7"/>
        <v>0</v>
      </c>
      <c r="I516" s="48"/>
      <c r="J516" s="48"/>
      <c r="K516" s="48"/>
    </row>
    <row r="517" spans="2:11" ht="15.75">
      <c r="B517" s="51" t="s">
        <v>1181</v>
      </c>
      <c r="C517" s="131" t="s">
        <v>192</v>
      </c>
      <c r="D517" s="144">
        <f>SUM(D518,D523,D554:D555)</f>
        <v>0</v>
      </c>
      <c r="E517" s="31">
        <f>SUM(E518,E523,E554:E555)</f>
        <v>0</v>
      </c>
      <c r="F517" s="31">
        <f>SUM(F518,F523,F554:F555)</f>
        <v>0</v>
      </c>
      <c r="G517" s="31">
        <f>SUM(G518,G523,G554:G555)</f>
        <v>0</v>
      </c>
      <c r="H517" s="141">
        <f t="shared" si="7"/>
        <v>0</v>
      </c>
      <c r="I517" s="48"/>
      <c r="J517" s="48"/>
      <c r="K517" s="48"/>
    </row>
    <row r="518" spans="2:11" ht="15.75">
      <c r="B518" s="76" t="s">
        <v>1117</v>
      </c>
      <c r="C518" s="132" t="s">
        <v>193</v>
      </c>
      <c r="D518" s="40">
        <f>SUM(D519:D520)</f>
        <v>0</v>
      </c>
      <c r="E518" s="34">
        <f>SUM(E519:E520)</f>
        <v>0</v>
      </c>
      <c r="F518" s="34">
        <f>SUM(F519:F520)</f>
        <v>0</v>
      </c>
      <c r="G518" s="34">
        <f>SUM(G519:G520)</f>
        <v>0</v>
      </c>
      <c r="H518" s="143">
        <f t="shared" si="7"/>
        <v>0</v>
      </c>
      <c r="I518" s="48"/>
      <c r="J518" s="48"/>
      <c r="K518" s="48"/>
    </row>
    <row r="519" spans="2:11" ht="15.75">
      <c r="B519" s="53" t="s">
        <v>1107</v>
      </c>
      <c r="C519" s="132" t="s">
        <v>194</v>
      </c>
      <c r="D519" s="38"/>
      <c r="E519" s="36"/>
      <c r="F519" s="36"/>
      <c r="G519" s="36"/>
      <c r="H519" s="143">
        <f aca="true" t="shared" si="8" ref="H519:H582">SUM(D519:G519)</f>
        <v>0</v>
      </c>
      <c r="I519" s="48"/>
      <c r="J519" s="48"/>
      <c r="K519" s="48"/>
    </row>
    <row r="520" spans="2:11" ht="15.75">
      <c r="B520" s="53" t="s">
        <v>1120</v>
      </c>
      <c r="C520" s="132" t="s">
        <v>195</v>
      </c>
      <c r="D520" s="40">
        <f>SUM(D521,D522)</f>
        <v>0</v>
      </c>
      <c r="E520" s="34">
        <f>SUM(E521,E522)</f>
        <v>0</v>
      </c>
      <c r="F520" s="34">
        <f>SUM(F521,F522)</f>
        <v>0</v>
      </c>
      <c r="G520" s="34">
        <f>SUM(G521,G522)</f>
        <v>0</v>
      </c>
      <c r="H520" s="143">
        <f t="shared" si="8"/>
        <v>0</v>
      </c>
      <c r="I520" s="48"/>
      <c r="J520" s="48"/>
      <c r="K520" s="48"/>
    </row>
    <row r="521" spans="2:11" ht="15.75">
      <c r="B521" s="54" t="s">
        <v>1109</v>
      </c>
      <c r="C521" s="132" t="s">
        <v>196</v>
      </c>
      <c r="D521" s="40"/>
      <c r="E521" s="34"/>
      <c r="F521" s="34"/>
      <c r="G521" s="34"/>
      <c r="H521" s="143">
        <f t="shared" si="8"/>
        <v>0</v>
      </c>
      <c r="I521" s="48"/>
      <c r="J521" s="48"/>
      <c r="K521" s="48"/>
    </row>
    <row r="522" spans="2:11" ht="15.75">
      <c r="B522" s="54" t="s">
        <v>1110</v>
      </c>
      <c r="C522" s="132" t="s">
        <v>197</v>
      </c>
      <c r="D522" s="40"/>
      <c r="E522" s="34"/>
      <c r="F522" s="34"/>
      <c r="G522" s="34"/>
      <c r="H522" s="143">
        <f t="shared" si="8"/>
        <v>0</v>
      </c>
      <c r="I522" s="48"/>
      <c r="J522" s="48"/>
      <c r="K522" s="48"/>
    </row>
    <row r="523" spans="2:11" ht="15.75">
      <c r="B523" s="76" t="s">
        <v>1118</v>
      </c>
      <c r="C523" s="132" t="s">
        <v>198</v>
      </c>
      <c r="D523" s="40">
        <f>SUM(D524:D525,D530,D535,D540,D543)</f>
        <v>0</v>
      </c>
      <c r="E523" s="34">
        <f>SUM(E524:E525,E530,E535,E540,E543)</f>
        <v>0</v>
      </c>
      <c r="F523" s="34">
        <f>SUM(F524:F525,F530,F535,F540,F543)</f>
        <v>0</v>
      </c>
      <c r="G523" s="34">
        <f>SUM(G524:G525,G530,G535,G540,G543)</f>
        <v>0</v>
      </c>
      <c r="H523" s="143">
        <f t="shared" si="8"/>
        <v>0</v>
      </c>
      <c r="I523" s="48"/>
      <c r="J523" s="48"/>
      <c r="K523" s="48"/>
    </row>
    <row r="524" spans="2:11" ht="15.75">
      <c r="B524" s="53" t="s">
        <v>1182</v>
      </c>
      <c r="C524" s="132" t="s">
        <v>199</v>
      </c>
      <c r="D524" s="38"/>
      <c r="E524" s="36"/>
      <c r="F524" s="36"/>
      <c r="G524" s="36"/>
      <c r="H524" s="143">
        <f t="shared" si="8"/>
        <v>0</v>
      </c>
      <c r="I524" s="48"/>
      <c r="J524" s="48"/>
      <c r="K524" s="48"/>
    </row>
    <row r="525" spans="2:11" ht="15.75">
      <c r="B525" s="53" t="s">
        <v>1106</v>
      </c>
      <c r="C525" s="132" t="s">
        <v>200</v>
      </c>
      <c r="D525" s="40">
        <f>SUM(D526,D527)</f>
        <v>0</v>
      </c>
      <c r="E525" s="34">
        <f>SUM(E526,E527)</f>
        <v>0</v>
      </c>
      <c r="F525" s="34">
        <f>SUM(F526,F527)</f>
        <v>0</v>
      </c>
      <c r="G525" s="34">
        <f>SUM(G526,G527)</f>
        <v>0</v>
      </c>
      <c r="H525" s="143">
        <f t="shared" si="8"/>
        <v>0</v>
      </c>
      <c r="I525" s="48"/>
      <c r="J525" s="48"/>
      <c r="K525" s="48"/>
    </row>
    <row r="526" spans="2:11" ht="15.75">
      <c r="B526" s="54" t="s">
        <v>1107</v>
      </c>
      <c r="C526" s="132" t="s">
        <v>201</v>
      </c>
      <c r="D526" s="38"/>
      <c r="E526" s="36"/>
      <c r="F526" s="36"/>
      <c r="G526" s="36"/>
      <c r="H526" s="143">
        <f t="shared" si="8"/>
        <v>0</v>
      </c>
      <c r="I526" s="48"/>
      <c r="J526" s="48"/>
      <c r="K526" s="48"/>
    </row>
    <row r="527" spans="2:11" ht="15.75">
      <c r="B527" s="54" t="s">
        <v>1120</v>
      </c>
      <c r="C527" s="132" t="s">
        <v>202</v>
      </c>
      <c r="D527" s="40">
        <f>SUM(D528:D529)</f>
        <v>0</v>
      </c>
      <c r="E527" s="34">
        <f>SUM(E528:E529)</f>
        <v>0</v>
      </c>
      <c r="F527" s="34">
        <f>SUM(F528:F529)</f>
        <v>0</v>
      </c>
      <c r="G527" s="34">
        <f>SUM(G528:G529)</f>
        <v>0</v>
      </c>
      <c r="H527" s="143">
        <f t="shared" si="8"/>
        <v>0</v>
      </c>
      <c r="I527" s="48"/>
      <c r="J527" s="48"/>
      <c r="K527" s="48"/>
    </row>
    <row r="528" spans="2:11" ht="15.75">
      <c r="B528" s="55" t="s">
        <v>1109</v>
      </c>
      <c r="C528" s="132" t="s">
        <v>203</v>
      </c>
      <c r="D528" s="38"/>
      <c r="E528" s="36"/>
      <c r="F528" s="36"/>
      <c r="G528" s="36"/>
      <c r="H528" s="143">
        <f t="shared" si="8"/>
        <v>0</v>
      </c>
      <c r="I528" s="48"/>
      <c r="J528" s="48"/>
      <c r="K528" s="48"/>
    </row>
    <row r="529" spans="2:11" ht="15.75">
      <c r="B529" s="55" t="s">
        <v>1110</v>
      </c>
      <c r="C529" s="132" t="s">
        <v>204</v>
      </c>
      <c r="D529" s="38"/>
      <c r="E529" s="36"/>
      <c r="F529" s="36"/>
      <c r="G529" s="36"/>
      <c r="H529" s="143">
        <f t="shared" si="8"/>
        <v>0</v>
      </c>
      <c r="I529" s="48"/>
      <c r="J529" s="48"/>
      <c r="K529" s="48"/>
    </row>
    <row r="530" spans="2:11" ht="15.75">
      <c r="B530" s="53" t="s">
        <v>1113</v>
      </c>
      <c r="C530" s="132" t="s">
        <v>205</v>
      </c>
      <c r="D530" s="40">
        <f>SUM(D531,D532)</f>
        <v>0</v>
      </c>
      <c r="E530" s="34">
        <f>SUM(E531,E532)</f>
        <v>0</v>
      </c>
      <c r="F530" s="34">
        <f>SUM(F531,F532)</f>
        <v>0</v>
      </c>
      <c r="G530" s="34">
        <f>SUM(G531,G532)</f>
        <v>0</v>
      </c>
      <c r="H530" s="143">
        <f t="shared" si="8"/>
        <v>0</v>
      </c>
      <c r="I530" s="48"/>
      <c r="J530" s="48"/>
      <c r="K530" s="48"/>
    </row>
    <row r="531" spans="2:11" ht="15.75">
      <c r="B531" s="54" t="s">
        <v>1107</v>
      </c>
      <c r="C531" s="132" t="s">
        <v>206</v>
      </c>
      <c r="D531" s="38"/>
      <c r="E531" s="36"/>
      <c r="F531" s="36"/>
      <c r="G531" s="36"/>
      <c r="H531" s="143">
        <f t="shared" si="8"/>
        <v>0</v>
      </c>
      <c r="I531" s="48"/>
      <c r="J531" s="48"/>
      <c r="K531" s="48"/>
    </row>
    <row r="532" spans="2:11" ht="15.75">
      <c r="B532" s="54" t="s">
        <v>1120</v>
      </c>
      <c r="C532" s="132" t="s">
        <v>207</v>
      </c>
      <c r="D532" s="40">
        <f>SUM(D533:D534)</f>
        <v>0</v>
      </c>
      <c r="E532" s="34">
        <f>SUM(E533:E534)</f>
        <v>0</v>
      </c>
      <c r="F532" s="34">
        <f>SUM(F533:F534)</f>
        <v>0</v>
      </c>
      <c r="G532" s="34">
        <f>SUM(G533:G534)</f>
        <v>0</v>
      </c>
      <c r="H532" s="143">
        <f t="shared" si="8"/>
        <v>0</v>
      </c>
      <c r="I532" s="48"/>
      <c r="J532" s="48"/>
      <c r="K532" s="48"/>
    </row>
    <row r="533" spans="2:11" ht="15.75">
      <c r="B533" s="55" t="s">
        <v>1109</v>
      </c>
      <c r="C533" s="132" t="s">
        <v>208</v>
      </c>
      <c r="D533" s="38"/>
      <c r="E533" s="36"/>
      <c r="F533" s="36"/>
      <c r="G533" s="36"/>
      <c r="H533" s="143">
        <f t="shared" si="8"/>
        <v>0</v>
      </c>
      <c r="I533" s="48"/>
      <c r="J533" s="48"/>
      <c r="K533" s="48"/>
    </row>
    <row r="534" spans="2:11" ht="15.75">
      <c r="B534" s="55" t="s">
        <v>1110</v>
      </c>
      <c r="C534" s="132" t="s">
        <v>209</v>
      </c>
      <c r="D534" s="38"/>
      <c r="E534" s="36"/>
      <c r="F534" s="36"/>
      <c r="G534" s="36"/>
      <c r="H534" s="143">
        <f t="shared" si="8"/>
        <v>0</v>
      </c>
      <c r="I534" s="48"/>
      <c r="J534" s="48"/>
      <c r="K534" s="48"/>
    </row>
    <row r="535" spans="2:11" ht="15.75">
      <c r="B535" s="53" t="s">
        <v>1183</v>
      </c>
      <c r="C535" s="132" t="s">
        <v>210</v>
      </c>
      <c r="D535" s="40">
        <f>SUM(D536,D537)</f>
        <v>0</v>
      </c>
      <c r="E535" s="34">
        <f>SUM(E536,E537)</f>
        <v>0</v>
      </c>
      <c r="F535" s="34">
        <f>SUM(F536,F537)</f>
        <v>0</v>
      </c>
      <c r="G535" s="34">
        <f>SUM(G536,G537)</f>
        <v>0</v>
      </c>
      <c r="H535" s="143">
        <f t="shared" si="8"/>
        <v>0</v>
      </c>
      <c r="I535" s="48"/>
      <c r="J535" s="48"/>
      <c r="K535" s="48"/>
    </row>
    <row r="536" spans="2:11" ht="15.75">
      <c r="B536" s="54" t="s">
        <v>1107</v>
      </c>
      <c r="C536" s="132" t="s">
        <v>211</v>
      </c>
      <c r="D536" s="38"/>
      <c r="E536" s="36"/>
      <c r="F536" s="36"/>
      <c r="G536" s="36"/>
      <c r="H536" s="143">
        <f t="shared" si="8"/>
        <v>0</v>
      </c>
      <c r="I536" s="48"/>
      <c r="J536" s="48"/>
      <c r="K536" s="48"/>
    </row>
    <row r="537" spans="2:11" ht="15.75">
      <c r="B537" s="54" t="s">
        <v>1120</v>
      </c>
      <c r="C537" s="132" t="s">
        <v>212</v>
      </c>
      <c r="D537" s="40">
        <f>SUM(D538:D539)</f>
        <v>0</v>
      </c>
      <c r="E537" s="34">
        <f>SUM(E538:E539)</f>
        <v>0</v>
      </c>
      <c r="F537" s="34">
        <f>SUM(F538:F539)</f>
        <v>0</v>
      </c>
      <c r="G537" s="34">
        <f>SUM(G538:G539)</f>
        <v>0</v>
      </c>
      <c r="H537" s="143">
        <f t="shared" si="8"/>
        <v>0</v>
      </c>
      <c r="I537" s="48"/>
      <c r="J537" s="48"/>
      <c r="K537" s="48"/>
    </row>
    <row r="538" spans="2:11" ht="15.75">
      <c r="B538" s="55" t="s">
        <v>1109</v>
      </c>
      <c r="C538" s="132" t="s">
        <v>213</v>
      </c>
      <c r="D538" s="38"/>
      <c r="E538" s="36"/>
      <c r="F538" s="36"/>
      <c r="G538" s="36"/>
      <c r="H538" s="143">
        <f t="shared" si="8"/>
        <v>0</v>
      </c>
      <c r="I538" s="48"/>
      <c r="J538" s="48"/>
      <c r="K538" s="48"/>
    </row>
    <row r="539" spans="2:11" ht="15.75">
      <c r="B539" s="55" t="s">
        <v>1110</v>
      </c>
      <c r="C539" s="132" t="s">
        <v>214</v>
      </c>
      <c r="D539" s="38"/>
      <c r="E539" s="36"/>
      <c r="F539" s="36"/>
      <c r="G539" s="36"/>
      <c r="H539" s="143">
        <f t="shared" si="8"/>
        <v>0</v>
      </c>
      <c r="I539" s="48"/>
      <c r="J539" s="48"/>
      <c r="K539" s="48"/>
    </row>
    <row r="540" spans="2:11" ht="15.75">
      <c r="B540" s="53" t="s">
        <v>1184</v>
      </c>
      <c r="C540" s="132" t="s">
        <v>215</v>
      </c>
      <c r="D540" s="40">
        <f>SUM(D541:D542)</f>
        <v>0</v>
      </c>
      <c r="E540" s="34">
        <f>SUM(E541:E542)</f>
        <v>0</v>
      </c>
      <c r="F540" s="34">
        <f>SUM(F541:F542)</f>
        <v>0</v>
      </c>
      <c r="G540" s="34">
        <f>SUM(G541:G542)</f>
        <v>0</v>
      </c>
      <c r="H540" s="143">
        <f t="shared" si="8"/>
        <v>0</v>
      </c>
      <c r="I540" s="48"/>
      <c r="J540" s="48"/>
      <c r="K540" s="48"/>
    </row>
    <row r="541" spans="2:11" ht="15.75">
      <c r="B541" s="54" t="s">
        <v>1107</v>
      </c>
      <c r="C541" s="132" t="s">
        <v>216</v>
      </c>
      <c r="D541" s="38"/>
      <c r="E541" s="36"/>
      <c r="F541" s="36"/>
      <c r="G541" s="36"/>
      <c r="H541" s="143">
        <f t="shared" si="8"/>
        <v>0</v>
      </c>
      <c r="I541" s="48"/>
      <c r="J541" s="48"/>
      <c r="K541" s="48"/>
    </row>
    <row r="542" spans="2:11" ht="15.75">
      <c r="B542" s="54" t="s">
        <v>1120</v>
      </c>
      <c r="C542" s="132" t="s">
        <v>217</v>
      </c>
      <c r="D542" s="38"/>
      <c r="E542" s="36"/>
      <c r="F542" s="36"/>
      <c r="G542" s="36"/>
      <c r="H542" s="143">
        <f t="shared" si="8"/>
        <v>0</v>
      </c>
      <c r="I542" s="48"/>
      <c r="J542" s="48"/>
      <c r="K542" s="48"/>
    </row>
    <row r="543" spans="2:11" ht="15.75">
      <c r="B543" s="53" t="s">
        <v>1185</v>
      </c>
      <c r="C543" s="132" t="s">
        <v>218</v>
      </c>
      <c r="D543" s="40">
        <f>SUM(D544,D549)</f>
        <v>0</v>
      </c>
      <c r="E543" s="34">
        <f>SUM(E544,E549)</f>
        <v>0</v>
      </c>
      <c r="F543" s="34">
        <f>SUM(F544,F549)</f>
        <v>0</v>
      </c>
      <c r="G543" s="34">
        <f>SUM(G544,G549)</f>
        <v>0</v>
      </c>
      <c r="H543" s="143">
        <f t="shared" si="8"/>
        <v>0</v>
      </c>
      <c r="I543" s="48"/>
      <c r="J543" s="48"/>
      <c r="K543" s="48"/>
    </row>
    <row r="544" spans="2:11" ht="15.75">
      <c r="B544" s="54" t="s">
        <v>1124</v>
      </c>
      <c r="C544" s="132" t="s">
        <v>219</v>
      </c>
      <c r="D544" s="40">
        <f>SUM(D545:D546)</f>
        <v>0</v>
      </c>
      <c r="E544" s="34">
        <f>SUM(E545:E546)</f>
        <v>0</v>
      </c>
      <c r="F544" s="34">
        <f>SUM(F545:F546)</f>
        <v>0</v>
      </c>
      <c r="G544" s="34">
        <f>SUM(G545:G546)</f>
        <v>0</v>
      </c>
      <c r="H544" s="143">
        <f t="shared" si="8"/>
        <v>0</v>
      </c>
      <c r="I544" s="48"/>
      <c r="J544" s="48"/>
      <c r="K544" s="48"/>
    </row>
    <row r="545" spans="2:11" ht="15.75">
      <c r="B545" s="55" t="s">
        <v>1107</v>
      </c>
      <c r="C545" s="132" t="s">
        <v>220</v>
      </c>
      <c r="D545" s="38"/>
      <c r="E545" s="36"/>
      <c r="F545" s="36"/>
      <c r="G545" s="36"/>
      <c r="H545" s="143">
        <f t="shared" si="8"/>
        <v>0</v>
      </c>
      <c r="I545" s="48"/>
      <c r="J545" s="48"/>
      <c r="K545" s="48"/>
    </row>
    <row r="546" spans="2:11" ht="15.75">
      <c r="B546" s="55" t="s">
        <v>1120</v>
      </c>
      <c r="C546" s="132" t="s">
        <v>221</v>
      </c>
      <c r="D546" s="40">
        <f>SUM(D547:D548)</f>
        <v>0</v>
      </c>
      <c r="E546" s="34">
        <f>SUM(E547:E548)</f>
        <v>0</v>
      </c>
      <c r="F546" s="34">
        <f>SUM(F547:F548)</f>
        <v>0</v>
      </c>
      <c r="G546" s="34">
        <f>SUM(G547:G548)</f>
        <v>0</v>
      </c>
      <c r="H546" s="143">
        <f t="shared" si="8"/>
        <v>0</v>
      </c>
      <c r="I546" s="48"/>
      <c r="J546" s="48"/>
      <c r="K546" s="48"/>
    </row>
    <row r="547" spans="2:11" ht="15.75">
      <c r="B547" s="69" t="s">
        <v>1109</v>
      </c>
      <c r="C547" s="132" t="s">
        <v>222</v>
      </c>
      <c r="D547" s="38"/>
      <c r="E547" s="36"/>
      <c r="F547" s="36"/>
      <c r="G547" s="36"/>
      <c r="H547" s="143">
        <f t="shared" si="8"/>
        <v>0</v>
      </c>
      <c r="I547" s="48"/>
      <c r="J547" s="48"/>
      <c r="K547" s="48"/>
    </row>
    <row r="548" spans="2:11" ht="15.75">
      <c r="B548" s="69" t="s">
        <v>1110</v>
      </c>
      <c r="C548" s="132" t="s">
        <v>223</v>
      </c>
      <c r="D548" s="38"/>
      <c r="E548" s="36"/>
      <c r="F548" s="36"/>
      <c r="G548" s="36"/>
      <c r="H548" s="143">
        <f t="shared" si="8"/>
        <v>0</v>
      </c>
      <c r="I548" s="48"/>
      <c r="J548" s="48"/>
      <c r="K548" s="48"/>
    </row>
    <row r="549" spans="2:11" ht="15.75">
      <c r="B549" s="54" t="s">
        <v>1125</v>
      </c>
      <c r="C549" s="132" t="s">
        <v>224</v>
      </c>
      <c r="D549" s="40">
        <f>SUM(D550:D551)</f>
        <v>0</v>
      </c>
      <c r="E549" s="34">
        <f>SUM(E550:E551)</f>
        <v>0</v>
      </c>
      <c r="F549" s="34">
        <f>SUM(F550:F551)</f>
        <v>0</v>
      </c>
      <c r="G549" s="34">
        <f>SUM(G550:G551)</f>
        <v>0</v>
      </c>
      <c r="H549" s="143">
        <f t="shared" si="8"/>
        <v>0</v>
      </c>
      <c r="I549" s="48"/>
      <c r="J549" s="48"/>
      <c r="K549" s="48"/>
    </row>
    <row r="550" spans="2:11" ht="15.75">
      <c r="B550" s="55" t="s">
        <v>1107</v>
      </c>
      <c r="C550" s="132" t="s">
        <v>225</v>
      </c>
      <c r="D550" s="38"/>
      <c r="E550" s="36"/>
      <c r="F550" s="36"/>
      <c r="G550" s="36"/>
      <c r="H550" s="143">
        <f t="shared" si="8"/>
        <v>0</v>
      </c>
      <c r="I550" s="48"/>
      <c r="J550" s="48"/>
      <c r="K550" s="48"/>
    </row>
    <row r="551" spans="2:11" ht="15.75">
      <c r="B551" s="55" t="s">
        <v>1120</v>
      </c>
      <c r="C551" s="132" t="s">
        <v>226</v>
      </c>
      <c r="D551" s="40">
        <f>SUM(D552:D553)</f>
        <v>0</v>
      </c>
      <c r="E551" s="34">
        <f>SUM(E552:E553)</f>
        <v>0</v>
      </c>
      <c r="F551" s="34">
        <f>SUM(F552:F553)</f>
        <v>0</v>
      </c>
      <c r="G551" s="34">
        <f>SUM(G552:G553)</f>
        <v>0</v>
      </c>
      <c r="H551" s="143">
        <f t="shared" si="8"/>
        <v>0</v>
      </c>
      <c r="I551" s="48"/>
      <c r="J551" s="48"/>
      <c r="K551" s="48"/>
    </row>
    <row r="552" spans="2:11" ht="15.75">
      <c r="B552" s="69" t="s">
        <v>1109</v>
      </c>
      <c r="C552" s="132" t="s">
        <v>227</v>
      </c>
      <c r="D552" s="38"/>
      <c r="E552" s="36"/>
      <c r="F552" s="36"/>
      <c r="G552" s="36"/>
      <c r="H552" s="143">
        <f t="shared" si="8"/>
        <v>0</v>
      </c>
      <c r="I552" s="48"/>
      <c r="J552" s="48"/>
      <c r="K552" s="48"/>
    </row>
    <row r="553" spans="2:11" ht="15.75">
      <c r="B553" s="69" t="s">
        <v>1110</v>
      </c>
      <c r="C553" s="132" t="s">
        <v>228</v>
      </c>
      <c r="D553" s="38"/>
      <c r="E553" s="36"/>
      <c r="F553" s="36"/>
      <c r="G553" s="36"/>
      <c r="H553" s="143">
        <f t="shared" si="8"/>
        <v>0</v>
      </c>
      <c r="I553" s="48"/>
      <c r="J553" s="48"/>
      <c r="K553" s="48"/>
    </row>
    <row r="554" spans="2:11" ht="15.75">
      <c r="B554" s="76" t="s">
        <v>1186</v>
      </c>
      <c r="C554" s="132" t="s">
        <v>229</v>
      </c>
      <c r="D554" s="38"/>
      <c r="E554" s="36"/>
      <c r="F554" s="36"/>
      <c r="G554" s="36"/>
      <c r="H554" s="143">
        <f t="shared" si="8"/>
        <v>0</v>
      </c>
      <c r="I554" s="48"/>
      <c r="J554" s="48"/>
      <c r="K554" s="48"/>
    </row>
    <row r="555" spans="2:11" ht="15.75">
      <c r="B555" s="76" t="s">
        <v>1187</v>
      </c>
      <c r="C555" s="132" t="s">
        <v>230</v>
      </c>
      <c r="D555" s="38"/>
      <c r="E555" s="36"/>
      <c r="F555" s="36"/>
      <c r="G555" s="36"/>
      <c r="H555" s="143">
        <f t="shared" si="8"/>
        <v>0</v>
      </c>
      <c r="I555" s="48"/>
      <c r="J555" s="48"/>
      <c r="K555" s="48"/>
    </row>
    <row r="556" spans="2:11" ht="15.75">
      <c r="B556" s="50" t="s">
        <v>1188</v>
      </c>
      <c r="C556" s="131" t="s">
        <v>231</v>
      </c>
      <c r="D556" s="144">
        <f>SUM(D557,D562)</f>
        <v>0</v>
      </c>
      <c r="E556" s="31">
        <f>SUM(E557,E562)</f>
        <v>0</v>
      </c>
      <c r="F556" s="31">
        <f>SUM(F557,F562)</f>
        <v>0</v>
      </c>
      <c r="G556" s="31">
        <f>SUM(G557,G562)</f>
        <v>0</v>
      </c>
      <c r="H556" s="141">
        <f t="shared" si="8"/>
        <v>0</v>
      </c>
      <c r="I556" s="48"/>
      <c r="J556" s="48"/>
      <c r="K556" s="48"/>
    </row>
    <row r="557" spans="2:11" ht="15.75">
      <c r="B557" s="77" t="s">
        <v>1124</v>
      </c>
      <c r="C557" s="132" t="s">
        <v>232</v>
      </c>
      <c r="D557" s="40">
        <f>SUM(D558:D559)</f>
        <v>0</v>
      </c>
      <c r="E557" s="34">
        <f>SUM(E558:E559)</f>
        <v>0</v>
      </c>
      <c r="F557" s="34">
        <f>SUM(F558:F559)</f>
        <v>0</v>
      </c>
      <c r="G557" s="34">
        <f>SUM(G558:G559)</f>
        <v>0</v>
      </c>
      <c r="H557" s="143">
        <f t="shared" si="8"/>
        <v>0</v>
      </c>
      <c r="I557" s="48"/>
      <c r="J557" s="48"/>
      <c r="K557" s="48"/>
    </row>
    <row r="558" spans="2:11" ht="15.75">
      <c r="B558" s="52" t="s">
        <v>1107</v>
      </c>
      <c r="C558" s="132" t="s">
        <v>233</v>
      </c>
      <c r="D558" s="38"/>
      <c r="E558" s="36"/>
      <c r="F558" s="128"/>
      <c r="G558" s="36"/>
      <c r="H558" s="143">
        <f t="shared" si="8"/>
        <v>0</v>
      </c>
      <c r="I558" s="48"/>
      <c r="J558" s="48"/>
      <c r="K558" s="48"/>
    </row>
    <row r="559" spans="2:11" ht="15.75">
      <c r="B559" s="52" t="s">
        <v>1120</v>
      </c>
      <c r="C559" s="132" t="s">
        <v>234</v>
      </c>
      <c r="D559" s="40">
        <f>SUM(D560:D561)</f>
        <v>0</v>
      </c>
      <c r="E559" s="34">
        <f>SUM(E560:E561)</f>
        <v>0</v>
      </c>
      <c r="F559" s="34">
        <f>SUM(F560:F561)</f>
        <v>0</v>
      </c>
      <c r="G559" s="34">
        <f>SUM(G560:G561)</f>
        <v>0</v>
      </c>
      <c r="H559" s="143">
        <f t="shared" si="8"/>
        <v>0</v>
      </c>
      <c r="I559" s="48"/>
      <c r="J559" s="48"/>
      <c r="K559" s="48"/>
    </row>
    <row r="560" spans="2:11" ht="15.75">
      <c r="B560" s="53" t="s">
        <v>1109</v>
      </c>
      <c r="C560" s="132" t="s">
        <v>235</v>
      </c>
      <c r="D560" s="38"/>
      <c r="E560" s="36"/>
      <c r="F560" s="128"/>
      <c r="G560" s="36"/>
      <c r="H560" s="143">
        <f t="shared" si="8"/>
        <v>0</v>
      </c>
      <c r="I560" s="48"/>
      <c r="J560" s="48"/>
      <c r="K560" s="48"/>
    </row>
    <row r="561" spans="2:11" ht="15.75">
      <c r="B561" s="53" t="s">
        <v>1110</v>
      </c>
      <c r="C561" s="132" t="s">
        <v>236</v>
      </c>
      <c r="D561" s="38"/>
      <c r="E561" s="36"/>
      <c r="F561" s="128"/>
      <c r="G561" s="36"/>
      <c r="H561" s="143">
        <f t="shared" si="8"/>
        <v>0</v>
      </c>
      <c r="I561" s="48"/>
      <c r="J561" s="48"/>
      <c r="K561" s="48"/>
    </row>
    <row r="562" spans="2:11" ht="15.75">
      <c r="B562" s="77" t="s">
        <v>1125</v>
      </c>
      <c r="C562" s="132" t="s">
        <v>237</v>
      </c>
      <c r="D562" s="40">
        <f>SUM(D563:D564)</f>
        <v>0</v>
      </c>
      <c r="E562" s="34">
        <f>SUM(E563:E564)</f>
        <v>0</v>
      </c>
      <c r="F562" s="34">
        <f>SUM(F563:F564)</f>
        <v>0</v>
      </c>
      <c r="G562" s="34">
        <f>SUM(G563:G564)</f>
        <v>0</v>
      </c>
      <c r="H562" s="143">
        <f t="shared" si="8"/>
        <v>0</v>
      </c>
      <c r="I562" s="48"/>
      <c r="J562" s="48"/>
      <c r="K562" s="48"/>
    </row>
    <row r="563" spans="2:11" ht="15.75">
      <c r="B563" s="52" t="s">
        <v>1107</v>
      </c>
      <c r="C563" s="132" t="s">
        <v>238</v>
      </c>
      <c r="D563" s="38"/>
      <c r="E563" s="36"/>
      <c r="F563" s="128"/>
      <c r="G563" s="36"/>
      <c r="H563" s="143">
        <f t="shared" si="8"/>
        <v>0</v>
      </c>
      <c r="I563" s="48"/>
      <c r="J563" s="48"/>
      <c r="K563" s="48"/>
    </row>
    <row r="564" spans="2:11" ht="15.75">
      <c r="B564" s="52" t="s">
        <v>1120</v>
      </c>
      <c r="C564" s="132" t="s">
        <v>239</v>
      </c>
      <c r="D564" s="40">
        <f>SUM(D565:D566)</f>
        <v>0</v>
      </c>
      <c r="E564" s="34">
        <f>SUM(E565:E566)</f>
        <v>0</v>
      </c>
      <c r="F564" s="34">
        <f>SUM(F565:F566)</f>
        <v>0</v>
      </c>
      <c r="G564" s="34">
        <f>SUM(G565:G566)</f>
        <v>0</v>
      </c>
      <c r="H564" s="143">
        <f t="shared" si="8"/>
        <v>0</v>
      </c>
      <c r="I564" s="48"/>
      <c r="J564" s="48"/>
      <c r="K564" s="48"/>
    </row>
    <row r="565" spans="2:11" ht="15.75">
      <c r="B565" s="53" t="s">
        <v>1109</v>
      </c>
      <c r="C565" s="132" t="s">
        <v>240</v>
      </c>
      <c r="D565" s="38"/>
      <c r="E565" s="36"/>
      <c r="F565" s="128"/>
      <c r="G565" s="36"/>
      <c r="H565" s="143">
        <f t="shared" si="8"/>
        <v>0</v>
      </c>
      <c r="I565" s="48"/>
      <c r="J565" s="48"/>
      <c r="K565" s="48"/>
    </row>
    <row r="566" spans="2:11" ht="15.75">
      <c r="B566" s="53" t="s">
        <v>1110</v>
      </c>
      <c r="C566" s="132" t="s">
        <v>241</v>
      </c>
      <c r="D566" s="38"/>
      <c r="E566" s="36"/>
      <c r="F566" s="128"/>
      <c r="G566" s="36"/>
      <c r="H566" s="143">
        <f t="shared" si="8"/>
        <v>0</v>
      </c>
      <c r="I566" s="48"/>
      <c r="J566" s="48"/>
      <c r="K566" s="48"/>
    </row>
    <row r="567" spans="2:11" ht="15.75">
      <c r="B567" s="50" t="s">
        <v>1189</v>
      </c>
      <c r="C567" s="131" t="s">
        <v>242</v>
      </c>
      <c r="D567" s="144">
        <f>SUM(D568,D588)</f>
        <v>0</v>
      </c>
      <c r="E567" s="31">
        <f>SUM(E568,E588)</f>
        <v>0</v>
      </c>
      <c r="F567" s="31">
        <f>SUM(F568,F588)</f>
        <v>0</v>
      </c>
      <c r="G567" s="31">
        <f>SUM(G568,G588)</f>
        <v>0</v>
      </c>
      <c r="H567" s="141">
        <f t="shared" si="8"/>
        <v>0</v>
      </c>
      <c r="I567" s="48"/>
      <c r="J567" s="48"/>
      <c r="K567" s="48"/>
    </row>
    <row r="568" spans="2:11" ht="15.75">
      <c r="B568" s="51" t="s">
        <v>1104</v>
      </c>
      <c r="C568" s="131" t="s">
        <v>243</v>
      </c>
      <c r="D568" s="144">
        <f>SUM(D569:D570,D575,D580,D585)</f>
        <v>0</v>
      </c>
      <c r="E568" s="31">
        <f>SUM(E569:E570,E575,E580,E585)</f>
        <v>0</v>
      </c>
      <c r="F568" s="31">
        <f>SUM(F569:F570,F575,F580,F585)</f>
        <v>0</v>
      </c>
      <c r="G568" s="31">
        <f>SUM(G569:G570,G575,G580,G585)</f>
        <v>0</v>
      </c>
      <c r="H568" s="141">
        <f t="shared" si="8"/>
        <v>0</v>
      </c>
      <c r="I568" s="48"/>
      <c r="J568" s="48"/>
      <c r="K568" s="48"/>
    </row>
    <row r="569" spans="2:11" ht="15.75">
      <c r="B569" s="52" t="s">
        <v>1182</v>
      </c>
      <c r="C569" s="132" t="s">
        <v>244</v>
      </c>
      <c r="D569" s="38"/>
      <c r="E569" s="36"/>
      <c r="F569" s="36"/>
      <c r="G569" s="36"/>
      <c r="H569" s="143">
        <f t="shared" si="8"/>
        <v>0</v>
      </c>
      <c r="I569" s="48"/>
      <c r="J569" s="48"/>
      <c r="K569" s="48"/>
    </row>
    <row r="570" spans="2:11" ht="15.75">
      <c r="B570" s="52" t="s">
        <v>1106</v>
      </c>
      <c r="C570" s="132" t="s">
        <v>245</v>
      </c>
      <c r="D570" s="40">
        <f>SUM(D571:D572)</f>
        <v>0</v>
      </c>
      <c r="E570" s="34">
        <f>SUM(E571:E572)</f>
        <v>0</v>
      </c>
      <c r="F570" s="34">
        <f>SUM(F571:F572)</f>
        <v>0</v>
      </c>
      <c r="G570" s="34">
        <f>SUM(G571:G572)</f>
        <v>0</v>
      </c>
      <c r="H570" s="143">
        <f t="shared" si="8"/>
        <v>0</v>
      </c>
      <c r="I570" s="48"/>
      <c r="J570" s="48"/>
      <c r="K570" s="48"/>
    </row>
    <row r="571" spans="2:11" ht="15.75">
      <c r="B571" s="53" t="s">
        <v>1107</v>
      </c>
      <c r="C571" s="132" t="s">
        <v>246</v>
      </c>
      <c r="D571" s="38"/>
      <c r="E571" s="36"/>
      <c r="F571" s="36"/>
      <c r="G571" s="36"/>
      <c r="H571" s="143">
        <f t="shared" si="8"/>
        <v>0</v>
      </c>
      <c r="I571" s="48"/>
      <c r="J571" s="48"/>
      <c r="K571" s="48"/>
    </row>
    <row r="572" spans="2:11" ht="15.75">
      <c r="B572" s="53" t="s">
        <v>1120</v>
      </c>
      <c r="C572" s="132" t="s">
        <v>247</v>
      </c>
      <c r="D572" s="40">
        <f>SUM(D573:D574)</f>
        <v>0</v>
      </c>
      <c r="E572" s="34">
        <f>SUM(E573:E574)</f>
        <v>0</v>
      </c>
      <c r="F572" s="34">
        <f>SUM(F573:F574)</f>
        <v>0</v>
      </c>
      <c r="G572" s="34">
        <f>SUM(G573:G574)</f>
        <v>0</v>
      </c>
      <c r="H572" s="143">
        <f t="shared" si="8"/>
        <v>0</v>
      </c>
      <c r="I572" s="48"/>
      <c r="J572" s="48"/>
      <c r="K572" s="48"/>
    </row>
    <row r="573" spans="2:11" ht="15.75">
      <c r="B573" s="54" t="s">
        <v>1109</v>
      </c>
      <c r="C573" s="132" t="s">
        <v>248</v>
      </c>
      <c r="D573" s="38"/>
      <c r="E573" s="36"/>
      <c r="F573" s="36"/>
      <c r="G573" s="36"/>
      <c r="H573" s="143">
        <f t="shared" si="8"/>
        <v>0</v>
      </c>
      <c r="I573" s="48"/>
      <c r="J573" s="48"/>
      <c r="K573" s="48"/>
    </row>
    <row r="574" spans="2:11" ht="15.75">
      <c r="B574" s="54" t="s">
        <v>1110</v>
      </c>
      <c r="C574" s="132" t="s">
        <v>249</v>
      </c>
      <c r="D574" s="38"/>
      <c r="E574" s="36"/>
      <c r="F574" s="36"/>
      <c r="G574" s="36"/>
      <c r="H574" s="143">
        <f t="shared" si="8"/>
        <v>0</v>
      </c>
      <c r="I574" s="48"/>
      <c r="J574" s="48"/>
      <c r="K574" s="48"/>
    </row>
    <row r="575" spans="2:11" ht="15.75">
      <c r="B575" s="52" t="s">
        <v>1113</v>
      </c>
      <c r="C575" s="132" t="s">
        <v>250</v>
      </c>
      <c r="D575" s="40">
        <f>SUM(D576:D577)</f>
        <v>0</v>
      </c>
      <c r="E575" s="34">
        <f>SUM(E576:E577)</f>
        <v>0</v>
      </c>
      <c r="F575" s="34">
        <f>SUM(F576:F577)</f>
        <v>0</v>
      </c>
      <c r="G575" s="34">
        <f>SUM(G576:G577)</f>
        <v>0</v>
      </c>
      <c r="H575" s="143">
        <f t="shared" si="8"/>
        <v>0</v>
      </c>
      <c r="I575" s="48"/>
      <c r="J575" s="48"/>
      <c r="K575" s="48"/>
    </row>
    <row r="576" spans="2:11" ht="15.75">
      <c r="B576" s="53" t="s">
        <v>1107</v>
      </c>
      <c r="C576" s="132" t="s">
        <v>251</v>
      </c>
      <c r="D576" s="38"/>
      <c r="E576" s="36"/>
      <c r="F576" s="36"/>
      <c r="G576" s="36"/>
      <c r="H576" s="143">
        <f t="shared" si="8"/>
        <v>0</v>
      </c>
      <c r="I576" s="48"/>
      <c r="J576" s="48"/>
      <c r="K576" s="48"/>
    </row>
    <row r="577" spans="2:11" ht="15.75">
      <c r="B577" s="53" t="s">
        <v>1120</v>
      </c>
      <c r="C577" s="132" t="s">
        <v>252</v>
      </c>
      <c r="D577" s="40">
        <f>SUM(D578:D579)</f>
        <v>0</v>
      </c>
      <c r="E577" s="34">
        <f>SUM(E578:E579)</f>
        <v>0</v>
      </c>
      <c r="F577" s="34">
        <f>SUM(F578:F579)</f>
        <v>0</v>
      </c>
      <c r="G577" s="34">
        <f>SUM(G578:G579)</f>
        <v>0</v>
      </c>
      <c r="H577" s="143">
        <f t="shared" si="8"/>
        <v>0</v>
      </c>
      <c r="I577" s="48"/>
      <c r="J577" s="48"/>
      <c r="K577" s="48"/>
    </row>
    <row r="578" spans="2:11" ht="15.75">
      <c r="B578" s="54" t="s">
        <v>1109</v>
      </c>
      <c r="C578" s="132" t="s">
        <v>253</v>
      </c>
      <c r="D578" s="38"/>
      <c r="E578" s="36"/>
      <c r="F578" s="36"/>
      <c r="G578" s="36"/>
      <c r="H578" s="143">
        <f t="shared" si="8"/>
        <v>0</v>
      </c>
      <c r="I578" s="48"/>
      <c r="J578" s="48"/>
      <c r="K578" s="48"/>
    </row>
    <row r="579" spans="2:11" ht="15.75">
      <c r="B579" s="54" t="s">
        <v>1110</v>
      </c>
      <c r="C579" s="132" t="s">
        <v>254</v>
      </c>
      <c r="D579" s="38"/>
      <c r="E579" s="36"/>
      <c r="F579" s="36"/>
      <c r="G579" s="36"/>
      <c r="H579" s="143">
        <f t="shared" si="8"/>
        <v>0</v>
      </c>
      <c r="I579" s="48"/>
      <c r="J579" s="48"/>
      <c r="K579" s="48"/>
    </row>
    <row r="580" spans="2:11" ht="15.75">
      <c r="B580" s="52" t="s">
        <v>1183</v>
      </c>
      <c r="C580" s="132" t="s">
        <v>255</v>
      </c>
      <c r="D580" s="40">
        <f>SUM(D581:D582)</f>
        <v>0</v>
      </c>
      <c r="E580" s="34">
        <f>SUM(E581:E582)</f>
        <v>0</v>
      </c>
      <c r="F580" s="34">
        <f>SUM(F581:F582)</f>
        <v>0</v>
      </c>
      <c r="G580" s="34">
        <f>SUM(G581:G582)</f>
        <v>0</v>
      </c>
      <c r="H580" s="143">
        <f t="shared" si="8"/>
        <v>0</v>
      </c>
      <c r="I580" s="48"/>
      <c r="J580" s="48"/>
      <c r="K580" s="48"/>
    </row>
    <row r="581" spans="2:11" ht="15.75">
      <c r="B581" s="53" t="s">
        <v>1107</v>
      </c>
      <c r="C581" s="132" t="s">
        <v>256</v>
      </c>
      <c r="D581" s="38"/>
      <c r="E581" s="36"/>
      <c r="F581" s="36"/>
      <c r="G581" s="36"/>
      <c r="H581" s="143">
        <f t="shared" si="8"/>
        <v>0</v>
      </c>
      <c r="I581" s="48"/>
      <c r="J581" s="48"/>
      <c r="K581" s="48"/>
    </row>
    <row r="582" spans="2:11" ht="15.75">
      <c r="B582" s="53" t="s">
        <v>1120</v>
      </c>
      <c r="C582" s="132" t="s">
        <v>257</v>
      </c>
      <c r="D582" s="40">
        <f>SUM(D583:D584)</f>
        <v>0</v>
      </c>
      <c r="E582" s="34">
        <f>SUM(E583:E584)</f>
        <v>0</v>
      </c>
      <c r="F582" s="34">
        <f>SUM(F583:F584)</f>
        <v>0</v>
      </c>
      <c r="G582" s="34">
        <f>SUM(G583:G584)</f>
        <v>0</v>
      </c>
      <c r="H582" s="143">
        <f t="shared" si="8"/>
        <v>0</v>
      </c>
      <c r="I582" s="48"/>
      <c r="J582" s="48"/>
      <c r="K582" s="48"/>
    </row>
    <row r="583" spans="2:11" ht="15.75">
      <c r="B583" s="54" t="s">
        <v>1109</v>
      </c>
      <c r="C583" s="132" t="s">
        <v>258</v>
      </c>
      <c r="D583" s="38"/>
      <c r="E583" s="36"/>
      <c r="F583" s="36"/>
      <c r="G583" s="36"/>
      <c r="H583" s="143">
        <f aca="true" t="shared" si="9" ref="H583:H645">SUM(D583:G583)</f>
        <v>0</v>
      </c>
      <c r="I583" s="48"/>
      <c r="J583" s="48"/>
      <c r="K583" s="48"/>
    </row>
    <row r="584" spans="2:11" ht="15.75">
      <c r="B584" s="54" t="s">
        <v>1110</v>
      </c>
      <c r="C584" s="132" t="s">
        <v>259</v>
      </c>
      <c r="D584" s="38"/>
      <c r="E584" s="36"/>
      <c r="F584" s="36"/>
      <c r="G584" s="36"/>
      <c r="H584" s="143">
        <f t="shared" si="9"/>
        <v>0</v>
      </c>
      <c r="I584" s="48"/>
      <c r="J584" s="48"/>
      <c r="K584" s="48"/>
    </row>
    <row r="585" spans="2:11" ht="15.75">
      <c r="B585" s="52" t="s">
        <v>1184</v>
      </c>
      <c r="C585" s="132" t="s">
        <v>260</v>
      </c>
      <c r="D585" s="40">
        <f>SUM(D586:D587)</f>
        <v>0</v>
      </c>
      <c r="E585" s="34">
        <f>SUM(E586:E587)</f>
        <v>0</v>
      </c>
      <c r="F585" s="34">
        <f>SUM(F586:F587)</f>
        <v>0</v>
      </c>
      <c r="G585" s="34">
        <f>SUM(G586:G587)</f>
        <v>0</v>
      </c>
      <c r="H585" s="143">
        <f t="shared" si="9"/>
        <v>0</v>
      </c>
      <c r="I585" s="48"/>
      <c r="J585" s="48"/>
      <c r="K585" s="48"/>
    </row>
    <row r="586" spans="2:11" ht="15.75">
      <c r="B586" s="53" t="s">
        <v>1107</v>
      </c>
      <c r="C586" s="132" t="s">
        <v>261</v>
      </c>
      <c r="D586" s="38"/>
      <c r="E586" s="36"/>
      <c r="F586" s="36"/>
      <c r="G586" s="36"/>
      <c r="H586" s="143">
        <f t="shared" si="9"/>
        <v>0</v>
      </c>
      <c r="I586" s="48"/>
      <c r="J586" s="48"/>
      <c r="K586" s="48"/>
    </row>
    <row r="587" spans="2:11" ht="15.75">
      <c r="B587" s="53" t="s">
        <v>1120</v>
      </c>
      <c r="C587" s="132" t="s">
        <v>262</v>
      </c>
      <c r="D587" s="38"/>
      <c r="E587" s="36"/>
      <c r="F587" s="36"/>
      <c r="G587" s="36"/>
      <c r="H587" s="143">
        <f t="shared" si="9"/>
        <v>0</v>
      </c>
      <c r="I587" s="48"/>
      <c r="J587" s="48"/>
      <c r="K587" s="48"/>
    </row>
    <row r="588" spans="2:11" ht="15.75">
      <c r="B588" s="51" t="s">
        <v>1143</v>
      </c>
      <c r="C588" s="131" t="s">
        <v>263</v>
      </c>
      <c r="D588" s="144">
        <f>SUM(D589:D590,D595,D600,D605)</f>
        <v>0</v>
      </c>
      <c r="E588" s="31">
        <f>SUM(E589:E590,E595,E600,E605)</f>
        <v>0</v>
      </c>
      <c r="F588" s="31">
        <f>SUM(F589:F590,F595,F600,F605)</f>
        <v>0</v>
      </c>
      <c r="G588" s="31">
        <f>SUM(G589:G590,G595,G600,G605)</f>
        <v>0</v>
      </c>
      <c r="H588" s="141">
        <f t="shared" si="9"/>
        <v>0</v>
      </c>
      <c r="I588" s="48"/>
      <c r="J588" s="48"/>
      <c r="K588" s="48"/>
    </row>
    <row r="589" spans="2:11" ht="15.75">
      <c r="B589" s="52" t="s">
        <v>1182</v>
      </c>
      <c r="C589" s="132" t="s">
        <v>264</v>
      </c>
      <c r="D589" s="38"/>
      <c r="E589" s="36"/>
      <c r="F589" s="36"/>
      <c r="G589" s="36"/>
      <c r="H589" s="143">
        <f t="shared" si="9"/>
        <v>0</v>
      </c>
      <c r="I589" s="48"/>
      <c r="J589" s="48"/>
      <c r="K589" s="48"/>
    </row>
    <row r="590" spans="2:11" ht="15.75">
      <c r="B590" s="52" t="s">
        <v>1106</v>
      </c>
      <c r="C590" s="132" t="s">
        <v>265</v>
      </c>
      <c r="D590" s="40">
        <f>SUM(D591:D592)</f>
        <v>0</v>
      </c>
      <c r="E590" s="34">
        <f>SUM(E591:E592)</f>
        <v>0</v>
      </c>
      <c r="F590" s="34">
        <f>SUM(F591:F592)</f>
        <v>0</v>
      </c>
      <c r="G590" s="34">
        <f>SUM(G591:G592)</f>
        <v>0</v>
      </c>
      <c r="H590" s="143">
        <f t="shared" si="9"/>
        <v>0</v>
      </c>
      <c r="I590" s="48"/>
      <c r="J590" s="48"/>
      <c r="K590" s="48"/>
    </row>
    <row r="591" spans="2:11" ht="15.75">
      <c r="B591" s="53" t="s">
        <v>1107</v>
      </c>
      <c r="C591" s="132" t="s">
        <v>266</v>
      </c>
      <c r="D591" s="38"/>
      <c r="E591" s="36"/>
      <c r="F591" s="36"/>
      <c r="G591" s="36"/>
      <c r="H591" s="143">
        <f t="shared" si="9"/>
        <v>0</v>
      </c>
      <c r="I591" s="48"/>
      <c r="J591" s="48"/>
      <c r="K591" s="48"/>
    </row>
    <row r="592" spans="2:11" ht="15.75">
      <c r="B592" s="53" t="s">
        <v>1120</v>
      </c>
      <c r="C592" s="132" t="s">
        <v>267</v>
      </c>
      <c r="D592" s="40">
        <f>SUM(D593:D594)</f>
        <v>0</v>
      </c>
      <c r="E592" s="34">
        <f>SUM(E593:E594)</f>
        <v>0</v>
      </c>
      <c r="F592" s="34">
        <f>SUM(F593:F594)</f>
        <v>0</v>
      </c>
      <c r="G592" s="34">
        <f>SUM(G593:G594)</f>
        <v>0</v>
      </c>
      <c r="H592" s="143">
        <f t="shared" si="9"/>
        <v>0</v>
      </c>
      <c r="I592" s="48"/>
      <c r="J592" s="48"/>
      <c r="K592" s="48"/>
    </row>
    <row r="593" spans="2:11" ht="15.75">
      <c r="B593" s="54" t="s">
        <v>1109</v>
      </c>
      <c r="C593" s="132" t="s">
        <v>268</v>
      </c>
      <c r="D593" s="38"/>
      <c r="E593" s="36"/>
      <c r="F593" s="36"/>
      <c r="G593" s="36"/>
      <c r="H593" s="143">
        <f t="shared" si="9"/>
        <v>0</v>
      </c>
      <c r="I593" s="48"/>
      <c r="J593" s="48"/>
      <c r="K593" s="48"/>
    </row>
    <row r="594" spans="2:11" ht="15.75">
      <c r="B594" s="54" t="s">
        <v>1110</v>
      </c>
      <c r="C594" s="132" t="s">
        <v>269</v>
      </c>
      <c r="D594" s="38"/>
      <c r="E594" s="36"/>
      <c r="F594" s="36"/>
      <c r="G594" s="36"/>
      <c r="H594" s="143">
        <f t="shared" si="9"/>
        <v>0</v>
      </c>
      <c r="I594" s="48"/>
      <c r="J594" s="48"/>
      <c r="K594" s="48"/>
    </row>
    <row r="595" spans="2:11" ht="15.75">
      <c r="B595" s="52" t="s">
        <v>1113</v>
      </c>
      <c r="C595" s="132" t="s">
        <v>270</v>
      </c>
      <c r="D595" s="40">
        <f>SUM(D596:D597)</f>
        <v>0</v>
      </c>
      <c r="E595" s="34">
        <f>SUM(E596:E597)</f>
        <v>0</v>
      </c>
      <c r="F595" s="34">
        <f>SUM(F596:F597)</f>
        <v>0</v>
      </c>
      <c r="G595" s="34">
        <f>SUM(G596:G597)</f>
        <v>0</v>
      </c>
      <c r="H595" s="143">
        <f t="shared" si="9"/>
        <v>0</v>
      </c>
      <c r="I595" s="48"/>
      <c r="J595" s="48"/>
      <c r="K595" s="48"/>
    </row>
    <row r="596" spans="2:11" ht="15.75">
      <c r="B596" s="53" t="s">
        <v>1107</v>
      </c>
      <c r="C596" s="132" t="s">
        <v>271</v>
      </c>
      <c r="D596" s="38"/>
      <c r="E596" s="36"/>
      <c r="F596" s="36"/>
      <c r="G596" s="36"/>
      <c r="H596" s="143">
        <f t="shared" si="9"/>
        <v>0</v>
      </c>
      <c r="I596" s="48"/>
      <c r="J596" s="48"/>
      <c r="K596" s="48"/>
    </row>
    <row r="597" spans="2:11" ht="15.75">
      <c r="B597" s="53" t="s">
        <v>1120</v>
      </c>
      <c r="C597" s="132" t="s">
        <v>272</v>
      </c>
      <c r="D597" s="40">
        <f>SUM(D598:D599)</f>
        <v>0</v>
      </c>
      <c r="E597" s="34">
        <f>SUM(E598:E599)</f>
        <v>0</v>
      </c>
      <c r="F597" s="34">
        <f>SUM(F598:F599)</f>
        <v>0</v>
      </c>
      <c r="G597" s="34">
        <f>SUM(G598:G599)</f>
        <v>0</v>
      </c>
      <c r="H597" s="143">
        <f t="shared" si="9"/>
        <v>0</v>
      </c>
      <c r="I597" s="48"/>
      <c r="J597" s="48"/>
      <c r="K597" s="48"/>
    </row>
    <row r="598" spans="2:11" ht="15.75">
      <c r="B598" s="54" t="s">
        <v>1109</v>
      </c>
      <c r="C598" s="132" t="s">
        <v>273</v>
      </c>
      <c r="D598" s="38"/>
      <c r="E598" s="36"/>
      <c r="F598" s="36"/>
      <c r="G598" s="36"/>
      <c r="H598" s="143">
        <f t="shared" si="9"/>
        <v>0</v>
      </c>
      <c r="I598" s="48"/>
      <c r="J598" s="48"/>
      <c r="K598" s="48"/>
    </row>
    <row r="599" spans="2:11" ht="15.75">
      <c r="B599" s="54" t="s">
        <v>1110</v>
      </c>
      <c r="C599" s="132" t="s">
        <v>274</v>
      </c>
      <c r="D599" s="38"/>
      <c r="E599" s="36"/>
      <c r="F599" s="36"/>
      <c r="G599" s="36"/>
      <c r="H599" s="143">
        <f t="shared" si="9"/>
        <v>0</v>
      </c>
      <c r="I599" s="48"/>
      <c r="J599" s="48"/>
      <c r="K599" s="48"/>
    </row>
    <row r="600" spans="2:11" ht="15.75">
      <c r="B600" s="52" t="s">
        <v>1183</v>
      </c>
      <c r="C600" s="132" t="s">
        <v>275</v>
      </c>
      <c r="D600" s="40">
        <f>SUM(D601:D602)</f>
        <v>0</v>
      </c>
      <c r="E600" s="34">
        <f>SUM(E601:E602)</f>
        <v>0</v>
      </c>
      <c r="F600" s="34">
        <f>SUM(F601:F602)</f>
        <v>0</v>
      </c>
      <c r="G600" s="34">
        <f>SUM(G601:G602)</f>
        <v>0</v>
      </c>
      <c r="H600" s="143">
        <f t="shared" si="9"/>
        <v>0</v>
      </c>
      <c r="I600" s="48"/>
      <c r="J600" s="48"/>
      <c r="K600" s="48"/>
    </row>
    <row r="601" spans="2:11" ht="15.75">
      <c r="B601" s="53" t="s">
        <v>1107</v>
      </c>
      <c r="C601" s="132" t="s">
        <v>276</v>
      </c>
      <c r="D601" s="38"/>
      <c r="E601" s="36"/>
      <c r="F601" s="36"/>
      <c r="G601" s="36"/>
      <c r="H601" s="143">
        <f t="shared" si="9"/>
        <v>0</v>
      </c>
      <c r="I601" s="48"/>
      <c r="J601" s="48"/>
      <c r="K601" s="48"/>
    </row>
    <row r="602" spans="2:11" ht="15.75">
      <c r="B602" s="53" t="s">
        <v>1120</v>
      </c>
      <c r="C602" s="132" t="s">
        <v>277</v>
      </c>
      <c r="D602" s="40">
        <f>SUM(D603:D604)</f>
        <v>0</v>
      </c>
      <c r="E602" s="34">
        <f>SUM(E603:E604)</f>
        <v>0</v>
      </c>
      <c r="F602" s="34">
        <f>SUM(F603:F604)</f>
        <v>0</v>
      </c>
      <c r="G602" s="34">
        <f>SUM(G603:G604)</f>
        <v>0</v>
      </c>
      <c r="H602" s="143">
        <f t="shared" si="9"/>
        <v>0</v>
      </c>
      <c r="I602" s="48"/>
      <c r="J602" s="48"/>
      <c r="K602" s="48"/>
    </row>
    <row r="603" spans="2:11" ht="15.75">
      <c r="B603" s="54" t="s">
        <v>1109</v>
      </c>
      <c r="C603" s="132" t="s">
        <v>278</v>
      </c>
      <c r="D603" s="38"/>
      <c r="E603" s="36"/>
      <c r="F603" s="36"/>
      <c r="G603" s="36"/>
      <c r="H603" s="143">
        <f t="shared" si="9"/>
        <v>0</v>
      </c>
      <c r="I603" s="48"/>
      <c r="J603" s="48"/>
      <c r="K603" s="48"/>
    </row>
    <row r="604" spans="2:11" ht="15.75">
      <c r="B604" s="54" t="s">
        <v>1110</v>
      </c>
      <c r="C604" s="132" t="s">
        <v>279</v>
      </c>
      <c r="D604" s="38"/>
      <c r="E604" s="36"/>
      <c r="F604" s="36"/>
      <c r="G604" s="36"/>
      <c r="H604" s="143">
        <f t="shared" si="9"/>
        <v>0</v>
      </c>
      <c r="I604" s="48"/>
      <c r="J604" s="48"/>
      <c r="K604" s="48"/>
    </row>
    <row r="605" spans="2:11" ht="15.75">
      <c r="B605" s="52" t="s">
        <v>1184</v>
      </c>
      <c r="C605" s="132" t="s">
        <v>280</v>
      </c>
      <c r="D605" s="40">
        <f>SUM(D606:D607)</f>
        <v>0</v>
      </c>
      <c r="E605" s="34">
        <f>SUM(E606:E607)</f>
        <v>0</v>
      </c>
      <c r="F605" s="34">
        <f>SUM(F606:F607)</f>
        <v>0</v>
      </c>
      <c r="G605" s="34">
        <f>SUM(G606:G607)</f>
        <v>0</v>
      </c>
      <c r="H605" s="143">
        <f t="shared" si="9"/>
        <v>0</v>
      </c>
      <c r="I605" s="48"/>
      <c r="J605" s="48"/>
      <c r="K605" s="48"/>
    </row>
    <row r="606" spans="2:11" ht="15.75">
      <c r="B606" s="53" t="s">
        <v>1107</v>
      </c>
      <c r="C606" s="132" t="s">
        <v>281</v>
      </c>
      <c r="D606" s="38"/>
      <c r="E606" s="36"/>
      <c r="F606" s="36"/>
      <c r="G606" s="36"/>
      <c r="H606" s="143">
        <f t="shared" si="9"/>
        <v>0</v>
      </c>
      <c r="I606" s="48"/>
      <c r="J606" s="48"/>
      <c r="K606" s="48"/>
    </row>
    <row r="607" spans="2:11" ht="15.75">
      <c r="B607" s="53" t="s">
        <v>1120</v>
      </c>
      <c r="C607" s="132" t="s">
        <v>282</v>
      </c>
      <c r="D607" s="38"/>
      <c r="E607" s="36"/>
      <c r="F607" s="36"/>
      <c r="G607" s="36"/>
      <c r="H607" s="143">
        <f t="shared" si="9"/>
        <v>0</v>
      </c>
      <c r="I607" s="48"/>
      <c r="J607" s="48"/>
      <c r="K607" s="48"/>
    </row>
    <row r="608" spans="2:11" ht="15.75">
      <c r="B608" s="50" t="s">
        <v>1190</v>
      </c>
      <c r="C608" s="131" t="s">
        <v>283</v>
      </c>
      <c r="D608" s="144">
        <f>SUM(D609:D610)</f>
        <v>0</v>
      </c>
      <c r="E608" s="31">
        <f>SUM(E609:E610)</f>
        <v>0</v>
      </c>
      <c r="F608" s="31">
        <f>SUM(F609:F610)</f>
        <v>0</v>
      </c>
      <c r="G608" s="31">
        <f>SUM(G609:G610)</f>
        <v>0</v>
      </c>
      <c r="H608" s="141">
        <f t="shared" si="9"/>
        <v>0</v>
      </c>
      <c r="I608" s="48"/>
      <c r="J608" s="48"/>
      <c r="K608" s="48"/>
    </row>
    <row r="609" spans="2:11" ht="15.75">
      <c r="B609" s="78" t="s">
        <v>1191</v>
      </c>
      <c r="C609" s="131" t="s">
        <v>284</v>
      </c>
      <c r="D609" s="149"/>
      <c r="E609" s="41"/>
      <c r="F609" s="41"/>
      <c r="G609" s="41"/>
      <c r="H609" s="143">
        <f t="shared" si="9"/>
        <v>0</v>
      </c>
      <c r="I609" s="48"/>
      <c r="J609" s="48"/>
      <c r="K609" s="48"/>
    </row>
    <row r="610" spans="2:11" ht="15.75">
      <c r="B610" s="78" t="s">
        <v>1158</v>
      </c>
      <c r="C610" s="131" t="s">
        <v>285</v>
      </c>
      <c r="D610" s="144">
        <f>SUM(D611:D612,D695:D696,D702)</f>
        <v>0</v>
      </c>
      <c r="E610" s="31">
        <f>SUM(E611:E612,E695:E696,E702)</f>
        <v>0</v>
      </c>
      <c r="F610" s="31">
        <f>SUM(F611:F612,F695:F696,F702)</f>
        <v>0</v>
      </c>
      <c r="G610" s="31">
        <f>SUM(G611:G612,G695:G696,G702)</f>
        <v>0</v>
      </c>
      <c r="H610" s="141">
        <f t="shared" si="9"/>
        <v>0</v>
      </c>
      <c r="I610" s="48"/>
      <c r="J610" s="48"/>
      <c r="K610" s="48"/>
    </row>
    <row r="611" spans="2:11" ht="15.75">
      <c r="B611" s="52" t="s">
        <v>1626</v>
      </c>
      <c r="C611" s="132" t="s">
        <v>286</v>
      </c>
      <c r="D611" s="38"/>
      <c r="E611" s="36"/>
      <c r="F611" s="36"/>
      <c r="G611" s="36"/>
      <c r="H611" s="143">
        <f t="shared" si="9"/>
        <v>0</v>
      </c>
      <c r="I611" s="48"/>
      <c r="J611" s="48"/>
      <c r="K611" s="48"/>
    </row>
    <row r="612" spans="2:11" ht="15.75">
      <c r="B612" s="52" t="s">
        <v>1627</v>
      </c>
      <c r="C612" s="132" t="s">
        <v>1628</v>
      </c>
      <c r="D612" s="150">
        <f>SUM(D613,D654)</f>
        <v>0</v>
      </c>
      <c r="E612" s="42">
        <f>SUM(E613,E654)</f>
        <v>0</v>
      </c>
      <c r="F612" s="42">
        <f>SUM(F613,F654)</f>
        <v>0</v>
      </c>
      <c r="G612" s="42">
        <f>SUM(G613,G654)</f>
        <v>0</v>
      </c>
      <c r="H612" s="143">
        <f t="shared" si="9"/>
        <v>0</v>
      </c>
      <c r="I612" s="48"/>
      <c r="J612" s="48"/>
      <c r="K612" s="48"/>
    </row>
    <row r="613" spans="2:11" ht="15.75">
      <c r="B613" s="73" t="s">
        <v>1193</v>
      </c>
      <c r="C613" s="133" t="s">
        <v>1629</v>
      </c>
      <c r="D613" s="151">
        <f>SUM(D614,D619,D650,D651,D652,D653)</f>
        <v>0</v>
      </c>
      <c r="E613" s="43">
        <f>SUM(E614,E619,E650,E651,E652,E653)</f>
        <v>0</v>
      </c>
      <c r="F613" s="43">
        <f>SUM(F614,F619,F650,F651,F652,F653)</f>
        <v>0</v>
      </c>
      <c r="G613" s="43">
        <f>SUM(G614,G619,G650,G651,G652,G653)</f>
        <v>0</v>
      </c>
      <c r="H613" s="141">
        <f t="shared" si="9"/>
        <v>0</v>
      </c>
      <c r="I613" s="48"/>
      <c r="J613" s="48"/>
      <c r="K613" s="48"/>
    </row>
    <row r="614" spans="2:11" ht="15.75">
      <c r="B614" s="54" t="s">
        <v>1117</v>
      </c>
      <c r="C614" s="134" t="s">
        <v>1630</v>
      </c>
      <c r="D614" s="152">
        <f>SUM(D615:D616)</f>
        <v>0</v>
      </c>
      <c r="E614" s="44">
        <f>SUM(E615:E616)</f>
        <v>0</v>
      </c>
      <c r="F614" s="44">
        <f>SUM(F615:F616)</f>
        <v>0</v>
      </c>
      <c r="G614" s="44">
        <f>SUM(G615:G616)</f>
        <v>0</v>
      </c>
      <c r="H614" s="143">
        <f t="shared" si="9"/>
        <v>0</v>
      </c>
      <c r="I614" s="48"/>
      <c r="J614" s="48"/>
      <c r="K614" s="48"/>
    </row>
    <row r="615" spans="2:11" ht="15.75">
      <c r="B615" s="55" t="s">
        <v>1107</v>
      </c>
      <c r="C615" s="134" t="s">
        <v>1631</v>
      </c>
      <c r="D615" s="153"/>
      <c r="E615" s="45"/>
      <c r="F615" s="128"/>
      <c r="G615" s="45"/>
      <c r="H615" s="143">
        <f t="shared" si="9"/>
        <v>0</v>
      </c>
      <c r="I615" s="48"/>
      <c r="J615" s="48"/>
      <c r="K615" s="48"/>
    </row>
    <row r="616" spans="2:11" ht="15.75">
      <c r="B616" s="55" t="s">
        <v>1120</v>
      </c>
      <c r="C616" s="134" t="s">
        <v>1632</v>
      </c>
      <c r="D616" s="152">
        <f>SUM(D617:D618)</f>
        <v>0</v>
      </c>
      <c r="E616" s="44">
        <f>SUM(E617:E618)</f>
        <v>0</v>
      </c>
      <c r="F616" s="44">
        <f>SUM(F617:F618)</f>
        <v>0</v>
      </c>
      <c r="G616" s="44">
        <f>SUM(G617:G618)</f>
        <v>0</v>
      </c>
      <c r="H616" s="143">
        <f t="shared" si="9"/>
        <v>0</v>
      </c>
      <c r="I616" s="48"/>
      <c r="J616" s="48"/>
      <c r="K616" s="48"/>
    </row>
    <row r="617" spans="2:11" s="7" customFormat="1" ht="15.75">
      <c r="B617" s="69" t="s">
        <v>1109</v>
      </c>
      <c r="C617" s="134" t="s">
        <v>1633</v>
      </c>
      <c r="D617" s="153"/>
      <c r="E617" s="45"/>
      <c r="F617" s="128"/>
      <c r="G617" s="45"/>
      <c r="H617" s="143">
        <f t="shared" si="9"/>
        <v>0</v>
      </c>
      <c r="I617" s="79"/>
      <c r="J617" s="79"/>
      <c r="K617" s="79"/>
    </row>
    <row r="618" spans="2:11" s="7" customFormat="1" ht="15.75">
      <c r="B618" s="69" t="s">
        <v>1110</v>
      </c>
      <c r="C618" s="134" t="s">
        <v>1634</v>
      </c>
      <c r="D618" s="153"/>
      <c r="E618" s="45"/>
      <c r="F618" s="128"/>
      <c r="G618" s="45"/>
      <c r="H618" s="143">
        <f t="shared" si="9"/>
        <v>0</v>
      </c>
      <c r="I618" s="79"/>
      <c r="J618" s="79"/>
      <c r="K618" s="79"/>
    </row>
    <row r="619" spans="2:11" ht="15.75">
      <c r="B619" s="54" t="s">
        <v>1118</v>
      </c>
      <c r="C619" s="134" t="s">
        <v>1635</v>
      </c>
      <c r="D619" s="152">
        <f>SUM(D620:D621,D626,D631,D636,D639)</f>
        <v>0</v>
      </c>
      <c r="E619" s="44">
        <f>SUM(E620:E621,E626,E631,E636,E639)</f>
        <v>0</v>
      </c>
      <c r="F619" s="44">
        <f>SUM(F620:F621,F626,F631,F636,F639)</f>
        <v>0</v>
      </c>
      <c r="G619" s="44">
        <f>SUM(G620:G621,G626,G631,G636,G639)</f>
        <v>0</v>
      </c>
      <c r="H619" s="143">
        <f t="shared" si="9"/>
        <v>0</v>
      </c>
      <c r="I619" s="48"/>
      <c r="J619" s="48"/>
      <c r="K619" s="48"/>
    </row>
    <row r="620" spans="2:11" ht="15.75">
      <c r="B620" s="55" t="s">
        <v>1182</v>
      </c>
      <c r="C620" s="134" t="s">
        <v>1636</v>
      </c>
      <c r="D620" s="120"/>
      <c r="E620" s="46"/>
      <c r="F620" s="128"/>
      <c r="G620" s="46"/>
      <c r="H620" s="143">
        <f t="shared" si="9"/>
        <v>0</v>
      </c>
      <c r="I620" s="48"/>
      <c r="J620" s="48"/>
      <c r="K620" s="48"/>
    </row>
    <row r="621" spans="2:11" ht="15.75">
      <c r="B621" s="55" t="s">
        <v>1106</v>
      </c>
      <c r="C621" s="134" t="s">
        <v>1637</v>
      </c>
      <c r="D621" s="152">
        <f>SUM(D622:D623)</f>
        <v>0</v>
      </c>
      <c r="E621" s="44">
        <f>SUM(E622:E623)</f>
        <v>0</v>
      </c>
      <c r="F621" s="44">
        <f>SUM(F622:F623)</f>
        <v>0</v>
      </c>
      <c r="G621" s="44">
        <f>SUM(G622:G623)</f>
        <v>0</v>
      </c>
      <c r="H621" s="143">
        <f t="shared" si="9"/>
        <v>0</v>
      </c>
      <c r="I621" s="48"/>
      <c r="J621" s="48"/>
      <c r="K621" s="48"/>
    </row>
    <row r="622" spans="2:11" s="6" customFormat="1" ht="15.75">
      <c r="B622" s="69" t="s">
        <v>1107</v>
      </c>
      <c r="C622" s="134" t="s">
        <v>1638</v>
      </c>
      <c r="D622" s="153"/>
      <c r="E622" s="45"/>
      <c r="F622" s="128"/>
      <c r="G622" s="45"/>
      <c r="H622" s="143">
        <f t="shared" si="9"/>
        <v>0</v>
      </c>
      <c r="I622" s="74"/>
      <c r="J622" s="74"/>
      <c r="K622" s="74"/>
    </row>
    <row r="623" spans="2:11" s="6" customFormat="1" ht="15.75">
      <c r="B623" s="69" t="s">
        <v>1120</v>
      </c>
      <c r="C623" s="134" t="s">
        <v>1639</v>
      </c>
      <c r="D623" s="152">
        <f>SUM(D624:D625)</f>
        <v>0</v>
      </c>
      <c r="E623" s="44">
        <f>SUM(E624:E625)</f>
        <v>0</v>
      </c>
      <c r="F623" s="44">
        <f>SUM(F624:F625)</f>
        <v>0</v>
      </c>
      <c r="G623" s="44">
        <f>SUM(G624:G625)</f>
        <v>0</v>
      </c>
      <c r="H623" s="143">
        <f t="shared" si="9"/>
        <v>0</v>
      </c>
      <c r="I623" s="74"/>
      <c r="J623" s="74"/>
      <c r="K623" s="74"/>
    </row>
    <row r="624" spans="2:11" s="7" customFormat="1" ht="15.75">
      <c r="B624" s="69" t="s">
        <v>1165</v>
      </c>
      <c r="C624" s="134" t="s">
        <v>1640</v>
      </c>
      <c r="D624" s="153"/>
      <c r="E624" s="45"/>
      <c r="F624" s="128"/>
      <c r="G624" s="45"/>
      <c r="H624" s="143">
        <f t="shared" si="9"/>
        <v>0</v>
      </c>
      <c r="I624" s="79"/>
      <c r="J624" s="79"/>
      <c r="K624" s="79"/>
    </row>
    <row r="625" spans="2:11" s="7" customFormat="1" ht="15.75">
      <c r="B625" s="69" t="s">
        <v>1166</v>
      </c>
      <c r="C625" s="134" t="s">
        <v>1641</v>
      </c>
      <c r="D625" s="153"/>
      <c r="E625" s="45"/>
      <c r="F625" s="128"/>
      <c r="G625" s="45"/>
      <c r="H625" s="143">
        <f t="shared" si="9"/>
        <v>0</v>
      </c>
      <c r="I625" s="79"/>
      <c r="J625" s="79"/>
      <c r="K625" s="79"/>
    </row>
    <row r="626" spans="2:11" ht="15.75">
      <c r="B626" s="55" t="s">
        <v>1113</v>
      </c>
      <c r="C626" s="134" t="s">
        <v>1642</v>
      </c>
      <c r="D626" s="152">
        <f>SUM(D627:D628)</f>
        <v>0</v>
      </c>
      <c r="E626" s="44">
        <f>SUM(E627:E628)</f>
        <v>0</v>
      </c>
      <c r="F626" s="44">
        <f>SUM(F627:F628)</f>
        <v>0</v>
      </c>
      <c r="G626" s="44">
        <f>SUM(G627:G628)</f>
        <v>0</v>
      </c>
      <c r="H626" s="143">
        <f t="shared" si="9"/>
        <v>0</v>
      </c>
      <c r="I626" s="48"/>
      <c r="J626" s="48"/>
      <c r="K626" s="48"/>
    </row>
    <row r="627" spans="2:11" s="6" customFormat="1" ht="15.75">
      <c r="B627" s="69" t="s">
        <v>1107</v>
      </c>
      <c r="C627" s="134" t="s">
        <v>1643</v>
      </c>
      <c r="D627" s="153"/>
      <c r="E627" s="45"/>
      <c r="F627" s="128"/>
      <c r="G627" s="45"/>
      <c r="H627" s="143">
        <f t="shared" si="9"/>
        <v>0</v>
      </c>
      <c r="I627" s="74"/>
      <c r="J627" s="74"/>
      <c r="K627" s="74"/>
    </row>
    <row r="628" spans="2:11" s="6" customFormat="1" ht="15.75">
      <c r="B628" s="69" t="s">
        <v>1120</v>
      </c>
      <c r="C628" s="134" t="s">
        <v>1644</v>
      </c>
      <c r="D628" s="152">
        <f>SUM(D629:D630)</f>
        <v>0</v>
      </c>
      <c r="E628" s="44">
        <f>SUM(E629:E630)</f>
        <v>0</v>
      </c>
      <c r="F628" s="44">
        <f>SUM(F629:F630)</f>
        <v>0</v>
      </c>
      <c r="G628" s="44">
        <f>SUM(G629:G630)</f>
        <v>0</v>
      </c>
      <c r="H628" s="143">
        <f t="shared" si="9"/>
        <v>0</v>
      </c>
      <c r="I628" s="74"/>
      <c r="J628" s="74"/>
      <c r="K628" s="74"/>
    </row>
    <row r="629" spans="2:11" s="7" customFormat="1" ht="15.75">
      <c r="B629" s="69" t="s">
        <v>1165</v>
      </c>
      <c r="C629" s="134" t="s">
        <v>1645</v>
      </c>
      <c r="D629" s="153"/>
      <c r="E629" s="45"/>
      <c r="F629" s="128"/>
      <c r="G629" s="45"/>
      <c r="H629" s="143">
        <f t="shared" si="9"/>
        <v>0</v>
      </c>
      <c r="I629" s="79"/>
      <c r="J629" s="79"/>
      <c r="K629" s="79"/>
    </row>
    <row r="630" spans="2:11" s="7" customFormat="1" ht="15.75">
      <c r="B630" s="69" t="s">
        <v>1166</v>
      </c>
      <c r="C630" s="134" t="s">
        <v>1646</v>
      </c>
      <c r="D630" s="153"/>
      <c r="E630" s="45"/>
      <c r="F630" s="128"/>
      <c r="G630" s="45"/>
      <c r="H630" s="143">
        <f t="shared" si="9"/>
        <v>0</v>
      </c>
      <c r="I630" s="79"/>
      <c r="J630" s="79"/>
      <c r="K630" s="79"/>
    </row>
    <row r="631" spans="2:11" ht="15.75">
      <c r="B631" s="55" t="s">
        <v>1183</v>
      </c>
      <c r="C631" s="134" t="s">
        <v>1647</v>
      </c>
      <c r="D631" s="152">
        <f>SUM(D632:D633)</f>
        <v>0</v>
      </c>
      <c r="E631" s="44">
        <f>SUM(E632:E633)</f>
        <v>0</v>
      </c>
      <c r="F631" s="44">
        <f>SUM(F632:F633)</f>
        <v>0</v>
      </c>
      <c r="G631" s="44">
        <f>SUM(G632:G633)</f>
        <v>0</v>
      </c>
      <c r="H631" s="143">
        <f t="shared" si="9"/>
        <v>0</v>
      </c>
      <c r="I631" s="48"/>
      <c r="J631" s="48"/>
      <c r="K631" s="48"/>
    </row>
    <row r="632" spans="2:11" s="6" customFormat="1" ht="15.75">
      <c r="B632" s="69" t="s">
        <v>1107</v>
      </c>
      <c r="C632" s="134" t="s">
        <v>1648</v>
      </c>
      <c r="D632" s="153"/>
      <c r="E632" s="45"/>
      <c r="F632" s="128"/>
      <c r="G632" s="45"/>
      <c r="H632" s="143">
        <f t="shared" si="9"/>
        <v>0</v>
      </c>
      <c r="I632" s="74"/>
      <c r="J632" s="74"/>
      <c r="K632" s="74"/>
    </row>
    <row r="633" spans="2:11" s="6" customFormat="1" ht="15.75">
      <c r="B633" s="69" t="s">
        <v>1120</v>
      </c>
      <c r="C633" s="134" t="s">
        <v>1649</v>
      </c>
      <c r="D633" s="152">
        <f>SUM(D634:D635)</f>
        <v>0</v>
      </c>
      <c r="E633" s="44">
        <f>SUM(E634:E635)</f>
        <v>0</v>
      </c>
      <c r="F633" s="44">
        <f>SUM(F634:F635)</f>
        <v>0</v>
      </c>
      <c r="G633" s="44">
        <f>SUM(G634:G635)</f>
        <v>0</v>
      </c>
      <c r="H633" s="143">
        <f t="shared" si="9"/>
        <v>0</v>
      </c>
      <c r="I633" s="74"/>
      <c r="J633" s="74"/>
      <c r="K633" s="74"/>
    </row>
    <row r="634" spans="2:11" s="7" customFormat="1" ht="15.75">
      <c r="B634" s="69" t="s">
        <v>1165</v>
      </c>
      <c r="C634" s="134" t="s">
        <v>1650</v>
      </c>
      <c r="D634" s="153"/>
      <c r="E634" s="45"/>
      <c r="F634" s="128"/>
      <c r="G634" s="45"/>
      <c r="H634" s="143">
        <f t="shared" si="9"/>
        <v>0</v>
      </c>
      <c r="I634" s="79"/>
      <c r="J634" s="79"/>
      <c r="K634" s="79"/>
    </row>
    <row r="635" spans="2:11" s="7" customFormat="1" ht="15.75">
      <c r="B635" s="69" t="s">
        <v>1166</v>
      </c>
      <c r="C635" s="134" t="s">
        <v>1651</v>
      </c>
      <c r="D635" s="153"/>
      <c r="E635" s="45"/>
      <c r="F635" s="128"/>
      <c r="G635" s="45"/>
      <c r="H635" s="143">
        <f t="shared" si="9"/>
        <v>0</v>
      </c>
      <c r="I635" s="79"/>
      <c r="J635" s="79"/>
      <c r="K635" s="79"/>
    </row>
    <row r="636" spans="2:11" ht="15.75">
      <c r="B636" s="55" t="s">
        <v>1184</v>
      </c>
      <c r="C636" s="134" t="s">
        <v>1652</v>
      </c>
      <c r="D636" s="152">
        <f>SUM(D637:D638)</f>
        <v>0</v>
      </c>
      <c r="E636" s="44">
        <f>SUM(E637:E638)</f>
        <v>0</v>
      </c>
      <c r="F636" s="44">
        <f>SUM(F637:F638)</f>
        <v>0</v>
      </c>
      <c r="G636" s="44">
        <f>SUM(G637:G638)</f>
        <v>0</v>
      </c>
      <c r="H636" s="143">
        <f t="shared" si="9"/>
        <v>0</v>
      </c>
      <c r="I636" s="48"/>
      <c r="J636" s="48"/>
      <c r="K636" s="48"/>
    </row>
    <row r="637" spans="2:11" s="6" customFormat="1" ht="15.75">
      <c r="B637" s="69" t="s">
        <v>1107</v>
      </c>
      <c r="C637" s="134" t="s">
        <v>1653</v>
      </c>
      <c r="D637" s="153"/>
      <c r="E637" s="45"/>
      <c r="F637" s="128"/>
      <c r="G637" s="45"/>
      <c r="H637" s="143">
        <f t="shared" si="9"/>
        <v>0</v>
      </c>
      <c r="I637" s="74"/>
      <c r="J637" s="74"/>
      <c r="K637" s="74"/>
    </row>
    <row r="638" spans="2:11" s="6" customFormat="1" ht="15.75">
      <c r="B638" s="69" t="s">
        <v>1120</v>
      </c>
      <c r="C638" s="134" t="s">
        <v>1654</v>
      </c>
      <c r="D638" s="153"/>
      <c r="E638" s="45"/>
      <c r="F638" s="128"/>
      <c r="G638" s="45"/>
      <c r="H638" s="143">
        <f t="shared" si="9"/>
        <v>0</v>
      </c>
      <c r="I638" s="74"/>
      <c r="J638" s="74"/>
      <c r="K638" s="74"/>
    </row>
    <row r="639" spans="2:11" ht="15.75">
      <c r="B639" s="55" t="s">
        <v>1194</v>
      </c>
      <c r="C639" s="134" t="s">
        <v>1655</v>
      </c>
      <c r="D639" s="152">
        <f>SUM(D640,D645)</f>
        <v>0</v>
      </c>
      <c r="E639" s="44">
        <f>SUM(E640,E645)</f>
        <v>0</v>
      </c>
      <c r="F639" s="44">
        <f>SUM(F640,F645)</f>
        <v>0</v>
      </c>
      <c r="G639" s="44">
        <f>SUM(G640,G645)</f>
        <v>0</v>
      </c>
      <c r="H639" s="143">
        <f t="shared" si="9"/>
        <v>0</v>
      </c>
      <c r="I639" s="48"/>
      <c r="J639" s="48"/>
      <c r="K639" s="48"/>
    </row>
    <row r="640" spans="2:11" s="8" customFormat="1" ht="15.75">
      <c r="B640" s="69" t="s">
        <v>1124</v>
      </c>
      <c r="C640" s="134" t="s">
        <v>1656</v>
      </c>
      <c r="D640" s="152">
        <f>SUM(D641:D642)</f>
        <v>0</v>
      </c>
      <c r="E640" s="44">
        <f>SUM(E641:E642)</f>
        <v>0</v>
      </c>
      <c r="F640" s="44">
        <f>SUM(F641:F642)</f>
        <v>0</v>
      </c>
      <c r="G640" s="44">
        <f>SUM(G641:G642)</f>
        <v>0</v>
      </c>
      <c r="H640" s="143">
        <f t="shared" si="9"/>
        <v>0</v>
      </c>
      <c r="I640" s="80"/>
      <c r="J640" s="80"/>
      <c r="K640" s="80"/>
    </row>
    <row r="641" spans="2:11" s="8" customFormat="1" ht="15.75">
      <c r="B641" s="69" t="s">
        <v>1195</v>
      </c>
      <c r="C641" s="134" t="s">
        <v>1657</v>
      </c>
      <c r="D641" s="153"/>
      <c r="E641" s="45"/>
      <c r="F641" s="128"/>
      <c r="G641" s="45"/>
      <c r="H641" s="143">
        <f t="shared" si="9"/>
        <v>0</v>
      </c>
      <c r="I641" s="80"/>
      <c r="J641" s="80"/>
      <c r="K641" s="80"/>
    </row>
    <row r="642" spans="2:11" s="8" customFormat="1" ht="15.75">
      <c r="B642" s="69" t="s">
        <v>1196</v>
      </c>
      <c r="C642" s="134" t="s">
        <v>1658</v>
      </c>
      <c r="D642" s="152">
        <f>SUM(D643:D644)</f>
        <v>0</v>
      </c>
      <c r="E642" s="44">
        <f>SUM(E643:E644)</f>
        <v>0</v>
      </c>
      <c r="F642" s="44">
        <f>SUM(F643:F644)</f>
        <v>0</v>
      </c>
      <c r="G642" s="44">
        <f>SUM(G643:G644)</f>
        <v>0</v>
      </c>
      <c r="H642" s="143">
        <f t="shared" si="9"/>
        <v>0</v>
      </c>
      <c r="I642" s="80"/>
      <c r="J642" s="80"/>
      <c r="K642" s="80"/>
    </row>
    <row r="643" spans="2:11" s="9" customFormat="1" ht="15.75">
      <c r="B643" s="70" t="s">
        <v>1165</v>
      </c>
      <c r="C643" s="134" t="s">
        <v>1659</v>
      </c>
      <c r="D643" s="153"/>
      <c r="E643" s="45"/>
      <c r="F643" s="128"/>
      <c r="G643" s="45"/>
      <c r="H643" s="143">
        <f t="shared" si="9"/>
        <v>0</v>
      </c>
      <c r="I643" s="81"/>
      <c r="J643" s="81"/>
      <c r="K643" s="81"/>
    </row>
    <row r="644" spans="2:11" s="9" customFormat="1" ht="15.75">
      <c r="B644" s="70" t="s">
        <v>1166</v>
      </c>
      <c r="C644" s="134" t="s">
        <v>1660</v>
      </c>
      <c r="D644" s="153"/>
      <c r="E644" s="45"/>
      <c r="F644" s="128"/>
      <c r="G644" s="45"/>
      <c r="H644" s="143">
        <f t="shared" si="9"/>
        <v>0</v>
      </c>
      <c r="I644" s="81"/>
      <c r="J644" s="81"/>
      <c r="K644" s="81"/>
    </row>
    <row r="645" spans="2:11" s="8" customFormat="1" ht="15.75">
      <c r="B645" s="69" t="s">
        <v>1197</v>
      </c>
      <c r="C645" s="134" t="s">
        <v>1661</v>
      </c>
      <c r="D645" s="152">
        <f>SUM(D646:D647)</f>
        <v>0</v>
      </c>
      <c r="E645" s="44">
        <f>SUM(E646:E647)</f>
        <v>0</v>
      </c>
      <c r="F645" s="44">
        <f>SUM(F646:F647)</f>
        <v>0</v>
      </c>
      <c r="G645" s="44">
        <f>SUM(G646:G647)</f>
        <v>0</v>
      </c>
      <c r="H645" s="143">
        <f t="shared" si="9"/>
        <v>0</v>
      </c>
      <c r="I645" s="80"/>
      <c r="J645" s="80"/>
      <c r="K645" s="80"/>
    </row>
    <row r="646" spans="2:11" s="8" customFormat="1" ht="15.75">
      <c r="B646" s="69" t="s">
        <v>1195</v>
      </c>
      <c r="C646" s="134" t="s">
        <v>1662</v>
      </c>
      <c r="D646" s="153"/>
      <c r="E646" s="45"/>
      <c r="F646" s="128"/>
      <c r="G646" s="45"/>
      <c r="H646" s="143">
        <f aca="true" t="shared" si="10" ref="H646:H706">SUM(D646:G646)</f>
        <v>0</v>
      </c>
      <c r="I646" s="80"/>
      <c r="J646" s="80"/>
      <c r="K646" s="80"/>
    </row>
    <row r="647" spans="2:11" s="8" customFormat="1" ht="15.75">
      <c r="B647" s="69" t="s">
        <v>1196</v>
      </c>
      <c r="C647" s="134" t="s">
        <v>1663</v>
      </c>
      <c r="D647" s="152">
        <f>SUM(D648:D649)</f>
        <v>0</v>
      </c>
      <c r="E647" s="44">
        <f>SUM(E648:E649)</f>
        <v>0</v>
      </c>
      <c r="F647" s="44">
        <f>SUM(F648:F649)</f>
        <v>0</v>
      </c>
      <c r="G647" s="44">
        <f>SUM(G648:G649)</f>
        <v>0</v>
      </c>
      <c r="H647" s="143">
        <f t="shared" si="10"/>
        <v>0</v>
      </c>
      <c r="I647" s="80"/>
      <c r="J647" s="80"/>
      <c r="K647" s="80"/>
    </row>
    <row r="648" spans="2:11" s="9" customFormat="1" ht="15.75">
      <c r="B648" s="70" t="s">
        <v>1165</v>
      </c>
      <c r="C648" s="134" t="s">
        <v>1664</v>
      </c>
      <c r="D648" s="153"/>
      <c r="E648" s="45"/>
      <c r="F648" s="128"/>
      <c r="G648" s="45"/>
      <c r="H648" s="143">
        <f t="shared" si="10"/>
        <v>0</v>
      </c>
      <c r="I648" s="81"/>
      <c r="J648" s="81"/>
      <c r="K648" s="81"/>
    </row>
    <row r="649" spans="2:11" s="9" customFormat="1" ht="15.75">
      <c r="B649" s="70" t="s">
        <v>1166</v>
      </c>
      <c r="C649" s="134" t="s">
        <v>1665</v>
      </c>
      <c r="D649" s="153"/>
      <c r="E649" s="45"/>
      <c r="F649" s="128"/>
      <c r="G649" s="45"/>
      <c r="H649" s="143">
        <f t="shared" si="10"/>
        <v>0</v>
      </c>
      <c r="I649" s="81"/>
      <c r="J649" s="81"/>
      <c r="K649" s="81"/>
    </row>
    <row r="650" spans="2:11" ht="15.75">
      <c r="B650" s="54" t="s">
        <v>1198</v>
      </c>
      <c r="C650" s="134" t="s">
        <v>1666</v>
      </c>
      <c r="D650" s="153"/>
      <c r="E650" s="45"/>
      <c r="F650" s="128"/>
      <c r="G650" s="45"/>
      <c r="H650" s="143">
        <f t="shared" si="10"/>
        <v>0</v>
      </c>
      <c r="I650" s="48"/>
      <c r="J650" s="48"/>
      <c r="K650" s="48"/>
    </row>
    <row r="651" spans="2:11" ht="15.75">
      <c r="B651" s="54" t="s">
        <v>1302</v>
      </c>
      <c r="C651" s="134" t="s">
        <v>1667</v>
      </c>
      <c r="D651" s="153"/>
      <c r="E651" s="45"/>
      <c r="F651" s="128"/>
      <c r="G651" s="45"/>
      <c r="H651" s="143">
        <f t="shared" si="10"/>
        <v>0</v>
      </c>
      <c r="I651" s="48"/>
      <c r="J651" s="48"/>
      <c r="K651" s="48"/>
    </row>
    <row r="652" spans="2:11" ht="15.75">
      <c r="B652" s="54" t="s">
        <v>1172</v>
      </c>
      <c r="C652" s="134" t="s">
        <v>1668</v>
      </c>
      <c r="D652" s="153"/>
      <c r="E652" s="45"/>
      <c r="F652" s="128"/>
      <c r="G652" s="45"/>
      <c r="H652" s="143">
        <f t="shared" si="10"/>
        <v>0</v>
      </c>
      <c r="I652" s="48"/>
      <c r="J652" s="48"/>
      <c r="K652" s="48"/>
    </row>
    <row r="653" spans="2:11" ht="15.75">
      <c r="B653" s="54" t="s">
        <v>1199</v>
      </c>
      <c r="C653" s="135" t="s">
        <v>1669</v>
      </c>
      <c r="D653" s="153"/>
      <c r="E653" s="45"/>
      <c r="F653" s="128"/>
      <c r="G653" s="45"/>
      <c r="H653" s="143">
        <f t="shared" si="10"/>
        <v>0</v>
      </c>
      <c r="I653" s="48"/>
      <c r="J653" s="48"/>
      <c r="K653" s="48"/>
    </row>
    <row r="654" spans="2:11" ht="15.75">
      <c r="B654" s="73" t="s">
        <v>1176</v>
      </c>
      <c r="C654" s="136" t="s">
        <v>1670</v>
      </c>
      <c r="D654" s="151">
        <f>SUM(D655,D660,D691:D694)</f>
        <v>0</v>
      </c>
      <c r="E654" s="43">
        <f>SUM(E655,E660,E691:E694)</f>
        <v>0</v>
      </c>
      <c r="F654" s="43">
        <f>SUM(F655,F660,F691:F694)</f>
        <v>0</v>
      </c>
      <c r="G654" s="43">
        <f>SUM(G655,G660,G691:G694)</f>
        <v>0</v>
      </c>
      <c r="H654" s="141">
        <f t="shared" si="10"/>
        <v>0</v>
      </c>
      <c r="I654" s="48"/>
      <c r="J654" s="48"/>
      <c r="K654" s="48"/>
    </row>
    <row r="655" spans="2:11" ht="15.75">
      <c r="B655" s="54" t="s">
        <v>1117</v>
      </c>
      <c r="C655" s="134" t="s">
        <v>1671</v>
      </c>
      <c r="D655" s="152">
        <f>SUM(D656:D657)</f>
        <v>0</v>
      </c>
      <c r="E655" s="44">
        <f>SUM(E656:E657)</f>
        <v>0</v>
      </c>
      <c r="F655" s="44">
        <f>SUM(F656:F657)</f>
        <v>0</v>
      </c>
      <c r="G655" s="44">
        <f>SUM(G656:G657)</f>
        <v>0</v>
      </c>
      <c r="H655" s="143">
        <f t="shared" si="10"/>
        <v>0</v>
      </c>
      <c r="I655" s="48"/>
      <c r="J655" s="48"/>
      <c r="K655" s="48"/>
    </row>
    <row r="656" spans="2:11" ht="15.75">
      <c r="B656" s="55" t="s">
        <v>1107</v>
      </c>
      <c r="C656" s="134" t="s">
        <v>1672</v>
      </c>
      <c r="D656" s="153"/>
      <c r="E656" s="45"/>
      <c r="F656" s="45"/>
      <c r="G656" s="45"/>
      <c r="H656" s="143">
        <f t="shared" si="10"/>
        <v>0</v>
      </c>
      <c r="I656" s="48"/>
      <c r="J656" s="48"/>
      <c r="K656" s="48"/>
    </row>
    <row r="657" spans="2:11" ht="15.75">
      <c r="B657" s="55" t="s">
        <v>1120</v>
      </c>
      <c r="C657" s="134" t="s">
        <v>1673</v>
      </c>
      <c r="D657" s="152">
        <f>SUM(D658:D659)</f>
        <v>0</v>
      </c>
      <c r="E657" s="44">
        <f>SUM(E658:E659)</f>
        <v>0</v>
      </c>
      <c r="F657" s="44">
        <f>SUM(F658:F659)</f>
        <v>0</v>
      </c>
      <c r="G657" s="44">
        <f>SUM(G658:G659)</f>
        <v>0</v>
      </c>
      <c r="H657" s="143">
        <f t="shared" si="10"/>
        <v>0</v>
      </c>
      <c r="I657" s="48"/>
      <c r="J657" s="48"/>
      <c r="K657" s="48"/>
    </row>
    <row r="658" spans="2:11" s="7" customFormat="1" ht="15.75">
      <c r="B658" s="69" t="s">
        <v>1109</v>
      </c>
      <c r="C658" s="134" t="s">
        <v>1674</v>
      </c>
      <c r="D658" s="153"/>
      <c r="E658" s="45"/>
      <c r="F658" s="45"/>
      <c r="G658" s="45"/>
      <c r="H658" s="143">
        <f t="shared" si="10"/>
        <v>0</v>
      </c>
      <c r="I658" s="79"/>
      <c r="J658" s="79"/>
      <c r="K658" s="79"/>
    </row>
    <row r="659" spans="2:11" s="7" customFormat="1" ht="15.75">
      <c r="B659" s="69" t="s">
        <v>1110</v>
      </c>
      <c r="C659" s="134" t="s">
        <v>1675</v>
      </c>
      <c r="D659" s="153"/>
      <c r="E659" s="45"/>
      <c r="F659" s="45"/>
      <c r="G659" s="45"/>
      <c r="H659" s="143">
        <f t="shared" si="10"/>
        <v>0</v>
      </c>
      <c r="I659" s="79"/>
      <c r="J659" s="79"/>
      <c r="K659" s="79"/>
    </row>
    <row r="660" spans="2:11" ht="15.75">
      <c r="B660" s="54" t="s">
        <v>1118</v>
      </c>
      <c r="C660" s="134" t="s">
        <v>1676</v>
      </c>
      <c r="D660" s="152">
        <f>SUM(D661:D662,D667,D672,D677,D680)</f>
        <v>0</v>
      </c>
      <c r="E660" s="44">
        <f>SUM(E661:E662,E667,E672,E677,E680)</f>
        <v>0</v>
      </c>
      <c r="F660" s="44">
        <f>SUM(F661:F662,F667,F672,F677,F680)</f>
        <v>0</v>
      </c>
      <c r="G660" s="44">
        <f>SUM(G661:G662,G667,G672,G677,G680)</f>
        <v>0</v>
      </c>
      <c r="H660" s="143">
        <f t="shared" si="10"/>
        <v>0</v>
      </c>
      <c r="I660" s="48"/>
      <c r="J660" s="48"/>
      <c r="K660" s="48"/>
    </row>
    <row r="661" spans="2:11" ht="15.75">
      <c r="B661" s="55" t="s">
        <v>1182</v>
      </c>
      <c r="C661" s="134" t="s">
        <v>1677</v>
      </c>
      <c r="D661" s="120"/>
      <c r="E661" s="46"/>
      <c r="F661" s="46"/>
      <c r="G661" s="46"/>
      <c r="H661" s="143">
        <f t="shared" si="10"/>
        <v>0</v>
      </c>
      <c r="I661" s="48"/>
      <c r="J661" s="48"/>
      <c r="K661" s="48"/>
    </row>
    <row r="662" spans="2:11" ht="15.75">
      <c r="B662" s="55" t="s">
        <v>1106</v>
      </c>
      <c r="C662" s="134" t="s">
        <v>1678</v>
      </c>
      <c r="D662" s="152">
        <f>SUM(D663:D664)</f>
        <v>0</v>
      </c>
      <c r="E662" s="44">
        <f>SUM(E663:E664)</f>
        <v>0</v>
      </c>
      <c r="F662" s="44">
        <f>SUM(F663:F664)</f>
        <v>0</v>
      </c>
      <c r="G662" s="44">
        <f>SUM(G663:G664)</f>
        <v>0</v>
      </c>
      <c r="H662" s="143">
        <f t="shared" si="10"/>
        <v>0</v>
      </c>
      <c r="I662" s="48"/>
      <c r="J662" s="48"/>
      <c r="K662" s="48"/>
    </row>
    <row r="663" spans="2:11" s="6" customFormat="1" ht="15.75">
      <c r="B663" s="69" t="s">
        <v>1107</v>
      </c>
      <c r="C663" s="134" t="s">
        <v>1679</v>
      </c>
      <c r="D663" s="153"/>
      <c r="E663" s="45"/>
      <c r="F663" s="45"/>
      <c r="G663" s="45"/>
      <c r="H663" s="143">
        <f t="shared" si="10"/>
        <v>0</v>
      </c>
      <c r="I663" s="74"/>
      <c r="J663" s="74"/>
      <c r="K663" s="74"/>
    </row>
    <row r="664" spans="2:11" s="6" customFormat="1" ht="15.75">
      <c r="B664" s="69" t="s">
        <v>1120</v>
      </c>
      <c r="C664" s="134" t="s">
        <v>1680</v>
      </c>
      <c r="D664" s="152">
        <f>SUM(D665:D666)</f>
        <v>0</v>
      </c>
      <c r="E664" s="44">
        <f>SUM(E665:E666)</f>
        <v>0</v>
      </c>
      <c r="F664" s="44">
        <f>SUM(F665:F666)</f>
        <v>0</v>
      </c>
      <c r="G664" s="44">
        <f>SUM(G665:G666)</f>
        <v>0</v>
      </c>
      <c r="H664" s="143">
        <f t="shared" si="10"/>
        <v>0</v>
      </c>
      <c r="I664" s="74"/>
      <c r="J664" s="74"/>
      <c r="K664" s="74"/>
    </row>
    <row r="665" spans="2:11" s="7" customFormat="1" ht="15.75">
      <c r="B665" s="69" t="s">
        <v>1165</v>
      </c>
      <c r="C665" s="134" t="s">
        <v>1681</v>
      </c>
      <c r="D665" s="153"/>
      <c r="E665" s="45"/>
      <c r="F665" s="45"/>
      <c r="G665" s="45"/>
      <c r="H665" s="143">
        <f t="shared" si="10"/>
        <v>0</v>
      </c>
      <c r="I665" s="79"/>
      <c r="J665" s="79"/>
      <c r="K665" s="79"/>
    </row>
    <row r="666" spans="2:11" s="7" customFormat="1" ht="15.75">
      <c r="B666" s="69" t="s">
        <v>1166</v>
      </c>
      <c r="C666" s="134" t="s">
        <v>1682</v>
      </c>
      <c r="D666" s="153"/>
      <c r="E666" s="45"/>
      <c r="F666" s="45"/>
      <c r="G666" s="45"/>
      <c r="H666" s="143">
        <f t="shared" si="10"/>
        <v>0</v>
      </c>
      <c r="I666" s="79"/>
      <c r="J666" s="79"/>
      <c r="K666" s="79"/>
    </row>
    <row r="667" spans="2:11" ht="15.75">
      <c r="B667" s="55" t="s">
        <v>1113</v>
      </c>
      <c r="C667" s="134" t="s">
        <v>1683</v>
      </c>
      <c r="D667" s="152">
        <f>SUM(D668:D669)</f>
        <v>0</v>
      </c>
      <c r="E667" s="44">
        <f>SUM(E668:E669)</f>
        <v>0</v>
      </c>
      <c r="F667" s="44">
        <f>SUM(F668:F669)</f>
        <v>0</v>
      </c>
      <c r="G667" s="44">
        <f>SUM(G668:G669)</f>
        <v>0</v>
      </c>
      <c r="H667" s="143">
        <f t="shared" si="10"/>
        <v>0</v>
      </c>
      <c r="I667" s="48"/>
      <c r="J667" s="48"/>
      <c r="K667" s="48"/>
    </row>
    <row r="668" spans="2:11" s="6" customFormat="1" ht="15.75">
      <c r="B668" s="69" t="s">
        <v>1107</v>
      </c>
      <c r="C668" s="134" t="s">
        <v>1684</v>
      </c>
      <c r="D668" s="153"/>
      <c r="E668" s="45"/>
      <c r="F668" s="45"/>
      <c r="G668" s="45"/>
      <c r="H668" s="143">
        <f t="shared" si="10"/>
        <v>0</v>
      </c>
      <c r="I668" s="74"/>
      <c r="J668" s="74"/>
      <c r="K668" s="74"/>
    </row>
    <row r="669" spans="2:11" s="6" customFormat="1" ht="15.75">
      <c r="B669" s="69" t="s">
        <v>1120</v>
      </c>
      <c r="C669" s="134" t="s">
        <v>1685</v>
      </c>
      <c r="D669" s="152">
        <f>SUM(D670:D671)</f>
        <v>0</v>
      </c>
      <c r="E669" s="44">
        <f>SUM(E670:E671)</f>
        <v>0</v>
      </c>
      <c r="F669" s="44">
        <f>SUM(F670:F671)</f>
        <v>0</v>
      </c>
      <c r="G669" s="44">
        <f>SUM(G670:G671)</f>
        <v>0</v>
      </c>
      <c r="H669" s="143">
        <f t="shared" si="10"/>
        <v>0</v>
      </c>
      <c r="I669" s="74"/>
      <c r="J669" s="74"/>
      <c r="K669" s="74"/>
    </row>
    <row r="670" spans="2:11" s="7" customFormat="1" ht="15.75">
      <c r="B670" s="69" t="s">
        <v>1165</v>
      </c>
      <c r="C670" s="134" t="s">
        <v>1686</v>
      </c>
      <c r="D670" s="153"/>
      <c r="E670" s="45"/>
      <c r="F670" s="45"/>
      <c r="G670" s="45"/>
      <c r="H670" s="143">
        <f t="shared" si="10"/>
        <v>0</v>
      </c>
      <c r="I670" s="79"/>
      <c r="J670" s="79"/>
      <c r="K670" s="79"/>
    </row>
    <row r="671" spans="2:11" s="7" customFormat="1" ht="15.75">
      <c r="B671" s="69" t="s">
        <v>1166</v>
      </c>
      <c r="C671" s="134" t="s">
        <v>1687</v>
      </c>
      <c r="D671" s="153"/>
      <c r="E671" s="45"/>
      <c r="F671" s="45"/>
      <c r="G671" s="45"/>
      <c r="H671" s="143">
        <f t="shared" si="10"/>
        <v>0</v>
      </c>
      <c r="I671" s="79"/>
      <c r="J671" s="79"/>
      <c r="K671" s="79"/>
    </row>
    <row r="672" spans="2:11" ht="15.75">
      <c r="B672" s="55" t="s">
        <v>1183</v>
      </c>
      <c r="C672" s="134" t="s">
        <v>1688</v>
      </c>
      <c r="D672" s="152">
        <f>SUM(D673:D674)</f>
        <v>0</v>
      </c>
      <c r="E672" s="44">
        <f>SUM(E673:E674)</f>
        <v>0</v>
      </c>
      <c r="F672" s="44">
        <f>SUM(F673:F674)</f>
        <v>0</v>
      </c>
      <c r="G672" s="44">
        <f>SUM(G673:G674)</f>
        <v>0</v>
      </c>
      <c r="H672" s="143">
        <f t="shared" si="10"/>
        <v>0</v>
      </c>
      <c r="I672" s="48"/>
      <c r="J672" s="48"/>
      <c r="K672" s="48"/>
    </row>
    <row r="673" spans="2:11" s="6" customFormat="1" ht="15.75">
      <c r="B673" s="69" t="s">
        <v>1107</v>
      </c>
      <c r="C673" s="134" t="s">
        <v>1689</v>
      </c>
      <c r="D673" s="153"/>
      <c r="E673" s="45"/>
      <c r="F673" s="45"/>
      <c r="G673" s="45"/>
      <c r="H673" s="143">
        <f t="shared" si="10"/>
        <v>0</v>
      </c>
      <c r="I673" s="74"/>
      <c r="J673" s="74"/>
      <c r="K673" s="74"/>
    </row>
    <row r="674" spans="2:11" s="6" customFormat="1" ht="15.75">
      <c r="B674" s="69" t="s">
        <v>1120</v>
      </c>
      <c r="C674" s="134" t="s">
        <v>1690</v>
      </c>
      <c r="D674" s="152">
        <f>SUM(D675:D676)</f>
        <v>0</v>
      </c>
      <c r="E674" s="44">
        <f>SUM(E675:E676)</f>
        <v>0</v>
      </c>
      <c r="F674" s="44">
        <f>SUM(F675:F676)</f>
        <v>0</v>
      </c>
      <c r="G674" s="44">
        <f>SUM(G675:G676)</f>
        <v>0</v>
      </c>
      <c r="H674" s="143">
        <f t="shared" si="10"/>
        <v>0</v>
      </c>
      <c r="I674" s="74"/>
      <c r="J674" s="74"/>
      <c r="K674" s="74"/>
    </row>
    <row r="675" spans="2:11" s="7" customFormat="1" ht="15.75">
      <c r="B675" s="69" t="s">
        <v>1165</v>
      </c>
      <c r="C675" s="134" t="s">
        <v>1691</v>
      </c>
      <c r="D675" s="153"/>
      <c r="E675" s="45"/>
      <c r="F675" s="45"/>
      <c r="G675" s="45"/>
      <c r="H675" s="143">
        <f t="shared" si="10"/>
        <v>0</v>
      </c>
      <c r="I675" s="79"/>
      <c r="J675" s="79"/>
      <c r="K675" s="79"/>
    </row>
    <row r="676" spans="2:11" s="7" customFormat="1" ht="15.75">
      <c r="B676" s="69" t="s">
        <v>1166</v>
      </c>
      <c r="C676" s="134" t="s">
        <v>1692</v>
      </c>
      <c r="D676" s="153"/>
      <c r="E676" s="45"/>
      <c r="F676" s="45"/>
      <c r="G676" s="45"/>
      <c r="H676" s="143">
        <f t="shared" si="10"/>
        <v>0</v>
      </c>
      <c r="I676" s="79"/>
      <c r="J676" s="79"/>
      <c r="K676" s="79"/>
    </row>
    <row r="677" spans="2:11" ht="15.75">
      <c r="B677" s="55" t="s">
        <v>1184</v>
      </c>
      <c r="C677" s="134" t="s">
        <v>1693</v>
      </c>
      <c r="D677" s="152">
        <f>SUM(D678:D679)</f>
        <v>0</v>
      </c>
      <c r="E677" s="44">
        <f>SUM(E678:E679)</f>
        <v>0</v>
      </c>
      <c r="F677" s="44">
        <f>SUM(F678:F679)</f>
        <v>0</v>
      </c>
      <c r="G677" s="44">
        <f>SUM(G678:G679)</f>
        <v>0</v>
      </c>
      <c r="H677" s="143">
        <f t="shared" si="10"/>
        <v>0</v>
      </c>
      <c r="I677" s="48"/>
      <c r="J677" s="48"/>
      <c r="K677" s="48"/>
    </row>
    <row r="678" spans="2:11" s="6" customFormat="1" ht="15.75">
      <c r="B678" s="69" t="s">
        <v>1107</v>
      </c>
      <c r="C678" s="134" t="s">
        <v>1694</v>
      </c>
      <c r="D678" s="153"/>
      <c r="E678" s="45"/>
      <c r="F678" s="45"/>
      <c r="G678" s="45"/>
      <c r="H678" s="143">
        <f t="shared" si="10"/>
        <v>0</v>
      </c>
      <c r="I678" s="74"/>
      <c r="J678" s="74"/>
      <c r="K678" s="74"/>
    </row>
    <row r="679" spans="2:11" s="6" customFormat="1" ht="15.75">
      <c r="B679" s="69" t="s">
        <v>1120</v>
      </c>
      <c r="C679" s="134" t="s">
        <v>1695</v>
      </c>
      <c r="D679" s="153"/>
      <c r="E679" s="45"/>
      <c r="F679" s="45"/>
      <c r="G679" s="45"/>
      <c r="H679" s="143">
        <f t="shared" si="10"/>
        <v>0</v>
      </c>
      <c r="I679" s="74"/>
      <c r="J679" s="74"/>
      <c r="K679" s="74"/>
    </row>
    <row r="680" spans="2:11" ht="15.75">
      <c r="B680" s="55" t="s">
        <v>1194</v>
      </c>
      <c r="C680" s="134" t="s">
        <v>1696</v>
      </c>
      <c r="D680" s="152">
        <f>SUM(D681,D686)</f>
        <v>0</v>
      </c>
      <c r="E680" s="44">
        <f>SUM(E681,E686)</f>
        <v>0</v>
      </c>
      <c r="F680" s="44">
        <f>SUM(F681,F686)</f>
        <v>0</v>
      </c>
      <c r="G680" s="44">
        <f>SUM(G681,G686)</f>
        <v>0</v>
      </c>
      <c r="H680" s="143">
        <f t="shared" si="10"/>
        <v>0</v>
      </c>
      <c r="I680" s="48"/>
      <c r="J680" s="48"/>
      <c r="K680" s="48"/>
    </row>
    <row r="681" spans="2:11" s="8" customFormat="1" ht="15.75">
      <c r="B681" s="69" t="s">
        <v>1124</v>
      </c>
      <c r="C681" s="134" t="s">
        <v>1697</v>
      </c>
      <c r="D681" s="152">
        <f>SUM(D682:D683)</f>
        <v>0</v>
      </c>
      <c r="E681" s="44">
        <f>SUM(E682:E683)</f>
        <v>0</v>
      </c>
      <c r="F681" s="44">
        <f>SUM(F682:F683)</f>
        <v>0</v>
      </c>
      <c r="G681" s="44">
        <f>SUM(G682:G683)</f>
        <v>0</v>
      </c>
      <c r="H681" s="143">
        <f t="shared" si="10"/>
        <v>0</v>
      </c>
      <c r="I681" s="80"/>
      <c r="J681" s="80"/>
      <c r="K681" s="80"/>
    </row>
    <row r="682" spans="2:11" s="8" customFormat="1" ht="15.75">
      <c r="B682" s="69" t="s">
        <v>1195</v>
      </c>
      <c r="C682" s="134" t="s">
        <v>1698</v>
      </c>
      <c r="D682" s="153"/>
      <c r="E682" s="45"/>
      <c r="F682" s="45"/>
      <c r="G682" s="45"/>
      <c r="H682" s="143">
        <f t="shared" si="10"/>
        <v>0</v>
      </c>
      <c r="I682" s="80"/>
      <c r="J682" s="80"/>
      <c r="K682" s="80"/>
    </row>
    <row r="683" spans="2:11" s="8" customFormat="1" ht="15.75">
      <c r="B683" s="69" t="s">
        <v>1196</v>
      </c>
      <c r="C683" s="134" t="s">
        <v>1699</v>
      </c>
      <c r="D683" s="152">
        <f>SUM(D684:D685)</f>
        <v>0</v>
      </c>
      <c r="E683" s="44">
        <f>SUM(E684:E685)</f>
        <v>0</v>
      </c>
      <c r="F683" s="44">
        <f>SUM(F684:F685)</f>
        <v>0</v>
      </c>
      <c r="G683" s="44">
        <f>SUM(G684:G685)</f>
        <v>0</v>
      </c>
      <c r="H683" s="143">
        <f t="shared" si="10"/>
        <v>0</v>
      </c>
      <c r="I683" s="80"/>
      <c r="J683" s="80"/>
      <c r="K683" s="80"/>
    </row>
    <row r="684" spans="2:11" s="9" customFormat="1" ht="15.75">
      <c r="B684" s="70" t="s">
        <v>1165</v>
      </c>
      <c r="C684" s="134" t="s">
        <v>1700</v>
      </c>
      <c r="D684" s="153"/>
      <c r="E684" s="45"/>
      <c r="F684" s="45"/>
      <c r="G684" s="45"/>
      <c r="H684" s="143">
        <f t="shared" si="10"/>
        <v>0</v>
      </c>
      <c r="I684" s="81"/>
      <c r="J684" s="81"/>
      <c r="K684" s="81"/>
    </row>
    <row r="685" spans="2:11" s="9" customFormat="1" ht="15.75">
      <c r="B685" s="70" t="s">
        <v>1166</v>
      </c>
      <c r="C685" s="134" t="s">
        <v>1701</v>
      </c>
      <c r="D685" s="153"/>
      <c r="E685" s="45"/>
      <c r="F685" s="45"/>
      <c r="G685" s="45"/>
      <c r="H685" s="143">
        <f t="shared" si="10"/>
        <v>0</v>
      </c>
      <c r="I685" s="81"/>
      <c r="J685" s="81"/>
      <c r="K685" s="81"/>
    </row>
    <row r="686" spans="2:11" s="8" customFormat="1" ht="15.75">
      <c r="B686" s="69" t="s">
        <v>1197</v>
      </c>
      <c r="C686" s="134" t="s">
        <v>1702</v>
      </c>
      <c r="D686" s="152">
        <f>SUM(D687:D688)</f>
        <v>0</v>
      </c>
      <c r="E686" s="44">
        <f>SUM(E687:E688)</f>
        <v>0</v>
      </c>
      <c r="F686" s="44">
        <f>SUM(F687:F688)</f>
        <v>0</v>
      </c>
      <c r="G686" s="44">
        <f>SUM(G687:G688)</f>
        <v>0</v>
      </c>
      <c r="H686" s="143">
        <f t="shared" si="10"/>
        <v>0</v>
      </c>
      <c r="I686" s="80"/>
      <c r="J686" s="80"/>
      <c r="K686" s="80"/>
    </row>
    <row r="687" spans="2:11" s="8" customFormat="1" ht="15.75">
      <c r="B687" s="69" t="s">
        <v>1195</v>
      </c>
      <c r="C687" s="134" t="s">
        <v>1703</v>
      </c>
      <c r="D687" s="153"/>
      <c r="E687" s="45"/>
      <c r="F687" s="45"/>
      <c r="G687" s="45"/>
      <c r="H687" s="143">
        <f t="shared" si="10"/>
        <v>0</v>
      </c>
      <c r="I687" s="80"/>
      <c r="J687" s="80"/>
      <c r="K687" s="80"/>
    </row>
    <row r="688" spans="2:11" s="8" customFormat="1" ht="15.75">
      <c r="B688" s="69" t="s">
        <v>1196</v>
      </c>
      <c r="C688" s="134" t="s">
        <v>1704</v>
      </c>
      <c r="D688" s="152">
        <f>SUM(D689:D690)</f>
        <v>0</v>
      </c>
      <c r="E688" s="44">
        <f>SUM(E689:E690)</f>
        <v>0</v>
      </c>
      <c r="F688" s="44">
        <f>SUM(F689:F690)</f>
        <v>0</v>
      </c>
      <c r="G688" s="44">
        <f>SUM(G689:G690)</f>
        <v>0</v>
      </c>
      <c r="H688" s="143">
        <f t="shared" si="10"/>
        <v>0</v>
      </c>
      <c r="I688" s="80"/>
      <c r="J688" s="80"/>
      <c r="K688" s="80"/>
    </row>
    <row r="689" spans="2:11" s="9" customFormat="1" ht="15.75">
      <c r="B689" s="70" t="s">
        <v>1165</v>
      </c>
      <c r="C689" s="134" t="s">
        <v>1705</v>
      </c>
      <c r="D689" s="153"/>
      <c r="E689" s="45"/>
      <c r="F689" s="45"/>
      <c r="G689" s="45"/>
      <c r="H689" s="143">
        <f t="shared" si="10"/>
        <v>0</v>
      </c>
      <c r="I689" s="81"/>
      <c r="J689" s="81"/>
      <c r="K689" s="81"/>
    </row>
    <row r="690" spans="2:11" s="9" customFormat="1" ht="15.75">
      <c r="B690" s="70" t="s">
        <v>1166</v>
      </c>
      <c r="C690" s="134" t="s">
        <v>1706</v>
      </c>
      <c r="D690" s="153"/>
      <c r="E690" s="45"/>
      <c r="F690" s="45"/>
      <c r="G690" s="45"/>
      <c r="H690" s="143">
        <f t="shared" si="10"/>
        <v>0</v>
      </c>
      <c r="I690" s="81"/>
      <c r="J690" s="81"/>
      <c r="K690" s="81"/>
    </row>
    <row r="691" spans="2:11" ht="15.75">
      <c r="B691" s="54" t="s">
        <v>1198</v>
      </c>
      <c r="C691" s="134" t="s">
        <v>1707</v>
      </c>
      <c r="D691" s="153"/>
      <c r="E691" s="45"/>
      <c r="F691" s="45"/>
      <c r="G691" s="45"/>
      <c r="H691" s="143">
        <f t="shared" si="10"/>
        <v>0</v>
      </c>
      <c r="I691" s="48"/>
      <c r="J691" s="48"/>
      <c r="K691" s="48"/>
    </row>
    <row r="692" spans="2:11" ht="15.75">
      <c r="B692" s="54" t="s">
        <v>1302</v>
      </c>
      <c r="C692" s="134" t="s">
        <v>1708</v>
      </c>
      <c r="D692" s="153"/>
      <c r="E692" s="45"/>
      <c r="F692" s="45"/>
      <c r="G692" s="45"/>
      <c r="H692" s="143">
        <f t="shared" si="10"/>
        <v>0</v>
      </c>
      <c r="I692" s="48"/>
      <c r="J692" s="48"/>
      <c r="K692" s="48"/>
    </row>
    <row r="693" spans="2:11" ht="15.75">
      <c r="B693" s="54" t="s">
        <v>1172</v>
      </c>
      <c r="C693" s="134" t="s">
        <v>1709</v>
      </c>
      <c r="D693" s="153"/>
      <c r="E693" s="45"/>
      <c r="F693" s="45"/>
      <c r="G693" s="45"/>
      <c r="H693" s="143">
        <f t="shared" si="10"/>
        <v>0</v>
      </c>
      <c r="I693" s="48"/>
      <c r="J693" s="48"/>
      <c r="K693" s="48"/>
    </row>
    <row r="694" spans="2:11" ht="15.75">
      <c r="B694" s="54" t="s">
        <v>1199</v>
      </c>
      <c r="C694" s="134" t="s">
        <v>1710</v>
      </c>
      <c r="D694" s="153"/>
      <c r="E694" s="45"/>
      <c r="F694" s="45"/>
      <c r="G694" s="45"/>
      <c r="H694" s="143">
        <f t="shared" si="10"/>
        <v>0</v>
      </c>
      <c r="I694" s="48"/>
      <c r="J694" s="48"/>
      <c r="K694" s="48"/>
    </row>
    <row r="695" spans="2:11" ht="15.75">
      <c r="B695" s="52" t="s">
        <v>1200</v>
      </c>
      <c r="C695" s="134" t="s">
        <v>1711</v>
      </c>
      <c r="D695" s="149"/>
      <c r="E695" s="41"/>
      <c r="F695" s="128"/>
      <c r="G695" s="41"/>
      <c r="H695" s="143">
        <f t="shared" si="10"/>
        <v>0</v>
      </c>
      <c r="I695" s="48"/>
      <c r="J695" s="48"/>
      <c r="K695" s="48"/>
    </row>
    <row r="696" spans="2:11" ht="15.75" customHeight="1">
      <c r="B696" s="52" t="s">
        <v>1201</v>
      </c>
      <c r="C696" s="134" t="s">
        <v>1712</v>
      </c>
      <c r="D696" s="40">
        <f>SUM(D697:D701)</f>
        <v>0</v>
      </c>
      <c r="E696" s="34">
        <f>SUM(E697:E701)</f>
        <v>0</v>
      </c>
      <c r="F696" s="34">
        <f>SUM(F697:F701)</f>
        <v>0</v>
      </c>
      <c r="G696" s="34">
        <f>SUM(G697:G701)</f>
        <v>0</v>
      </c>
      <c r="H696" s="143">
        <f t="shared" si="10"/>
        <v>0</v>
      </c>
      <c r="I696" s="10"/>
      <c r="J696" s="48"/>
      <c r="K696" s="48"/>
    </row>
    <row r="697" spans="2:40" ht="15.75" customHeight="1">
      <c r="B697" s="53" t="s">
        <v>1202</v>
      </c>
      <c r="C697" s="134" t="s">
        <v>1713</v>
      </c>
      <c r="D697" s="38"/>
      <c r="E697" s="36"/>
      <c r="F697" s="36"/>
      <c r="G697" s="36"/>
      <c r="H697" s="143">
        <f t="shared" si="10"/>
        <v>0</v>
      </c>
      <c r="I697" s="16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</row>
    <row r="698" spans="2:40" ht="15.75" customHeight="1">
      <c r="B698" s="53" t="s">
        <v>1203</v>
      </c>
      <c r="C698" s="134" t="s">
        <v>1714</v>
      </c>
      <c r="D698" s="38"/>
      <c r="E698" s="36"/>
      <c r="F698" s="36"/>
      <c r="G698" s="36"/>
      <c r="H698" s="143">
        <f t="shared" si="10"/>
        <v>0</v>
      </c>
      <c r="I698" s="16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</row>
    <row r="699" spans="2:40" ht="15.75" customHeight="1">
      <c r="B699" s="53" t="s">
        <v>1204</v>
      </c>
      <c r="C699" s="134" t="s">
        <v>1715</v>
      </c>
      <c r="D699" s="38"/>
      <c r="E699" s="36"/>
      <c r="F699" s="36"/>
      <c r="G699" s="36"/>
      <c r="H699" s="143">
        <f t="shared" si="10"/>
        <v>0</v>
      </c>
      <c r="I699" s="16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</row>
    <row r="700" spans="2:40" ht="15.75" customHeight="1">
      <c r="B700" s="53" t="s">
        <v>1205</v>
      </c>
      <c r="C700" s="134" t="s">
        <v>1716</v>
      </c>
      <c r="D700" s="38"/>
      <c r="E700" s="36"/>
      <c r="F700" s="36"/>
      <c r="G700" s="36"/>
      <c r="H700" s="143">
        <f t="shared" si="10"/>
        <v>0</v>
      </c>
      <c r="I700" s="16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</row>
    <row r="701" spans="2:40" ht="15.75" customHeight="1">
      <c r="B701" s="53" t="s">
        <v>1206</v>
      </c>
      <c r="C701" s="134" t="s">
        <v>1717</v>
      </c>
      <c r="D701" s="38"/>
      <c r="E701" s="36"/>
      <c r="F701" s="36"/>
      <c r="G701" s="36"/>
      <c r="H701" s="143">
        <f t="shared" si="10"/>
        <v>0</v>
      </c>
      <c r="I701" s="16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</row>
    <row r="702" spans="2:11" ht="15.75">
      <c r="B702" s="52" t="s">
        <v>1207</v>
      </c>
      <c r="C702" s="134" t="s">
        <v>1718</v>
      </c>
      <c r="D702" s="40">
        <f>SUM(D703:D706)</f>
        <v>0</v>
      </c>
      <c r="E702" s="34">
        <f>SUM(E703:E706)</f>
        <v>0</v>
      </c>
      <c r="F702" s="34">
        <f>SUM(F703:F706)</f>
        <v>0</v>
      </c>
      <c r="G702" s="34">
        <f>SUM(G703:G706)</f>
        <v>0</v>
      </c>
      <c r="H702" s="143">
        <f t="shared" si="10"/>
        <v>0</v>
      </c>
      <c r="I702" s="48"/>
      <c r="J702" s="48"/>
      <c r="K702" s="48"/>
    </row>
    <row r="703" spans="2:11" ht="15.75">
      <c r="B703" s="53" t="s">
        <v>1208</v>
      </c>
      <c r="C703" s="134" t="s">
        <v>1719</v>
      </c>
      <c r="D703" s="38"/>
      <c r="E703" s="36"/>
      <c r="F703" s="36"/>
      <c r="G703" s="36"/>
      <c r="H703" s="143">
        <f t="shared" si="10"/>
        <v>0</v>
      </c>
      <c r="I703" s="48"/>
      <c r="J703" s="48"/>
      <c r="K703" s="48"/>
    </row>
    <row r="704" spans="2:11" ht="15.75">
      <c r="B704" s="53" t="s">
        <v>1209</v>
      </c>
      <c r="C704" s="134" t="s">
        <v>1720</v>
      </c>
      <c r="D704" s="38"/>
      <c r="E704" s="36"/>
      <c r="F704" s="36"/>
      <c r="G704" s="36"/>
      <c r="H704" s="143">
        <f t="shared" si="10"/>
        <v>0</v>
      </c>
      <c r="I704" s="48"/>
      <c r="J704" s="48"/>
      <c r="K704" s="48"/>
    </row>
    <row r="705" spans="2:11" ht="15.75">
      <c r="B705" s="53" t="s">
        <v>1200</v>
      </c>
      <c r="C705" s="134" t="s">
        <v>1721</v>
      </c>
      <c r="D705" s="38"/>
      <c r="E705" s="36"/>
      <c r="F705" s="36"/>
      <c r="G705" s="36"/>
      <c r="H705" s="143">
        <f t="shared" si="10"/>
        <v>0</v>
      </c>
      <c r="I705" s="48"/>
      <c r="J705" s="48"/>
      <c r="K705" s="48"/>
    </row>
    <row r="706" spans="2:11" ht="16.5" thickBot="1">
      <c r="B706" s="82" t="s">
        <v>1210</v>
      </c>
      <c r="C706" s="134" t="s">
        <v>1722</v>
      </c>
      <c r="D706" s="154"/>
      <c r="E706" s="155"/>
      <c r="F706" s="155"/>
      <c r="G706" s="155"/>
      <c r="H706" s="156">
        <f t="shared" si="10"/>
        <v>0</v>
      </c>
      <c r="I706" s="48"/>
      <c r="J706" s="48"/>
      <c r="K706" s="48"/>
    </row>
    <row r="707" spans="2:11" ht="15">
      <c r="B707" s="48"/>
      <c r="C707" s="48"/>
      <c r="D707" s="83"/>
      <c r="E707" s="84"/>
      <c r="F707" s="48"/>
      <c r="G707" s="48"/>
      <c r="H707" s="48"/>
      <c r="I707" s="48"/>
      <c r="J707" s="48"/>
      <c r="K707" s="48"/>
    </row>
    <row r="708" spans="2:11" ht="15.75" thickBot="1">
      <c r="B708" s="85"/>
      <c r="C708" s="85"/>
      <c r="D708" s="83"/>
      <c r="E708" s="86"/>
      <c r="F708" s="85"/>
      <c r="G708" s="85"/>
      <c r="H708" s="85"/>
      <c r="I708" s="85"/>
      <c r="J708" s="85"/>
      <c r="K708" s="85"/>
    </row>
    <row r="709" spans="2:12" ht="16.5" customHeight="1">
      <c r="B709" s="205" t="s">
        <v>1094</v>
      </c>
      <c r="C709" s="87"/>
      <c r="D709" s="207" t="s">
        <v>1211</v>
      </c>
      <c r="E709" s="201" t="s">
        <v>1094</v>
      </c>
      <c r="F709" s="201"/>
      <c r="G709" s="201" t="s">
        <v>1212</v>
      </c>
      <c r="H709" s="201" t="s">
        <v>1095</v>
      </c>
      <c r="I709" s="199" t="s">
        <v>1213</v>
      </c>
      <c r="J709" s="201" t="s">
        <v>1214</v>
      </c>
      <c r="K709" s="203" t="s">
        <v>1215</v>
      </c>
      <c r="L709" s="11"/>
    </row>
    <row r="710" spans="2:12" ht="27.75" customHeight="1" thickBot="1">
      <c r="B710" s="206"/>
      <c r="C710" s="88"/>
      <c r="D710" s="208"/>
      <c r="E710" s="28" t="s">
        <v>1216</v>
      </c>
      <c r="F710" s="28" t="s">
        <v>1217</v>
      </c>
      <c r="G710" s="202"/>
      <c r="H710" s="202"/>
      <c r="I710" s="200"/>
      <c r="J710" s="202"/>
      <c r="K710" s="204"/>
      <c r="L710" s="11"/>
    </row>
    <row r="711" spans="2:11" ht="15.75">
      <c r="B711" s="89" t="s">
        <v>1300</v>
      </c>
      <c r="C711" s="157" t="s">
        <v>1057</v>
      </c>
      <c r="D711" s="159">
        <f>SUM(D712,D732)</f>
        <v>0</v>
      </c>
      <c r="E711" s="160">
        <f>SUM(E712,E732)</f>
        <v>0</v>
      </c>
      <c r="F711" s="160">
        <f>SUM(F712,F732)</f>
        <v>0</v>
      </c>
      <c r="G711" s="160">
        <f>SUM(G712,G732)</f>
        <v>0</v>
      </c>
      <c r="H711" s="160">
        <f>SUM(H712,H732)</f>
        <v>0</v>
      </c>
      <c r="I711" s="160">
        <f>D711+E711-F711+G711+H711</f>
        <v>0</v>
      </c>
      <c r="J711" s="160">
        <f>SUM(J712,J732)</f>
        <v>0</v>
      </c>
      <c r="K711" s="161">
        <f>I711-J711</f>
        <v>0</v>
      </c>
    </row>
    <row r="712" spans="2:11" ht="15.75">
      <c r="B712" s="51" t="s">
        <v>1218</v>
      </c>
      <c r="C712" s="157" t="s">
        <v>1058</v>
      </c>
      <c r="D712" s="162">
        <f>SUM(D713,D726,D730:D731)</f>
        <v>0</v>
      </c>
      <c r="E712" s="18">
        <f>SUM(E713,E726,E730:E731)</f>
        <v>0</v>
      </c>
      <c r="F712" s="18">
        <f>SUM(F713,F726,F730:F731)</f>
        <v>0</v>
      </c>
      <c r="G712" s="18">
        <f>SUM(G713,G726,G730:G731)</f>
        <v>0</v>
      </c>
      <c r="H712" s="18">
        <f>SUM(H713,H726,H730:H731)</f>
        <v>0</v>
      </c>
      <c r="I712" s="18">
        <f>D712+E712-F712+G712+H712</f>
        <v>0</v>
      </c>
      <c r="J712" s="18">
        <f>SUM(J713,J726,J730:J731)</f>
        <v>0</v>
      </c>
      <c r="K712" s="163">
        <f aca="true" t="shared" si="11" ref="K712:K744">I712-J712</f>
        <v>0</v>
      </c>
    </row>
    <row r="713" spans="2:11" ht="15.75">
      <c r="B713" s="67" t="s">
        <v>1219</v>
      </c>
      <c r="C713" s="157" t="s">
        <v>1059</v>
      </c>
      <c r="D713" s="162">
        <f>SUM(D714,D717,D720,D725)</f>
        <v>0</v>
      </c>
      <c r="E713" s="18">
        <f>SUM(E714,E717,E720,E725)</f>
        <v>0</v>
      </c>
      <c r="F713" s="18">
        <f>SUM(F714,F717,F720,F725)</f>
        <v>0</v>
      </c>
      <c r="G713" s="18">
        <f>SUM(G714,G717,G720,G725)</f>
        <v>0</v>
      </c>
      <c r="H713" s="18">
        <f>SUM(H714,H717,H720,H725)</f>
        <v>0</v>
      </c>
      <c r="I713" s="18">
        <f aca="true" t="shared" si="12" ref="I713:I744">D713+E713-F713+G713+H713</f>
        <v>0</v>
      </c>
      <c r="J713" s="18">
        <f>SUM(J714,J717,J720,J725)</f>
        <v>0</v>
      </c>
      <c r="K713" s="163">
        <f t="shared" si="11"/>
        <v>0</v>
      </c>
    </row>
    <row r="714" spans="2:11" ht="15.75">
      <c r="B714" s="68" t="s">
        <v>1220</v>
      </c>
      <c r="C714" s="158" t="s">
        <v>1060</v>
      </c>
      <c r="D714" s="164">
        <f>SUM(D715:D716)</f>
        <v>0</v>
      </c>
      <c r="E714" s="1">
        <f>SUM(E715:E716)</f>
        <v>0</v>
      </c>
      <c r="F714" s="1">
        <f>SUM(F715:F716)</f>
        <v>0</v>
      </c>
      <c r="G714" s="1">
        <f>SUM(G715:G716)</f>
        <v>0</v>
      </c>
      <c r="H714" s="1">
        <f>SUM(H715:H716)</f>
        <v>0</v>
      </c>
      <c r="I714" s="1">
        <f t="shared" si="12"/>
        <v>0</v>
      </c>
      <c r="J714" s="1">
        <f>SUM(J715:J716)</f>
        <v>0</v>
      </c>
      <c r="K714" s="165">
        <f t="shared" si="11"/>
        <v>0</v>
      </c>
    </row>
    <row r="715" spans="2:11" ht="15.75">
      <c r="B715" s="71" t="s">
        <v>1221</v>
      </c>
      <c r="C715" s="158" t="s">
        <v>1061</v>
      </c>
      <c r="D715" s="166"/>
      <c r="E715" s="2"/>
      <c r="F715" s="2"/>
      <c r="G715" s="2"/>
      <c r="H715" s="2"/>
      <c r="I715" s="1"/>
      <c r="J715" s="2"/>
      <c r="K715" s="165">
        <f t="shared" si="11"/>
        <v>0</v>
      </c>
    </row>
    <row r="716" spans="2:11" ht="15.75">
      <c r="B716" s="71" t="s">
        <v>1222</v>
      </c>
      <c r="C716" s="158" t="s">
        <v>1062</v>
      </c>
      <c r="D716" s="166"/>
      <c r="E716" s="2"/>
      <c r="F716" s="2"/>
      <c r="G716" s="2"/>
      <c r="H716" s="2"/>
      <c r="I716" s="1">
        <f t="shared" si="12"/>
        <v>0</v>
      </c>
      <c r="J716" s="2"/>
      <c r="K716" s="165">
        <f t="shared" si="11"/>
        <v>0</v>
      </c>
    </row>
    <row r="717" spans="2:11" ht="15.75">
      <c r="B717" s="68" t="s">
        <v>1223</v>
      </c>
      <c r="C717" s="158" t="s">
        <v>1063</v>
      </c>
      <c r="D717" s="164">
        <f>SUM(D718:D719)</f>
        <v>0</v>
      </c>
      <c r="E717" s="1">
        <f>SUM(E718:E719)</f>
        <v>0</v>
      </c>
      <c r="F717" s="1">
        <f>SUM(F718:F719)</f>
        <v>0</v>
      </c>
      <c r="G717" s="1">
        <f>SUM(G718:G719)</f>
        <v>0</v>
      </c>
      <c r="H717" s="1">
        <f>SUM(H718:H719)</f>
        <v>0</v>
      </c>
      <c r="I717" s="1">
        <f t="shared" si="12"/>
        <v>0</v>
      </c>
      <c r="J717" s="1">
        <f>SUM(J718:J719)</f>
        <v>0</v>
      </c>
      <c r="K717" s="165">
        <f>I717-J717</f>
        <v>0</v>
      </c>
    </row>
    <row r="718" spans="2:11" ht="15.75">
      <c r="B718" s="71" t="s">
        <v>1221</v>
      </c>
      <c r="C718" s="158" t="s">
        <v>1064</v>
      </c>
      <c r="D718" s="166"/>
      <c r="E718" s="2"/>
      <c r="F718" s="2"/>
      <c r="G718" s="2"/>
      <c r="H718" s="2"/>
      <c r="I718" s="1">
        <f t="shared" si="12"/>
        <v>0</v>
      </c>
      <c r="J718" s="2"/>
      <c r="K718" s="165">
        <f t="shared" si="11"/>
        <v>0</v>
      </c>
    </row>
    <row r="719" spans="2:11" ht="15.75">
      <c r="B719" s="71" t="s">
        <v>1222</v>
      </c>
      <c r="C719" s="158" t="s">
        <v>1065</v>
      </c>
      <c r="D719" s="166"/>
      <c r="E719" s="2"/>
      <c r="F719" s="2"/>
      <c r="G719" s="2"/>
      <c r="H719" s="2"/>
      <c r="I719" s="1">
        <f t="shared" si="12"/>
        <v>0</v>
      </c>
      <c r="J719" s="2"/>
      <c r="K719" s="165">
        <f t="shared" si="11"/>
        <v>0</v>
      </c>
    </row>
    <row r="720" spans="2:11" ht="15.75">
      <c r="B720" s="68" t="s">
        <v>1224</v>
      </c>
      <c r="C720" s="158" t="s">
        <v>1066</v>
      </c>
      <c r="D720" s="164">
        <f>SUM(D721:D724)</f>
        <v>0</v>
      </c>
      <c r="E720" s="1">
        <f>SUM(E721:E724)</f>
        <v>0</v>
      </c>
      <c r="F720" s="1">
        <f>SUM(F721:F724)</f>
        <v>0</v>
      </c>
      <c r="G720" s="1">
        <f>SUM(G721:G724)</f>
        <v>0</v>
      </c>
      <c r="H720" s="1">
        <f>SUM(H721:H724)</f>
        <v>0</v>
      </c>
      <c r="I720" s="1">
        <f t="shared" si="12"/>
        <v>0</v>
      </c>
      <c r="J720" s="1">
        <f>SUM(J721:J724)</f>
        <v>0</v>
      </c>
      <c r="K720" s="165">
        <f t="shared" si="11"/>
        <v>0</v>
      </c>
    </row>
    <row r="721" spans="2:11" ht="15.75">
      <c r="B721" s="71" t="s">
        <v>1225</v>
      </c>
      <c r="C721" s="158" t="s">
        <v>1067</v>
      </c>
      <c r="D721" s="166"/>
      <c r="E721" s="2"/>
      <c r="F721" s="2"/>
      <c r="G721" s="2"/>
      <c r="H721" s="2"/>
      <c r="I721" s="1">
        <f t="shared" si="12"/>
        <v>0</v>
      </c>
      <c r="J721" s="2"/>
      <c r="K721" s="165">
        <f t="shared" si="11"/>
        <v>0</v>
      </c>
    </row>
    <row r="722" spans="2:11" ht="15.75">
      <c r="B722" s="71" t="s">
        <v>1226</v>
      </c>
      <c r="C722" s="158" t="s">
        <v>1068</v>
      </c>
      <c r="D722" s="166"/>
      <c r="E722" s="2"/>
      <c r="F722" s="2"/>
      <c r="G722" s="2"/>
      <c r="H722" s="2"/>
      <c r="I722" s="1">
        <f t="shared" si="12"/>
        <v>0</v>
      </c>
      <c r="J722" s="2"/>
      <c r="K722" s="165">
        <f t="shared" si="11"/>
        <v>0</v>
      </c>
    </row>
    <row r="723" spans="2:11" ht="15.75">
      <c r="B723" s="71" t="s">
        <v>1227</v>
      </c>
      <c r="C723" s="158" t="s">
        <v>1069</v>
      </c>
      <c r="D723" s="166"/>
      <c r="E723" s="2"/>
      <c r="F723" s="2"/>
      <c r="G723" s="2"/>
      <c r="H723" s="2"/>
      <c r="I723" s="1">
        <f t="shared" si="12"/>
        <v>0</v>
      </c>
      <c r="J723" s="2"/>
      <c r="K723" s="165">
        <f t="shared" si="11"/>
        <v>0</v>
      </c>
    </row>
    <row r="724" spans="2:11" ht="15.75">
      <c r="B724" s="71" t="s">
        <v>1228</v>
      </c>
      <c r="C724" s="158" t="s">
        <v>1070</v>
      </c>
      <c r="D724" s="166"/>
      <c r="E724" s="2"/>
      <c r="F724" s="2"/>
      <c r="G724" s="2"/>
      <c r="H724" s="2"/>
      <c r="I724" s="1">
        <f t="shared" si="12"/>
        <v>0</v>
      </c>
      <c r="J724" s="2"/>
      <c r="K724" s="165">
        <f t="shared" si="11"/>
        <v>0</v>
      </c>
    </row>
    <row r="725" spans="2:11" ht="15.75">
      <c r="B725" s="68" t="s">
        <v>1229</v>
      </c>
      <c r="C725" s="158" t="s">
        <v>1071</v>
      </c>
      <c r="D725" s="166"/>
      <c r="E725" s="2"/>
      <c r="F725" s="2"/>
      <c r="G725" s="2"/>
      <c r="H725" s="2"/>
      <c r="I725" s="1">
        <f t="shared" si="12"/>
        <v>0</v>
      </c>
      <c r="J725" s="2"/>
      <c r="K725" s="165">
        <f t="shared" si="11"/>
        <v>0</v>
      </c>
    </row>
    <row r="726" spans="2:11" ht="15.75">
      <c r="B726" s="67" t="s">
        <v>1230</v>
      </c>
      <c r="C726" s="157" t="s">
        <v>1072</v>
      </c>
      <c r="D726" s="162">
        <f>SUM(D727:D729)</f>
        <v>0</v>
      </c>
      <c r="E726" s="18">
        <f>SUM(E727:E729)</f>
        <v>0</v>
      </c>
      <c r="F726" s="18">
        <f>SUM(F727:F729)</f>
        <v>0</v>
      </c>
      <c r="G726" s="18">
        <f>SUM(G727:G729)</f>
        <v>0</v>
      </c>
      <c r="H726" s="18">
        <f>SUM(H727:H729)</f>
        <v>0</v>
      </c>
      <c r="I726" s="18">
        <f t="shared" si="12"/>
        <v>0</v>
      </c>
      <c r="J726" s="18">
        <f>SUM(J727:J729)</f>
        <v>0</v>
      </c>
      <c r="K726" s="163">
        <f>I726-J726</f>
        <v>0</v>
      </c>
    </row>
    <row r="727" spans="2:11" ht="15.75">
      <c r="B727" s="68" t="s">
        <v>1231</v>
      </c>
      <c r="C727" s="158" t="s">
        <v>1073</v>
      </c>
      <c r="D727" s="166"/>
      <c r="E727" s="2"/>
      <c r="F727" s="2"/>
      <c r="G727" s="2"/>
      <c r="H727" s="2"/>
      <c r="I727" s="1">
        <f t="shared" si="12"/>
        <v>0</v>
      </c>
      <c r="J727" s="2"/>
      <c r="K727" s="165">
        <f t="shared" si="11"/>
        <v>0</v>
      </c>
    </row>
    <row r="728" spans="2:11" ht="15.75">
      <c r="B728" s="68" t="s">
        <v>1232</v>
      </c>
      <c r="C728" s="158" t="s">
        <v>1074</v>
      </c>
      <c r="D728" s="166"/>
      <c r="E728" s="2"/>
      <c r="F728" s="2"/>
      <c r="G728" s="2"/>
      <c r="H728" s="2"/>
      <c r="I728" s="1">
        <f t="shared" si="12"/>
        <v>0</v>
      </c>
      <c r="J728" s="2"/>
      <c r="K728" s="165">
        <f t="shared" si="11"/>
        <v>0</v>
      </c>
    </row>
    <row r="729" spans="2:11" ht="15.75">
      <c r="B729" s="68" t="s">
        <v>1233</v>
      </c>
      <c r="C729" s="158" t="s">
        <v>1075</v>
      </c>
      <c r="D729" s="166"/>
      <c r="E729" s="2"/>
      <c r="F729" s="2"/>
      <c r="G729" s="2"/>
      <c r="H729" s="2"/>
      <c r="I729" s="1">
        <f t="shared" si="12"/>
        <v>0</v>
      </c>
      <c r="J729" s="2"/>
      <c r="K729" s="165">
        <f t="shared" si="11"/>
        <v>0</v>
      </c>
    </row>
    <row r="730" spans="2:11" ht="15.75">
      <c r="B730" s="67" t="s">
        <v>1234</v>
      </c>
      <c r="C730" s="157" t="s">
        <v>1076</v>
      </c>
      <c r="D730" s="167"/>
      <c r="E730" s="21"/>
      <c r="F730" s="21"/>
      <c r="G730" s="21"/>
      <c r="H730" s="21"/>
      <c r="I730" s="18">
        <f t="shared" si="12"/>
        <v>0</v>
      </c>
      <c r="J730" s="21"/>
      <c r="K730" s="163">
        <f t="shared" si="11"/>
        <v>0</v>
      </c>
    </row>
    <row r="731" spans="2:11" ht="15.75">
      <c r="B731" s="67" t="s">
        <v>1235</v>
      </c>
      <c r="C731" s="157" t="s">
        <v>1077</v>
      </c>
      <c r="D731" s="167"/>
      <c r="E731" s="21"/>
      <c r="F731" s="21"/>
      <c r="G731" s="21"/>
      <c r="H731" s="21"/>
      <c r="I731" s="18">
        <f t="shared" si="12"/>
        <v>0</v>
      </c>
      <c r="J731" s="21"/>
      <c r="K731" s="163">
        <f t="shared" si="11"/>
        <v>0</v>
      </c>
    </row>
    <row r="732" spans="2:11" ht="15.75">
      <c r="B732" s="51" t="s">
        <v>1236</v>
      </c>
      <c r="C732" s="157" t="s">
        <v>1078</v>
      </c>
      <c r="D732" s="162">
        <f>SUM(D733,D741)</f>
        <v>0</v>
      </c>
      <c r="E732" s="18">
        <f>SUM(E733,E741)</f>
        <v>0</v>
      </c>
      <c r="F732" s="18">
        <f>SUM(F733,F741)</f>
        <v>0</v>
      </c>
      <c r="G732" s="18">
        <f>SUM(G733,G741)</f>
        <v>0</v>
      </c>
      <c r="H732" s="18">
        <f>SUM(H733,H741)</f>
        <v>0</v>
      </c>
      <c r="I732" s="18">
        <f t="shared" si="12"/>
        <v>0</v>
      </c>
      <c r="J732" s="18">
        <f>SUM(J733,J741)</f>
        <v>0</v>
      </c>
      <c r="K732" s="163">
        <f t="shared" si="11"/>
        <v>0</v>
      </c>
    </row>
    <row r="733" spans="2:11" ht="15.75">
      <c r="B733" s="67" t="s">
        <v>1237</v>
      </c>
      <c r="C733" s="157" t="s">
        <v>1079</v>
      </c>
      <c r="D733" s="162">
        <f>SUM(D734,D740)</f>
        <v>0</v>
      </c>
      <c r="E733" s="18">
        <f>SUM(E734,E740)</f>
        <v>0</v>
      </c>
      <c r="F733" s="18">
        <f>SUM(F734,F740)</f>
        <v>0</v>
      </c>
      <c r="G733" s="18">
        <f>SUM(G734,G740)</f>
        <v>0</v>
      </c>
      <c r="H733" s="18">
        <f>SUM(H734,H740)</f>
        <v>0</v>
      </c>
      <c r="I733" s="18">
        <f t="shared" si="12"/>
        <v>0</v>
      </c>
      <c r="J733" s="18">
        <f>SUM(J734,J740)</f>
        <v>0</v>
      </c>
      <c r="K733" s="163">
        <f t="shared" si="11"/>
        <v>0</v>
      </c>
    </row>
    <row r="734" spans="2:11" ht="15.75">
      <c r="B734" s="68" t="s">
        <v>1238</v>
      </c>
      <c r="C734" s="158" t="s">
        <v>1080</v>
      </c>
      <c r="D734" s="164">
        <f>SUM(D735,D738:D739)</f>
        <v>0</v>
      </c>
      <c r="E734" s="1">
        <f>SUM(E735,E738:E739)</f>
        <v>0</v>
      </c>
      <c r="F734" s="1">
        <f>SUM(F735,F738:F739)</f>
        <v>0</v>
      </c>
      <c r="G734" s="1">
        <f>SUM(G735,G738:G739)</f>
        <v>0</v>
      </c>
      <c r="H734" s="1">
        <f>SUM(H735,H738:H739)</f>
        <v>0</v>
      </c>
      <c r="I734" s="1">
        <f t="shared" si="12"/>
        <v>0</v>
      </c>
      <c r="J734" s="1">
        <f>SUM(J735,J738:J739)</f>
        <v>0</v>
      </c>
      <c r="K734" s="165">
        <f t="shared" si="11"/>
        <v>0</v>
      </c>
    </row>
    <row r="735" spans="2:11" ht="15.75">
      <c r="B735" s="71" t="s">
        <v>1239</v>
      </c>
      <c r="C735" s="158" t="s">
        <v>1081</v>
      </c>
      <c r="D735" s="164">
        <f>SUM(D736:D737)</f>
        <v>0</v>
      </c>
      <c r="E735" s="1">
        <f>SUM(E736:E737)</f>
        <v>0</v>
      </c>
      <c r="F735" s="1">
        <f>SUM(F736:F737)</f>
        <v>0</v>
      </c>
      <c r="G735" s="1">
        <f>SUM(G736:G737)</f>
        <v>0</v>
      </c>
      <c r="H735" s="1">
        <f>SUM(H736:H737)</f>
        <v>0</v>
      </c>
      <c r="I735" s="1">
        <f t="shared" si="12"/>
        <v>0</v>
      </c>
      <c r="J735" s="1">
        <f>SUM(J736:J737)</f>
        <v>0</v>
      </c>
      <c r="K735" s="165">
        <f t="shared" si="11"/>
        <v>0</v>
      </c>
    </row>
    <row r="736" spans="2:11" ht="15.75">
      <c r="B736" s="90" t="s">
        <v>1240</v>
      </c>
      <c r="C736" s="158" t="s">
        <v>1082</v>
      </c>
      <c r="D736" s="166"/>
      <c r="E736" s="2"/>
      <c r="F736" s="2"/>
      <c r="G736" s="2"/>
      <c r="H736" s="2"/>
      <c r="I736" s="1">
        <f t="shared" si="12"/>
        <v>0</v>
      </c>
      <c r="J736" s="2"/>
      <c r="K736" s="165">
        <f t="shared" si="11"/>
        <v>0</v>
      </c>
    </row>
    <row r="737" spans="2:11" ht="15.75">
      <c r="B737" s="90" t="s">
        <v>1241</v>
      </c>
      <c r="C737" s="158" t="s">
        <v>1083</v>
      </c>
      <c r="D737" s="166"/>
      <c r="E737" s="2"/>
      <c r="F737" s="2"/>
      <c r="G737" s="2"/>
      <c r="H737" s="2"/>
      <c r="I737" s="1">
        <f t="shared" si="12"/>
        <v>0</v>
      </c>
      <c r="J737" s="2"/>
      <c r="K737" s="165">
        <f t="shared" si="11"/>
        <v>0</v>
      </c>
    </row>
    <row r="738" spans="2:11" ht="15.75">
      <c r="B738" s="71" t="s">
        <v>1242</v>
      </c>
      <c r="C738" s="158" t="s">
        <v>1084</v>
      </c>
      <c r="D738" s="166"/>
      <c r="E738" s="2"/>
      <c r="F738" s="2"/>
      <c r="G738" s="2"/>
      <c r="H738" s="2"/>
      <c r="I738" s="1">
        <f t="shared" si="12"/>
        <v>0</v>
      </c>
      <c r="J738" s="2"/>
      <c r="K738" s="165">
        <f>I738-J738</f>
        <v>0</v>
      </c>
    </row>
    <row r="739" spans="2:11" ht="15.75">
      <c r="B739" s="71" t="s">
        <v>1243</v>
      </c>
      <c r="C739" s="158" t="s">
        <v>1085</v>
      </c>
      <c r="D739" s="166"/>
      <c r="E739" s="2"/>
      <c r="F739" s="2"/>
      <c r="G739" s="2"/>
      <c r="H739" s="2"/>
      <c r="I739" s="1">
        <f t="shared" si="12"/>
        <v>0</v>
      </c>
      <c r="J739" s="2"/>
      <c r="K739" s="165">
        <f t="shared" si="11"/>
        <v>0</v>
      </c>
    </row>
    <row r="740" spans="2:11" ht="15.75">
      <c r="B740" s="68" t="s">
        <v>1244</v>
      </c>
      <c r="C740" s="158" t="s">
        <v>1086</v>
      </c>
      <c r="D740" s="166"/>
      <c r="E740" s="2"/>
      <c r="F740" s="2"/>
      <c r="G740" s="2"/>
      <c r="H740" s="2"/>
      <c r="I740" s="1">
        <f t="shared" si="12"/>
        <v>0</v>
      </c>
      <c r="J740" s="2"/>
      <c r="K740" s="165">
        <f t="shared" si="11"/>
        <v>0</v>
      </c>
    </row>
    <row r="741" spans="2:11" ht="15.75">
      <c r="B741" s="67" t="s">
        <v>1245</v>
      </c>
      <c r="C741" s="157" t="s">
        <v>1087</v>
      </c>
      <c r="D741" s="162">
        <f>SUM(D742:D744)</f>
        <v>0</v>
      </c>
      <c r="E741" s="18">
        <f aca="true" t="shared" si="13" ref="E741:J741">SUM(E742:E744)</f>
        <v>0</v>
      </c>
      <c r="F741" s="18">
        <f t="shared" si="13"/>
        <v>0</v>
      </c>
      <c r="G741" s="18">
        <f t="shared" si="13"/>
        <v>0</v>
      </c>
      <c r="H741" s="18">
        <f t="shared" si="13"/>
        <v>0</v>
      </c>
      <c r="I741" s="18">
        <f t="shared" si="12"/>
        <v>0</v>
      </c>
      <c r="J741" s="18">
        <f t="shared" si="13"/>
        <v>0</v>
      </c>
      <c r="K741" s="163">
        <f t="shared" si="11"/>
        <v>0</v>
      </c>
    </row>
    <row r="742" spans="2:11" ht="15.75">
      <c r="B742" s="68" t="s">
        <v>1246</v>
      </c>
      <c r="C742" s="158" t="s">
        <v>1088</v>
      </c>
      <c r="D742" s="166"/>
      <c r="E742" s="2"/>
      <c r="F742" s="2"/>
      <c r="G742" s="2"/>
      <c r="H742" s="2"/>
      <c r="I742" s="1">
        <f t="shared" si="12"/>
        <v>0</v>
      </c>
      <c r="J742" s="2"/>
      <c r="K742" s="165">
        <f t="shared" si="11"/>
        <v>0</v>
      </c>
    </row>
    <row r="743" spans="2:11" ht="15.75">
      <c r="B743" s="68" t="s">
        <v>1247</v>
      </c>
      <c r="C743" s="158" t="s">
        <v>1089</v>
      </c>
      <c r="D743" s="166"/>
      <c r="E743" s="2"/>
      <c r="F743" s="2"/>
      <c r="G743" s="2"/>
      <c r="H743" s="2"/>
      <c r="I743" s="1">
        <f t="shared" si="12"/>
        <v>0</v>
      </c>
      <c r="J743" s="2"/>
      <c r="K743" s="165">
        <f t="shared" si="11"/>
        <v>0</v>
      </c>
    </row>
    <row r="744" spans="2:11" ht="16.5" thickBot="1">
      <c r="B744" s="91" t="s">
        <v>1248</v>
      </c>
      <c r="C744" s="158" t="s">
        <v>1090</v>
      </c>
      <c r="D744" s="168"/>
      <c r="E744" s="169"/>
      <c r="F744" s="169"/>
      <c r="G744" s="169"/>
      <c r="H744" s="169"/>
      <c r="I744" s="170">
        <f t="shared" si="12"/>
        <v>0</v>
      </c>
      <c r="J744" s="169"/>
      <c r="K744" s="171">
        <f t="shared" si="11"/>
        <v>0</v>
      </c>
    </row>
    <row r="745" spans="2:11" ht="15">
      <c r="B745" s="48"/>
      <c r="C745" s="48"/>
      <c r="D745" s="92"/>
      <c r="E745" s="86"/>
      <c r="F745" s="92"/>
      <c r="G745" s="92"/>
      <c r="H745" s="92"/>
      <c r="I745" s="92"/>
      <c r="J745" s="48"/>
      <c r="K745" s="48"/>
    </row>
    <row r="746" spans="2:11" ht="15">
      <c r="B746" s="48"/>
      <c r="C746" s="48"/>
      <c r="D746" s="48"/>
      <c r="E746" s="86"/>
      <c r="F746" s="48"/>
      <c r="G746" s="48"/>
      <c r="H746" s="48"/>
      <c r="I746" s="48"/>
      <c r="J746" s="48"/>
      <c r="K746" s="48"/>
    </row>
    <row r="747" spans="2:11" ht="15.75">
      <c r="B747" s="93" t="s">
        <v>1249</v>
      </c>
      <c r="C747" s="93"/>
      <c r="D747" s="48"/>
      <c r="E747" s="86"/>
      <c r="F747" s="48"/>
      <c r="G747" s="48"/>
      <c r="H747" s="48"/>
      <c r="I747" s="48"/>
      <c r="J747" s="48"/>
      <c r="K747" s="48"/>
    </row>
    <row r="748" spans="2:11" ht="15.75">
      <c r="B748" s="94" t="s">
        <v>1250</v>
      </c>
      <c r="C748" s="95"/>
      <c r="D748" s="209"/>
      <c r="E748" s="210"/>
      <c r="F748" s="48"/>
      <c r="G748" s="48"/>
      <c r="H748" s="48"/>
      <c r="I748" s="48"/>
      <c r="J748" s="48"/>
      <c r="K748" s="48"/>
    </row>
    <row r="749" spans="2:11" ht="15.75">
      <c r="B749" s="94" t="s">
        <v>1251</v>
      </c>
      <c r="C749" s="95"/>
      <c r="D749" s="209"/>
      <c r="E749" s="210"/>
      <c r="F749" s="48"/>
      <c r="G749" s="48"/>
      <c r="H749" s="48"/>
      <c r="I749" s="48"/>
      <c r="J749" s="48"/>
      <c r="K749" s="48"/>
    </row>
    <row r="750" spans="2:11" ht="15.75">
      <c r="B750" s="48"/>
      <c r="C750" s="48"/>
      <c r="D750" s="83"/>
      <c r="E750" s="84"/>
      <c r="F750" s="48"/>
      <c r="G750" s="48"/>
      <c r="H750" s="48"/>
      <c r="I750" s="19"/>
      <c r="J750" s="48"/>
      <c r="K750" s="48"/>
    </row>
    <row r="751" spans="2:11" ht="15">
      <c r="B751" s="48"/>
      <c r="C751" s="48"/>
      <c r="D751" s="83"/>
      <c r="E751" s="84"/>
      <c r="F751" s="48"/>
      <c r="G751" s="48"/>
      <c r="H751" s="48"/>
      <c r="I751" s="48"/>
      <c r="J751" s="48"/>
      <c r="K751" s="48"/>
    </row>
    <row r="752" spans="2:11" ht="16.5" thickBot="1">
      <c r="B752" s="198" t="s">
        <v>1091</v>
      </c>
      <c r="C752" s="198"/>
      <c r="D752" s="198"/>
      <c r="E752" s="198"/>
      <c r="F752" s="198"/>
      <c r="G752" s="198"/>
      <c r="H752" s="198"/>
      <c r="I752" s="48"/>
      <c r="J752" s="48"/>
      <c r="K752" s="48"/>
    </row>
    <row r="753" spans="2:11" ht="48" thickBot="1">
      <c r="B753" s="47" t="s">
        <v>1092</v>
      </c>
      <c r="C753" s="96"/>
      <c r="D753" s="25" t="s">
        <v>1093</v>
      </c>
      <c r="E753" s="26" t="s">
        <v>1094</v>
      </c>
      <c r="F753" s="26" t="s">
        <v>1212</v>
      </c>
      <c r="G753" s="26" t="s">
        <v>1095</v>
      </c>
      <c r="H753" s="27" t="s">
        <v>1096</v>
      </c>
      <c r="I753" s="48"/>
      <c r="J753" s="48"/>
      <c r="K753" s="48"/>
    </row>
    <row r="754" spans="2:11" ht="15.75">
      <c r="B754" s="49" t="s">
        <v>1295</v>
      </c>
      <c r="C754" s="157" t="s">
        <v>287</v>
      </c>
      <c r="D754" s="174">
        <f>SUM(D755,D1081,D1160,D1297,D1339,D1439)</f>
        <v>0</v>
      </c>
      <c r="E754" s="138">
        <f>SUM(E755,E1081,E1160,E1297,E1339,E1439)</f>
        <v>0</v>
      </c>
      <c r="F754" s="138">
        <f>SUM(F755,F1081,F1160,F1297,F1339,F1439)</f>
        <v>0</v>
      </c>
      <c r="G754" s="138">
        <f>SUM(G755,G1081,G1160,G1297,G1339,G1439)</f>
        <v>0</v>
      </c>
      <c r="H754" s="175">
        <f aca="true" t="shared" si="14" ref="H754:H762">SUM(D754:G754)</f>
        <v>0</v>
      </c>
      <c r="I754" s="48"/>
      <c r="J754" s="48"/>
      <c r="K754" s="48"/>
    </row>
    <row r="755" spans="2:11" ht="15.75">
      <c r="B755" s="50" t="s">
        <v>1252</v>
      </c>
      <c r="C755" s="157" t="s">
        <v>288</v>
      </c>
      <c r="D755" s="144">
        <f>SUM(D756,D863,D974)</f>
        <v>0</v>
      </c>
      <c r="E755" s="31">
        <f>SUM(E756,E863,E974)</f>
        <v>0</v>
      </c>
      <c r="F755" s="31">
        <f>SUM(F756,F863,F974)</f>
        <v>0</v>
      </c>
      <c r="G755" s="31">
        <f>SUM(G756,G863,G974)</f>
        <v>0</v>
      </c>
      <c r="H755" s="176">
        <f t="shared" si="14"/>
        <v>0</v>
      </c>
      <c r="I755" s="48"/>
      <c r="J755" s="48"/>
      <c r="K755" s="48"/>
    </row>
    <row r="756" spans="2:11" ht="15.75">
      <c r="B756" s="78" t="s">
        <v>1253</v>
      </c>
      <c r="C756" s="157" t="s">
        <v>289</v>
      </c>
      <c r="D756" s="144">
        <f>SUM(D757,D810)</f>
        <v>0</v>
      </c>
      <c r="E756" s="31">
        <f>SUM(E757,E814)</f>
        <v>0</v>
      </c>
      <c r="F756" s="31">
        <f>SUM(F757,F814)</f>
        <v>0</v>
      </c>
      <c r="G756" s="31">
        <f>SUM(G757,G814)</f>
        <v>0</v>
      </c>
      <c r="H756" s="176">
        <f t="shared" si="14"/>
        <v>0</v>
      </c>
      <c r="I756" s="48"/>
      <c r="J756" s="48"/>
      <c r="K756" s="48"/>
    </row>
    <row r="757" spans="2:11" ht="15.75">
      <c r="B757" s="67" t="s">
        <v>1104</v>
      </c>
      <c r="C757" s="157" t="s">
        <v>290</v>
      </c>
      <c r="D757" s="144">
        <f>SUM(D758,D763,D794,D797,D800,D801,D806,D809)</f>
        <v>0</v>
      </c>
      <c r="E757" s="31">
        <f>SUM(E758,E763,E794,E797,E800,E801,E806,E809)</f>
        <v>0</v>
      </c>
      <c r="F757" s="31">
        <f>SUM(F758,F763,F794,F797,F800,F801,F806,F809)</f>
        <v>0</v>
      </c>
      <c r="G757" s="31">
        <f>SUM(G758,G763,G794,G797,G800,G801,G806,G809)</f>
        <v>0</v>
      </c>
      <c r="H757" s="176">
        <f t="shared" si="14"/>
        <v>0</v>
      </c>
      <c r="I757" s="48"/>
      <c r="J757" s="48"/>
      <c r="K757" s="48"/>
    </row>
    <row r="758" spans="2:11" ht="15.75">
      <c r="B758" s="53" t="s">
        <v>1117</v>
      </c>
      <c r="C758" s="172" t="s">
        <v>291</v>
      </c>
      <c r="D758" s="177">
        <f>SUM(D759:D760)</f>
        <v>0</v>
      </c>
      <c r="E758" s="112">
        <f>SUM(E759:E760)</f>
        <v>0</v>
      </c>
      <c r="F758" s="112">
        <f>SUM(F759:F760)</f>
        <v>0</v>
      </c>
      <c r="G758" s="112">
        <f>SUM(G759:G760)</f>
        <v>0</v>
      </c>
      <c r="H758" s="143">
        <f t="shared" si="14"/>
        <v>0</v>
      </c>
      <c r="I758" s="48"/>
      <c r="J758" s="48"/>
      <c r="K758" s="48"/>
    </row>
    <row r="759" spans="2:11" ht="15.75">
      <c r="B759" s="54" t="s">
        <v>1107</v>
      </c>
      <c r="C759" s="172" t="s">
        <v>292</v>
      </c>
      <c r="D759" s="114"/>
      <c r="E759" s="113"/>
      <c r="F759" s="128"/>
      <c r="G759" s="113"/>
      <c r="H759" s="143">
        <f t="shared" si="14"/>
        <v>0</v>
      </c>
      <c r="I759" s="48"/>
      <c r="J759" s="48"/>
      <c r="K759" s="48"/>
    </row>
    <row r="760" spans="2:11" ht="15.75">
      <c r="B760" s="54" t="s">
        <v>1108</v>
      </c>
      <c r="C760" s="172" t="s">
        <v>293</v>
      </c>
      <c r="D760" s="177">
        <f>SUM(D761,D762)</f>
        <v>0</v>
      </c>
      <c r="E760" s="112">
        <f>SUM(E761,E762)</f>
        <v>0</v>
      </c>
      <c r="F760" s="112">
        <f>SUM(F761,F762)</f>
        <v>0</v>
      </c>
      <c r="G760" s="112">
        <f>SUM(G761,G762)</f>
        <v>0</v>
      </c>
      <c r="H760" s="143">
        <f t="shared" si="14"/>
        <v>0</v>
      </c>
      <c r="I760" s="48"/>
      <c r="J760" s="48"/>
      <c r="K760" s="48"/>
    </row>
    <row r="761" spans="2:11" s="20" customFormat="1" ht="15.75">
      <c r="B761" s="55" t="s">
        <v>1109</v>
      </c>
      <c r="C761" s="172" t="s">
        <v>294</v>
      </c>
      <c r="D761" s="114"/>
      <c r="E761" s="113"/>
      <c r="F761" s="128"/>
      <c r="G761" s="113"/>
      <c r="H761" s="143">
        <f t="shared" si="14"/>
        <v>0</v>
      </c>
      <c r="I761" s="48"/>
      <c r="J761" s="48"/>
      <c r="K761" s="48"/>
    </row>
    <row r="762" spans="2:11" s="20" customFormat="1" ht="15.75">
      <c r="B762" s="55" t="s">
        <v>1110</v>
      </c>
      <c r="C762" s="172" t="s">
        <v>295</v>
      </c>
      <c r="D762" s="114"/>
      <c r="E762" s="113"/>
      <c r="F762" s="128"/>
      <c r="G762" s="113"/>
      <c r="H762" s="143">
        <f t="shared" si="14"/>
        <v>0</v>
      </c>
      <c r="I762" s="48"/>
      <c r="J762" s="48"/>
      <c r="K762" s="48"/>
    </row>
    <row r="763" spans="2:11" ht="15.75">
      <c r="B763" s="53" t="s">
        <v>1118</v>
      </c>
      <c r="C763" s="172" t="s">
        <v>296</v>
      </c>
      <c r="D763" s="178">
        <f>SUM(D764:D765,D770,D775,D780,D783)</f>
        <v>0</v>
      </c>
      <c r="E763" s="35">
        <f>SUM(E764:E765,E770,E775,E780,E783)</f>
        <v>0</v>
      </c>
      <c r="F763" s="35">
        <f>SUM(F764:F765,F770,F775,F780,F783)</f>
        <v>0</v>
      </c>
      <c r="G763" s="35">
        <f>SUM(G764:G765,G770,G775,G780,G783)</f>
        <v>0</v>
      </c>
      <c r="H763" s="143">
        <f aca="true" t="shared" si="15" ref="H763:H815">SUM(D763:G763)</f>
        <v>0</v>
      </c>
      <c r="I763" s="48"/>
      <c r="J763" s="48"/>
      <c r="K763" s="48"/>
    </row>
    <row r="764" spans="2:11" ht="15.75">
      <c r="B764" s="54" t="s">
        <v>1182</v>
      </c>
      <c r="C764" s="172" t="s">
        <v>297</v>
      </c>
      <c r="D764" s="114"/>
      <c r="E764" s="113"/>
      <c r="F764" s="128"/>
      <c r="G764" s="113"/>
      <c r="H764" s="143">
        <f t="shared" si="15"/>
        <v>0</v>
      </c>
      <c r="I764" s="48"/>
      <c r="J764" s="48"/>
      <c r="K764" s="48"/>
    </row>
    <row r="765" spans="2:11" ht="15.75">
      <c r="B765" s="54" t="s">
        <v>1106</v>
      </c>
      <c r="C765" s="172" t="s">
        <v>298</v>
      </c>
      <c r="D765" s="177">
        <f>SUM(D766:D767)</f>
        <v>0</v>
      </c>
      <c r="E765" s="112">
        <f>SUM(E766:E767)</f>
        <v>0</v>
      </c>
      <c r="F765" s="112">
        <f>SUM(F766:F767)</f>
        <v>0</v>
      </c>
      <c r="G765" s="112">
        <f>SUM(G766:G767)</f>
        <v>0</v>
      </c>
      <c r="H765" s="143">
        <f t="shared" si="15"/>
        <v>0</v>
      </c>
      <c r="I765" s="48"/>
      <c r="J765" s="48"/>
      <c r="K765" s="48"/>
    </row>
    <row r="766" spans="2:11" ht="15.75">
      <c r="B766" s="55" t="s">
        <v>1107</v>
      </c>
      <c r="C766" s="172" t="s">
        <v>299</v>
      </c>
      <c r="D766" s="114"/>
      <c r="E766" s="113"/>
      <c r="F766" s="128"/>
      <c r="G766" s="113"/>
      <c r="H766" s="143">
        <f t="shared" si="15"/>
        <v>0</v>
      </c>
      <c r="I766" s="48"/>
      <c r="J766" s="48"/>
      <c r="K766" s="48"/>
    </row>
    <row r="767" spans="2:11" ht="15.75">
      <c r="B767" s="55" t="s">
        <v>1120</v>
      </c>
      <c r="C767" s="172" t="s">
        <v>300</v>
      </c>
      <c r="D767" s="177">
        <f>SUM(D768:D769)</f>
        <v>0</v>
      </c>
      <c r="E767" s="112">
        <f>SUM(E768:E769)</f>
        <v>0</v>
      </c>
      <c r="F767" s="112">
        <f>SUM(F768:F769)</f>
        <v>0</v>
      </c>
      <c r="G767" s="112">
        <f>SUM(G768:G769)</f>
        <v>0</v>
      </c>
      <c r="H767" s="143">
        <f t="shared" si="15"/>
        <v>0</v>
      </c>
      <c r="I767" s="48"/>
      <c r="J767" s="48"/>
      <c r="K767" s="48"/>
    </row>
    <row r="768" spans="2:11" ht="15.75">
      <c r="B768" s="69" t="s">
        <v>1109</v>
      </c>
      <c r="C768" s="172" t="s">
        <v>301</v>
      </c>
      <c r="D768" s="179"/>
      <c r="E768" s="115"/>
      <c r="F768" s="128"/>
      <c r="G768" s="115"/>
      <c r="H768" s="143">
        <f t="shared" si="15"/>
        <v>0</v>
      </c>
      <c r="I768" s="48"/>
      <c r="J768" s="48"/>
      <c r="K768" s="48"/>
    </row>
    <row r="769" spans="2:11" ht="15.75">
      <c r="B769" s="69" t="s">
        <v>1110</v>
      </c>
      <c r="C769" s="172" t="s">
        <v>302</v>
      </c>
      <c r="D769" s="179"/>
      <c r="E769" s="115"/>
      <c r="F769" s="128"/>
      <c r="G769" s="115"/>
      <c r="H769" s="143">
        <f t="shared" si="15"/>
        <v>0</v>
      </c>
      <c r="I769" s="48"/>
      <c r="J769" s="48"/>
      <c r="K769" s="48"/>
    </row>
    <row r="770" spans="2:11" ht="15.75">
      <c r="B770" s="54" t="s">
        <v>1113</v>
      </c>
      <c r="C770" s="172" t="s">
        <v>303</v>
      </c>
      <c r="D770" s="177">
        <f>SUM(D771:D772)</f>
        <v>0</v>
      </c>
      <c r="E770" s="112">
        <f>SUM(E771:E772)</f>
        <v>0</v>
      </c>
      <c r="F770" s="112">
        <f>SUM(F771:F772)</f>
        <v>0</v>
      </c>
      <c r="G770" s="112">
        <f>SUM(G771:G772)</f>
        <v>0</v>
      </c>
      <c r="H770" s="143">
        <f t="shared" si="15"/>
        <v>0</v>
      </c>
      <c r="I770" s="48"/>
      <c r="J770" s="48"/>
      <c r="K770" s="48"/>
    </row>
    <row r="771" spans="2:11" ht="15.75">
      <c r="B771" s="55" t="s">
        <v>1107</v>
      </c>
      <c r="C771" s="172" t="s">
        <v>304</v>
      </c>
      <c r="D771" s="114"/>
      <c r="E771" s="113"/>
      <c r="F771" s="128"/>
      <c r="G771" s="113"/>
      <c r="H771" s="143">
        <f t="shared" si="15"/>
        <v>0</v>
      </c>
      <c r="I771" s="48"/>
      <c r="J771" s="48"/>
      <c r="K771" s="48"/>
    </row>
    <row r="772" spans="2:11" ht="15.75">
      <c r="B772" s="55" t="s">
        <v>1120</v>
      </c>
      <c r="C772" s="172" t="s">
        <v>305</v>
      </c>
      <c r="D772" s="177">
        <f>SUM(D773:D774)</f>
        <v>0</v>
      </c>
      <c r="E772" s="112">
        <f>SUM(E773:E774)</f>
        <v>0</v>
      </c>
      <c r="F772" s="112">
        <f>SUM(F773:F774)</f>
        <v>0</v>
      </c>
      <c r="G772" s="112">
        <f>SUM(G773:G774)</f>
        <v>0</v>
      </c>
      <c r="H772" s="143">
        <f t="shared" si="15"/>
        <v>0</v>
      </c>
      <c r="I772" s="48"/>
      <c r="J772" s="48"/>
      <c r="K772" s="48"/>
    </row>
    <row r="773" spans="2:11" ht="15.75">
      <c r="B773" s="69" t="s">
        <v>1109</v>
      </c>
      <c r="C773" s="172" t="s">
        <v>306</v>
      </c>
      <c r="D773" s="179"/>
      <c r="E773" s="115"/>
      <c r="F773" s="128"/>
      <c r="G773" s="115"/>
      <c r="H773" s="143">
        <f t="shared" si="15"/>
        <v>0</v>
      </c>
      <c r="I773" s="48"/>
      <c r="J773" s="48"/>
      <c r="K773" s="48"/>
    </row>
    <row r="774" spans="2:11" ht="15.75">
      <c r="B774" s="69" t="s">
        <v>1110</v>
      </c>
      <c r="C774" s="172" t="s">
        <v>307</v>
      </c>
      <c r="D774" s="179"/>
      <c r="E774" s="115"/>
      <c r="F774" s="128"/>
      <c r="G774" s="115"/>
      <c r="H774" s="143">
        <f t="shared" si="15"/>
        <v>0</v>
      </c>
      <c r="I774" s="48"/>
      <c r="J774" s="48"/>
      <c r="K774" s="48"/>
    </row>
    <row r="775" spans="2:11" ht="15.75">
      <c r="B775" s="54" t="s">
        <v>1183</v>
      </c>
      <c r="C775" s="172" t="s">
        <v>308</v>
      </c>
      <c r="D775" s="177">
        <f>SUM(D776:D777)</f>
        <v>0</v>
      </c>
      <c r="E775" s="112">
        <f>SUM(E776:E777)</f>
        <v>0</v>
      </c>
      <c r="F775" s="112">
        <f>SUM(F776:F777)</f>
        <v>0</v>
      </c>
      <c r="G775" s="112">
        <f>SUM(G776:G777)</f>
        <v>0</v>
      </c>
      <c r="H775" s="143">
        <f t="shared" si="15"/>
        <v>0</v>
      </c>
      <c r="I775" s="48"/>
      <c r="J775" s="48"/>
      <c r="K775" s="48"/>
    </row>
    <row r="776" spans="2:11" ht="15.75">
      <c r="B776" s="55" t="s">
        <v>1107</v>
      </c>
      <c r="C776" s="172" t="s">
        <v>309</v>
      </c>
      <c r="D776" s="114"/>
      <c r="E776" s="113"/>
      <c r="F776" s="128"/>
      <c r="G776" s="113"/>
      <c r="H776" s="143">
        <f t="shared" si="15"/>
        <v>0</v>
      </c>
      <c r="I776" s="48"/>
      <c r="J776" s="48"/>
      <c r="K776" s="48"/>
    </row>
    <row r="777" spans="2:11" ht="15.75">
      <c r="B777" s="55" t="s">
        <v>1120</v>
      </c>
      <c r="C777" s="172" t="s">
        <v>310</v>
      </c>
      <c r="D777" s="177">
        <f>SUM(D778:D779)</f>
        <v>0</v>
      </c>
      <c r="E777" s="112">
        <f>SUM(E778:E779)</f>
        <v>0</v>
      </c>
      <c r="F777" s="112">
        <f>SUM(F778:F779)</f>
        <v>0</v>
      </c>
      <c r="G777" s="112">
        <f>SUM(G778:G779)</f>
        <v>0</v>
      </c>
      <c r="H777" s="143">
        <f t="shared" si="15"/>
        <v>0</v>
      </c>
      <c r="I777" s="48"/>
      <c r="J777" s="48"/>
      <c r="K777" s="48"/>
    </row>
    <row r="778" spans="2:11" ht="15.75">
      <c r="B778" s="69" t="s">
        <v>1109</v>
      </c>
      <c r="C778" s="172" t="s">
        <v>311</v>
      </c>
      <c r="D778" s="179"/>
      <c r="E778" s="115"/>
      <c r="F778" s="128"/>
      <c r="G778" s="115"/>
      <c r="H778" s="143">
        <f t="shared" si="15"/>
        <v>0</v>
      </c>
      <c r="I778" s="48"/>
      <c r="J778" s="48"/>
      <c r="K778" s="48"/>
    </row>
    <row r="779" spans="2:11" ht="15.75">
      <c r="B779" s="69" t="s">
        <v>1110</v>
      </c>
      <c r="C779" s="172" t="s">
        <v>312</v>
      </c>
      <c r="D779" s="179"/>
      <c r="E779" s="115"/>
      <c r="F779" s="128"/>
      <c r="G779" s="115"/>
      <c r="H779" s="143">
        <f t="shared" si="15"/>
        <v>0</v>
      </c>
      <c r="I779" s="48"/>
      <c r="J779" s="48"/>
      <c r="K779" s="48"/>
    </row>
    <row r="780" spans="2:11" ht="15.75">
      <c r="B780" s="54" t="s">
        <v>1184</v>
      </c>
      <c r="C780" s="172" t="s">
        <v>313</v>
      </c>
      <c r="D780" s="177">
        <f>SUM(D781:D782)</f>
        <v>0</v>
      </c>
      <c r="E780" s="112">
        <f>SUM(E781:E782)</f>
        <v>0</v>
      </c>
      <c r="F780" s="112">
        <f>SUM(F781:F782)</f>
        <v>0</v>
      </c>
      <c r="G780" s="112">
        <f>SUM(G781:G782)</f>
        <v>0</v>
      </c>
      <c r="H780" s="143">
        <f t="shared" si="15"/>
        <v>0</v>
      </c>
      <c r="I780" s="48"/>
      <c r="J780" s="48"/>
      <c r="K780" s="48"/>
    </row>
    <row r="781" spans="2:11" ht="15.75">
      <c r="B781" s="55" t="s">
        <v>1107</v>
      </c>
      <c r="C781" s="172" t="s">
        <v>314</v>
      </c>
      <c r="D781" s="114"/>
      <c r="E781" s="113"/>
      <c r="F781" s="128"/>
      <c r="G781" s="113"/>
      <c r="H781" s="143">
        <f t="shared" si="15"/>
        <v>0</v>
      </c>
      <c r="I781" s="48"/>
      <c r="J781" s="48"/>
      <c r="K781" s="48"/>
    </row>
    <row r="782" spans="2:11" ht="15.75">
      <c r="B782" s="55" t="s">
        <v>1120</v>
      </c>
      <c r="C782" s="172" t="s">
        <v>315</v>
      </c>
      <c r="D782" s="114"/>
      <c r="E782" s="113"/>
      <c r="F782" s="128"/>
      <c r="G782" s="113"/>
      <c r="H782" s="143">
        <f t="shared" si="15"/>
        <v>0</v>
      </c>
      <c r="I782" s="48"/>
      <c r="J782" s="48"/>
      <c r="K782" s="48"/>
    </row>
    <row r="783" spans="2:11" ht="15.75">
      <c r="B783" s="54" t="s">
        <v>1185</v>
      </c>
      <c r="C783" s="172" t="s">
        <v>316</v>
      </c>
      <c r="D783" s="177">
        <f>SUM(D784,D789)</f>
        <v>0</v>
      </c>
      <c r="E783" s="112">
        <f>SUM(E784,E789)</f>
        <v>0</v>
      </c>
      <c r="F783" s="112">
        <f>SUM(F784,F789)</f>
        <v>0</v>
      </c>
      <c r="G783" s="112">
        <f>SUM(G784,G789)</f>
        <v>0</v>
      </c>
      <c r="H783" s="143">
        <f t="shared" si="15"/>
        <v>0</v>
      </c>
      <c r="I783" s="48"/>
      <c r="J783" s="48"/>
      <c r="K783" s="48"/>
    </row>
    <row r="784" spans="2:11" ht="15.75">
      <c r="B784" s="55" t="s">
        <v>1124</v>
      </c>
      <c r="C784" s="172" t="s">
        <v>317</v>
      </c>
      <c r="D784" s="177">
        <f>SUM(D785:D786)</f>
        <v>0</v>
      </c>
      <c r="E784" s="112">
        <f>SUM(E785:E786)</f>
        <v>0</v>
      </c>
      <c r="F784" s="112">
        <f>SUM(F785:F786)</f>
        <v>0</v>
      </c>
      <c r="G784" s="112">
        <f>SUM(G785:G786)</f>
        <v>0</v>
      </c>
      <c r="H784" s="143">
        <f t="shared" si="15"/>
        <v>0</v>
      </c>
      <c r="I784" s="48"/>
      <c r="J784" s="48"/>
      <c r="K784" s="48"/>
    </row>
    <row r="785" spans="2:11" ht="15.75">
      <c r="B785" s="69" t="s">
        <v>1107</v>
      </c>
      <c r="C785" s="172" t="s">
        <v>318</v>
      </c>
      <c r="D785" s="114"/>
      <c r="E785" s="113"/>
      <c r="F785" s="128"/>
      <c r="G785" s="113"/>
      <c r="H785" s="143">
        <f t="shared" si="15"/>
        <v>0</v>
      </c>
      <c r="I785" s="48"/>
      <c r="J785" s="48"/>
      <c r="K785" s="48"/>
    </row>
    <row r="786" spans="2:11" ht="15.75">
      <c r="B786" s="69" t="s">
        <v>1120</v>
      </c>
      <c r="C786" s="172" t="s">
        <v>319</v>
      </c>
      <c r="D786" s="177">
        <f>SUM(D787:D788)</f>
        <v>0</v>
      </c>
      <c r="E786" s="112">
        <f>SUM(E787:E788)</f>
        <v>0</v>
      </c>
      <c r="F786" s="112">
        <f>SUM(F787:F788)</f>
        <v>0</v>
      </c>
      <c r="G786" s="112">
        <f>SUM(G787:G788)</f>
        <v>0</v>
      </c>
      <c r="H786" s="143">
        <f t="shared" si="15"/>
        <v>0</v>
      </c>
      <c r="I786" s="48"/>
      <c r="J786" s="48"/>
      <c r="K786" s="48"/>
    </row>
    <row r="787" spans="2:11" ht="15.75">
      <c r="B787" s="70" t="s">
        <v>1109</v>
      </c>
      <c r="C787" s="172" t="s">
        <v>320</v>
      </c>
      <c r="D787" s="179"/>
      <c r="E787" s="115"/>
      <c r="F787" s="128"/>
      <c r="G787" s="115"/>
      <c r="H787" s="143">
        <f t="shared" si="15"/>
        <v>0</v>
      </c>
      <c r="I787" s="48"/>
      <c r="J787" s="48"/>
      <c r="K787" s="48"/>
    </row>
    <row r="788" spans="2:11" ht="15.75">
      <c r="B788" s="70" t="s">
        <v>1110</v>
      </c>
      <c r="C788" s="172" t="s">
        <v>321</v>
      </c>
      <c r="D788" s="179"/>
      <c r="E788" s="115"/>
      <c r="F788" s="128"/>
      <c r="G788" s="115"/>
      <c r="H788" s="143">
        <f t="shared" si="15"/>
        <v>0</v>
      </c>
      <c r="I788" s="48"/>
      <c r="J788" s="48"/>
      <c r="K788" s="48"/>
    </row>
    <row r="789" spans="2:11" ht="15.75">
      <c r="B789" s="55" t="s">
        <v>1125</v>
      </c>
      <c r="C789" s="172" t="s">
        <v>322</v>
      </c>
      <c r="D789" s="177">
        <f>SUM(D790:D791)</f>
        <v>0</v>
      </c>
      <c r="E789" s="112">
        <f>SUM(E790:E791)</f>
        <v>0</v>
      </c>
      <c r="F789" s="112">
        <f>SUM(F790:F791)</f>
        <v>0</v>
      </c>
      <c r="G789" s="112">
        <f>SUM(G790:G791)</f>
        <v>0</v>
      </c>
      <c r="H789" s="143">
        <f t="shared" si="15"/>
        <v>0</v>
      </c>
      <c r="I789" s="48"/>
      <c r="J789" s="48"/>
      <c r="K789" s="48"/>
    </row>
    <row r="790" spans="2:11" ht="15.75">
      <c r="B790" s="69" t="s">
        <v>1107</v>
      </c>
      <c r="C790" s="172" t="s">
        <v>323</v>
      </c>
      <c r="D790" s="114"/>
      <c r="E790" s="113"/>
      <c r="F790" s="128"/>
      <c r="G790" s="113"/>
      <c r="H790" s="143">
        <f t="shared" si="15"/>
        <v>0</v>
      </c>
      <c r="I790" s="48"/>
      <c r="J790" s="48"/>
      <c r="K790" s="48"/>
    </row>
    <row r="791" spans="2:11" ht="15.75">
      <c r="B791" s="69" t="s">
        <v>1120</v>
      </c>
      <c r="C791" s="172" t="s">
        <v>324</v>
      </c>
      <c r="D791" s="177">
        <f>SUM(D792:D793)</f>
        <v>0</v>
      </c>
      <c r="E791" s="112">
        <f>SUM(E792:E793)</f>
        <v>0</v>
      </c>
      <c r="F791" s="112">
        <f>SUM(F792:F793)</f>
        <v>0</v>
      </c>
      <c r="G791" s="112">
        <f>SUM(G792:G793)</f>
        <v>0</v>
      </c>
      <c r="H791" s="143">
        <f t="shared" si="15"/>
        <v>0</v>
      </c>
      <c r="I791" s="48"/>
      <c r="J791" s="48"/>
      <c r="K791" s="48"/>
    </row>
    <row r="792" spans="2:11" ht="15.75">
      <c r="B792" s="70" t="s">
        <v>1109</v>
      </c>
      <c r="C792" s="172" t="s">
        <v>325</v>
      </c>
      <c r="D792" s="179"/>
      <c r="E792" s="115"/>
      <c r="F792" s="128"/>
      <c r="G792" s="115"/>
      <c r="H792" s="143">
        <f t="shared" si="15"/>
        <v>0</v>
      </c>
      <c r="I792" s="48"/>
      <c r="J792" s="48"/>
      <c r="K792" s="48"/>
    </row>
    <row r="793" spans="2:11" ht="15.75">
      <c r="B793" s="70" t="s">
        <v>1110</v>
      </c>
      <c r="C793" s="172" t="s">
        <v>326</v>
      </c>
      <c r="D793" s="179"/>
      <c r="E793" s="115"/>
      <c r="F793" s="128"/>
      <c r="G793" s="115"/>
      <c r="H793" s="143">
        <f t="shared" si="15"/>
        <v>0</v>
      </c>
      <c r="I793" s="48"/>
      <c r="J793" s="48"/>
      <c r="K793" s="48"/>
    </row>
    <row r="794" spans="2:11" ht="15.75">
      <c r="B794" s="53" t="s">
        <v>1126</v>
      </c>
      <c r="C794" s="172" t="s">
        <v>327</v>
      </c>
      <c r="D794" s="177">
        <f>SUM(D795:D796)</f>
        <v>0</v>
      </c>
      <c r="E794" s="112">
        <f>SUM(E795:E796)</f>
        <v>0</v>
      </c>
      <c r="F794" s="112">
        <f>SUM(F795:F796)</f>
        <v>0</v>
      </c>
      <c r="G794" s="112">
        <f>SUM(G795:G796)</f>
        <v>0</v>
      </c>
      <c r="H794" s="143">
        <f t="shared" si="15"/>
        <v>0</v>
      </c>
      <c r="I794" s="48"/>
      <c r="J794" s="48"/>
      <c r="K794" s="48"/>
    </row>
    <row r="795" spans="2:11" ht="15.75">
      <c r="B795" s="54" t="s">
        <v>1167</v>
      </c>
      <c r="C795" s="172" t="s">
        <v>328</v>
      </c>
      <c r="D795" s="114"/>
      <c r="E795" s="113"/>
      <c r="F795" s="128"/>
      <c r="G795" s="113"/>
      <c r="H795" s="143">
        <f t="shared" si="15"/>
        <v>0</v>
      </c>
      <c r="I795" s="48"/>
      <c r="J795" s="48"/>
      <c r="K795" s="48"/>
    </row>
    <row r="796" spans="2:11" ht="15.75">
      <c r="B796" s="54" t="s">
        <v>1168</v>
      </c>
      <c r="C796" s="172" t="s">
        <v>329</v>
      </c>
      <c r="D796" s="114"/>
      <c r="E796" s="113"/>
      <c r="F796" s="128"/>
      <c r="G796" s="113"/>
      <c r="H796" s="143">
        <f t="shared" si="15"/>
        <v>0</v>
      </c>
      <c r="I796" s="48"/>
      <c r="J796" s="48"/>
      <c r="K796" s="48"/>
    </row>
    <row r="797" spans="2:11" ht="15.75">
      <c r="B797" s="53" t="s">
        <v>1169</v>
      </c>
      <c r="C797" s="172" t="s">
        <v>330</v>
      </c>
      <c r="D797" s="177">
        <f>SUM(D798:D799)</f>
        <v>0</v>
      </c>
      <c r="E797" s="112">
        <f>SUM(E798:E799)</f>
        <v>0</v>
      </c>
      <c r="F797" s="112">
        <f>SUM(F798:F799)</f>
        <v>0</v>
      </c>
      <c r="G797" s="112">
        <f>SUM(G798:G799)</f>
        <v>0</v>
      </c>
      <c r="H797" s="143">
        <f t="shared" si="15"/>
        <v>0</v>
      </c>
      <c r="I797" s="48"/>
      <c r="J797" s="48"/>
      <c r="K797" s="48"/>
    </row>
    <row r="798" spans="2:11" ht="15.75">
      <c r="B798" s="54" t="s">
        <v>1170</v>
      </c>
      <c r="C798" s="172" t="s">
        <v>331</v>
      </c>
      <c r="D798" s="114"/>
      <c r="E798" s="113"/>
      <c r="F798" s="128"/>
      <c r="G798" s="113"/>
      <c r="H798" s="143">
        <f t="shared" si="15"/>
        <v>0</v>
      </c>
      <c r="I798" s="48"/>
      <c r="J798" s="48"/>
      <c r="K798" s="48"/>
    </row>
    <row r="799" spans="2:11" ht="15.75">
      <c r="B799" s="54" t="s">
        <v>1171</v>
      </c>
      <c r="C799" s="172" t="s">
        <v>332</v>
      </c>
      <c r="D799" s="114"/>
      <c r="E799" s="113"/>
      <c r="F799" s="128"/>
      <c r="G799" s="113"/>
      <c r="H799" s="143">
        <f t="shared" si="15"/>
        <v>0</v>
      </c>
      <c r="I799" s="48"/>
      <c r="J799" s="48"/>
      <c r="K799" s="48"/>
    </row>
    <row r="800" spans="2:11" ht="15.75">
      <c r="B800" s="53" t="s">
        <v>1172</v>
      </c>
      <c r="C800" s="172" t="s">
        <v>333</v>
      </c>
      <c r="D800" s="114"/>
      <c r="E800" s="113"/>
      <c r="F800" s="128"/>
      <c r="G800" s="113"/>
      <c r="H800" s="143">
        <f t="shared" si="15"/>
        <v>0</v>
      </c>
      <c r="I800" s="48"/>
      <c r="J800" s="48"/>
      <c r="K800" s="48"/>
    </row>
    <row r="801" spans="2:11" ht="15.75">
      <c r="B801" s="53" t="s">
        <v>1173</v>
      </c>
      <c r="C801" s="172" t="s">
        <v>334</v>
      </c>
      <c r="D801" s="177">
        <f>SUM(D802:D805)</f>
        <v>0</v>
      </c>
      <c r="E801" s="112">
        <f>SUM(E802:E805)</f>
        <v>0</v>
      </c>
      <c r="F801" s="112">
        <f>SUM(F802:F805)</f>
        <v>0</v>
      </c>
      <c r="G801" s="112">
        <f>SUM(G802:G805)</f>
        <v>0</v>
      </c>
      <c r="H801" s="143">
        <f t="shared" si="15"/>
        <v>0</v>
      </c>
      <c r="I801" s="48"/>
      <c r="J801" s="48"/>
      <c r="K801" s="48"/>
    </row>
    <row r="802" spans="2:11" ht="15.75">
      <c r="B802" s="54" t="s">
        <v>1160</v>
      </c>
      <c r="C802" s="172" t="s">
        <v>335</v>
      </c>
      <c r="D802" s="114"/>
      <c r="E802" s="113"/>
      <c r="F802" s="128"/>
      <c r="G802" s="113"/>
      <c r="H802" s="143">
        <f t="shared" si="15"/>
        <v>0</v>
      </c>
      <c r="I802" s="48"/>
      <c r="J802" s="48"/>
      <c r="K802" s="48"/>
    </row>
    <row r="803" spans="2:11" ht="15.75">
      <c r="B803" s="54" t="s">
        <v>1161</v>
      </c>
      <c r="C803" s="172" t="s">
        <v>336</v>
      </c>
      <c r="D803" s="114"/>
      <c r="E803" s="113"/>
      <c r="F803" s="128"/>
      <c r="G803" s="113"/>
      <c r="H803" s="143">
        <f t="shared" si="15"/>
        <v>0</v>
      </c>
      <c r="I803" s="48"/>
      <c r="J803" s="48"/>
      <c r="K803" s="48"/>
    </row>
    <row r="804" spans="2:11" ht="15.75">
      <c r="B804" s="54" t="s">
        <v>1162</v>
      </c>
      <c r="C804" s="172" t="s">
        <v>337</v>
      </c>
      <c r="D804" s="114"/>
      <c r="E804" s="113"/>
      <c r="F804" s="128"/>
      <c r="G804" s="113"/>
      <c r="H804" s="143">
        <f t="shared" si="15"/>
        <v>0</v>
      </c>
      <c r="I804" s="48"/>
      <c r="J804" s="48"/>
      <c r="K804" s="48"/>
    </row>
    <row r="805" spans="2:11" ht="15.75">
      <c r="B805" s="54" t="s">
        <v>1163</v>
      </c>
      <c r="C805" s="172" t="s">
        <v>338</v>
      </c>
      <c r="D805" s="114"/>
      <c r="E805" s="113"/>
      <c r="F805" s="128"/>
      <c r="G805" s="113"/>
      <c r="H805" s="143">
        <f t="shared" si="15"/>
        <v>0</v>
      </c>
      <c r="I805" s="48"/>
      <c r="J805" s="48"/>
      <c r="K805" s="48"/>
    </row>
    <row r="806" spans="2:11" ht="15.75">
      <c r="B806" s="53" t="s">
        <v>1174</v>
      </c>
      <c r="C806" s="172" t="s">
        <v>339</v>
      </c>
      <c r="D806" s="178">
        <f>SUM(D807:D808)</f>
        <v>0</v>
      </c>
      <c r="E806" s="35">
        <f>SUM(E807:E808)</f>
        <v>0</v>
      </c>
      <c r="F806" s="35">
        <f>SUM(F807:F808)</f>
        <v>0</v>
      </c>
      <c r="G806" s="35">
        <f>SUM(G807:G808)</f>
        <v>0</v>
      </c>
      <c r="H806" s="143">
        <f t="shared" si="15"/>
        <v>0</v>
      </c>
      <c r="I806" s="48"/>
      <c r="J806" s="48"/>
      <c r="K806" s="48"/>
    </row>
    <row r="807" spans="2:11" ht="15.75">
      <c r="B807" s="54" t="s">
        <v>1109</v>
      </c>
      <c r="C807" s="172" t="s">
        <v>340</v>
      </c>
      <c r="D807" s="114"/>
      <c r="E807" s="113"/>
      <c r="F807" s="128"/>
      <c r="G807" s="113"/>
      <c r="H807" s="143">
        <f t="shared" si="15"/>
        <v>0</v>
      </c>
      <c r="I807" s="48"/>
      <c r="J807" s="48"/>
      <c r="K807" s="48"/>
    </row>
    <row r="808" spans="2:11" ht="15.75">
      <c r="B808" s="54" t="s">
        <v>1110</v>
      </c>
      <c r="C808" s="172" t="s">
        <v>341</v>
      </c>
      <c r="D808" s="114"/>
      <c r="E808" s="113"/>
      <c r="F808" s="128"/>
      <c r="G808" s="113"/>
      <c r="H808" s="143">
        <f t="shared" si="15"/>
        <v>0</v>
      </c>
      <c r="I808" s="48"/>
      <c r="J808" s="48"/>
      <c r="K808" s="48"/>
    </row>
    <row r="809" spans="2:11" ht="15.75">
      <c r="B809" s="53" t="s">
        <v>1175</v>
      </c>
      <c r="C809" s="172" t="s">
        <v>342</v>
      </c>
      <c r="D809" s="120"/>
      <c r="E809" s="46"/>
      <c r="F809" s="128"/>
      <c r="G809" s="46"/>
      <c r="H809" s="143">
        <f t="shared" si="15"/>
        <v>0</v>
      </c>
      <c r="I809" s="48"/>
      <c r="J809" s="48"/>
      <c r="K809" s="48"/>
    </row>
    <row r="810" spans="2:11" ht="15.75">
      <c r="B810" s="67" t="s">
        <v>1176</v>
      </c>
      <c r="C810" s="157" t="s">
        <v>343</v>
      </c>
      <c r="D810" s="144">
        <f>SUM(D811,D816,D847,D850,D853,D854,D859,D862)</f>
        <v>0</v>
      </c>
      <c r="E810" s="31">
        <f>SUM(E811,E816,E847,E850,E853,E854,E859,E862)</f>
        <v>0</v>
      </c>
      <c r="F810" s="31">
        <f>SUM(F811,F816,F847,F850,F853,F854,F859,F862)</f>
        <v>0</v>
      </c>
      <c r="G810" s="31">
        <f>SUM(G811,G816,G847,G850,G853,G854,G859,G862)</f>
        <v>0</v>
      </c>
      <c r="H810" s="176">
        <f t="shared" si="15"/>
        <v>0</v>
      </c>
      <c r="I810" s="48"/>
      <c r="J810" s="48"/>
      <c r="K810" s="48"/>
    </row>
    <row r="811" spans="2:11" ht="15.75">
      <c r="B811" s="53" t="s">
        <v>1117</v>
      </c>
      <c r="C811" s="172" t="s">
        <v>344</v>
      </c>
      <c r="D811" s="177">
        <f>SUM(D812:D813)</f>
        <v>0</v>
      </c>
      <c r="E811" s="112">
        <f>SUM(E812:E813)</f>
        <v>0</v>
      </c>
      <c r="F811" s="112">
        <f>SUM(F812:F813)</f>
        <v>0</v>
      </c>
      <c r="G811" s="112">
        <f>SUM(G812:G813)</f>
        <v>0</v>
      </c>
      <c r="H811" s="143">
        <f t="shared" si="15"/>
        <v>0</v>
      </c>
      <c r="I811" s="48"/>
      <c r="J811" s="48"/>
      <c r="K811" s="48"/>
    </row>
    <row r="812" spans="2:11" ht="15.75">
      <c r="B812" s="54" t="s">
        <v>1107</v>
      </c>
      <c r="C812" s="172" t="s">
        <v>345</v>
      </c>
      <c r="D812" s="114"/>
      <c r="E812" s="113"/>
      <c r="F812" s="113"/>
      <c r="G812" s="113"/>
      <c r="H812" s="143">
        <f t="shared" si="15"/>
        <v>0</v>
      </c>
      <c r="I812" s="48"/>
      <c r="J812" s="48"/>
      <c r="K812" s="48"/>
    </row>
    <row r="813" spans="2:11" ht="15.75">
      <c r="B813" s="54" t="s">
        <v>1108</v>
      </c>
      <c r="C813" s="172" t="s">
        <v>346</v>
      </c>
      <c r="D813" s="177">
        <f>SUM(D814,D815)</f>
        <v>0</v>
      </c>
      <c r="E813" s="112">
        <f>SUM(E814,E815)</f>
        <v>0</v>
      </c>
      <c r="F813" s="112">
        <f>SUM(F814,F815)</f>
        <v>0</v>
      </c>
      <c r="G813" s="112">
        <f>SUM(G814,G815)</f>
        <v>0</v>
      </c>
      <c r="H813" s="143">
        <f t="shared" si="15"/>
        <v>0</v>
      </c>
      <c r="I813" s="48"/>
      <c r="J813" s="48"/>
      <c r="K813" s="48"/>
    </row>
    <row r="814" spans="2:11" s="20" customFormat="1" ht="15.75">
      <c r="B814" s="55" t="s">
        <v>1109</v>
      </c>
      <c r="C814" s="172" t="s">
        <v>347</v>
      </c>
      <c r="D814" s="114"/>
      <c r="E814" s="113"/>
      <c r="F814" s="113"/>
      <c r="G814" s="113"/>
      <c r="H814" s="143">
        <f t="shared" si="15"/>
        <v>0</v>
      </c>
      <c r="I814" s="48"/>
      <c r="J814" s="48"/>
      <c r="K814" s="48"/>
    </row>
    <row r="815" spans="2:11" s="20" customFormat="1" ht="15.75">
      <c r="B815" s="55" t="s">
        <v>1110</v>
      </c>
      <c r="C815" s="172" t="s">
        <v>348</v>
      </c>
      <c r="D815" s="114"/>
      <c r="E815" s="113"/>
      <c r="F815" s="113"/>
      <c r="G815" s="113"/>
      <c r="H815" s="143">
        <f t="shared" si="15"/>
        <v>0</v>
      </c>
      <c r="I815" s="48"/>
      <c r="J815" s="48"/>
      <c r="K815" s="48"/>
    </row>
    <row r="816" spans="2:11" ht="15.75">
      <c r="B816" s="53" t="s">
        <v>1118</v>
      </c>
      <c r="C816" s="172" t="s">
        <v>349</v>
      </c>
      <c r="D816" s="178">
        <f>SUM(D817:D818,D823,D828,D833,D836)</f>
        <v>0</v>
      </c>
      <c r="E816" s="35">
        <f>SUM(E817:E818,E823,E828,E833,E836)</f>
        <v>0</v>
      </c>
      <c r="F816" s="35">
        <f>SUM(F817:F818,F823,F828,F833,F836)</f>
        <v>0</v>
      </c>
      <c r="G816" s="35">
        <f>SUM(G817:G818,G823,G828,G833,G836)</f>
        <v>0</v>
      </c>
      <c r="H816" s="143">
        <f aca="true" t="shared" si="16" ref="H816:H876">SUM(D816:G816)</f>
        <v>0</v>
      </c>
      <c r="I816" s="48"/>
      <c r="J816" s="48"/>
      <c r="K816" s="48"/>
    </row>
    <row r="817" spans="2:11" ht="15.75">
      <c r="B817" s="54" t="s">
        <v>1182</v>
      </c>
      <c r="C817" s="172" t="s">
        <v>350</v>
      </c>
      <c r="D817" s="114"/>
      <c r="E817" s="113"/>
      <c r="F817" s="113"/>
      <c r="G817" s="113"/>
      <c r="H817" s="143">
        <f t="shared" si="16"/>
        <v>0</v>
      </c>
      <c r="I817" s="48"/>
      <c r="J817" s="48"/>
      <c r="K817" s="48"/>
    </row>
    <row r="818" spans="2:11" ht="15.75">
      <c r="B818" s="54" t="s">
        <v>1106</v>
      </c>
      <c r="C818" s="172" t="s">
        <v>351</v>
      </c>
      <c r="D818" s="177">
        <f>SUM(D819:D820)</f>
        <v>0</v>
      </c>
      <c r="E818" s="112">
        <f>SUM(E819:E820)</f>
        <v>0</v>
      </c>
      <c r="F818" s="112">
        <f>SUM(F819:F820)</f>
        <v>0</v>
      </c>
      <c r="G818" s="112">
        <f>SUM(G819:G820)</f>
        <v>0</v>
      </c>
      <c r="H818" s="143">
        <f t="shared" si="16"/>
        <v>0</v>
      </c>
      <c r="I818" s="48"/>
      <c r="J818" s="48"/>
      <c r="K818" s="48"/>
    </row>
    <row r="819" spans="2:11" ht="15.75">
      <c r="B819" s="55" t="s">
        <v>1107</v>
      </c>
      <c r="C819" s="172" t="s">
        <v>352</v>
      </c>
      <c r="D819" s="114"/>
      <c r="E819" s="113"/>
      <c r="F819" s="113"/>
      <c r="G819" s="113"/>
      <c r="H819" s="143">
        <f t="shared" si="16"/>
        <v>0</v>
      </c>
      <c r="I819" s="48"/>
      <c r="J819" s="48"/>
      <c r="K819" s="48"/>
    </row>
    <row r="820" spans="2:11" ht="15.75">
      <c r="B820" s="55" t="s">
        <v>1120</v>
      </c>
      <c r="C820" s="172" t="s">
        <v>353</v>
      </c>
      <c r="D820" s="177">
        <f>SUM(D821:D822)</f>
        <v>0</v>
      </c>
      <c r="E820" s="112">
        <f>SUM(E821:E822)</f>
        <v>0</v>
      </c>
      <c r="F820" s="112">
        <f>SUM(F821:F822)</f>
        <v>0</v>
      </c>
      <c r="G820" s="112">
        <f>SUM(G821:G822)</f>
        <v>0</v>
      </c>
      <c r="H820" s="143">
        <f t="shared" si="16"/>
        <v>0</v>
      </c>
      <c r="I820" s="48"/>
      <c r="J820" s="48"/>
      <c r="K820" s="48"/>
    </row>
    <row r="821" spans="2:11" ht="15.75">
      <c r="B821" s="69" t="s">
        <v>1109</v>
      </c>
      <c r="C821" s="172" t="s">
        <v>354</v>
      </c>
      <c r="D821" s="179"/>
      <c r="E821" s="115"/>
      <c r="F821" s="115"/>
      <c r="G821" s="115"/>
      <c r="H821" s="143">
        <f t="shared" si="16"/>
        <v>0</v>
      </c>
      <c r="I821" s="48"/>
      <c r="J821" s="48"/>
      <c r="K821" s="48"/>
    </row>
    <row r="822" spans="2:11" ht="15.75">
      <c r="B822" s="69" t="s">
        <v>1110</v>
      </c>
      <c r="C822" s="172" t="s">
        <v>355</v>
      </c>
      <c r="D822" s="179"/>
      <c r="E822" s="115"/>
      <c r="F822" s="115"/>
      <c r="G822" s="115"/>
      <c r="H822" s="143">
        <f t="shared" si="16"/>
        <v>0</v>
      </c>
      <c r="I822" s="48"/>
      <c r="J822" s="48"/>
      <c r="K822" s="48"/>
    </row>
    <row r="823" spans="2:11" ht="15.75">
      <c r="B823" s="54" t="s">
        <v>1113</v>
      </c>
      <c r="C823" s="172" t="s">
        <v>356</v>
      </c>
      <c r="D823" s="177">
        <f>SUM(D824:D825)</f>
        <v>0</v>
      </c>
      <c r="E823" s="112">
        <f>SUM(E824:E825)</f>
        <v>0</v>
      </c>
      <c r="F823" s="112">
        <f>SUM(F824:F825)</f>
        <v>0</v>
      </c>
      <c r="G823" s="112">
        <f>SUM(G824:G825)</f>
        <v>0</v>
      </c>
      <c r="H823" s="143">
        <f t="shared" si="16"/>
        <v>0</v>
      </c>
      <c r="I823" s="48"/>
      <c r="J823" s="48"/>
      <c r="K823" s="48"/>
    </row>
    <row r="824" spans="2:11" ht="15.75">
      <c r="B824" s="55" t="s">
        <v>1107</v>
      </c>
      <c r="C824" s="172" t="s">
        <v>357</v>
      </c>
      <c r="D824" s="114"/>
      <c r="E824" s="113"/>
      <c r="F824" s="113"/>
      <c r="G824" s="113"/>
      <c r="H824" s="143">
        <f t="shared" si="16"/>
        <v>0</v>
      </c>
      <c r="I824" s="48"/>
      <c r="J824" s="48"/>
      <c r="K824" s="48"/>
    </row>
    <row r="825" spans="2:11" ht="15.75">
      <c r="B825" s="55" t="s">
        <v>1120</v>
      </c>
      <c r="C825" s="172" t="s">
        <v>358</v>
      </c>
      <c r="D825" s="177">
        <f>SUM(D826:D827)</f>
        <v>0</v>
      </c>
      <c r="E825" s="112">
        <f>SUM(E826:E827)</f>
        <v>0</v>
      </c>
      <c r="F825" s="112">
        <f>SUM(F826:F827)</f>
        <v>0</v>
      </c>
      <c r="G825" s="112">
        <f>SUM(G826:G827)</f>
        <v>0</v>
      </c>
      <c r="H825" s="143">
        <f t="shared" si="16"/>
        <v>0</v>
      </c>
      <c r="I825" s="48"/>
      <c r="J825" s="48"/>
      <c r="K825" s="48"/>
    </row>
    <row r="826" spans="2:11" ht="15.75">
      <c r="B826" s="69" t="s">
        <v>1109</v>
      </c>
      <c r="C826" s="172" t="s">
        <v>359</v>
      </c>
      <c r="D826" s="179"/>
      <c r="E826" s="115"/>
      <c r="F826" s="115"/>
      <c r="G826" s="115"/>
      <c r="H826" s="143">
        <f t="shared" si="16"/>
        <v>0</v>
      </c>
      <c r="I826" s="48"/>
      <c r="J826" s="48"/>
      <c r="K826" s="48"/>
    </row>
    <row r="827" spans="2:11" ht="15.75">
      <c r="B827" s="69" t="s">
        <v>1110</v>
      </c>
      <c r="C827" s="172" t="s">
        <v>360</v>
      </c>
      <c r="D827" s="179"/>
      <c r="E827" s="115"/>
      <c r="F827" s="115"/>
      <c r="G827" s="115"/>
      <c r="H827" s="143">
        <f t="shared" si="16"/>
        <v>0</v>
      </c>
      <c r="I827" s="48"/>
      <c r="J827" s="48"/>
      <c r="K827" s="48"/>
    </row>
    <row r="828" spans="2:11" ht="15.75">
      <c r="B828" s="54" t="s">
        <v>1183</v>
      </c>
      <c r="C828" s="172" t="s">
        <v>361</v>
      </c>
      <c r="D828" s="177">
        <f>SUM(D829:D830)</f>
        <v>0</v>
      </c>
      <c r="E828" s="112">
        <f>SUM(E829:E830)</f>
        <v>0</v>
      </c>
      <c r="F828" s="112">
        <f>SUM(F829:F830)</f>
        <v>0</v>
      </c>
      <c r="G828" s="112">
        <f>SUM(G829:G830)</f>
        <v>0</v>
      </c>
      <c r="H828" s="143">
        <f t="shared" si="16"/>
        <v>0</v>
      </c>
      <c r="I828" s="48"/>
      <c r="J828" s="48"/>
      <c r="K828" s="48"/>
    </row>
    <row r="829" spans="2:11" ht="15.75">
      <c r="B829" s="55" t="s">
        <v>1107</v>
      </c>
      <c r="C829" s="172" t="s">
        <v>362</v>
      </c>
      <c r="D829" s="114"/>
      <c r="E829" s="113"/>
      <c r="F829" s="113"/>
      <c r="G829" s="113"/>
      <c r="H829" s="143">
        <f t="shared" si="16"/>
        <v>0</v>
      </c>
      <c r="I829" s="48"/>
      <c r="J829" s="48"/>
      <c r="K829" s="48"/>
    </row>
    <row r="830" spans="2:11" ht="15.75">
      <c r="B830" s="55" t="s">
        <v>1120</v>
      </c>
      <c r="C830" s="172" t="s">
        <v>363</v>
      </c>
      <c r="D830" s="177">
        <f>SUM(D831:D832)</f>
        <v>0</v>
      </c>
      <c r="E830" s="112">
        <f>SUM(E831:E832)</f>
        <v>0</v>
      </c>
      <c r="F830" s="112">
        <f>SUM(F831:F832)</f>
        <v>0</v>
      </c>
      <c r="G830" s="112">
        <f>SUM(G831:G832)</f>
        <v>0</v>
      </c>
      <c r="H830" s="143">
        <f t="shared" si="16"/>
        <v>0</v>
      </c>
      <c r="I830" s="48"/>
      <c r="J830" s="48"/>
      <c r="K830" s="48"/>
    </row>
    <row r="831" spans="2:11" ht="15.75">
      <c r="B831" s="69" t="s">
        <v>1109</v>
      </c>
      <c r="C831" s="172" t="s">
        <v>364</v>
      </c>
      <c r="D831" s="179"/>
      <c r="E831" s="115"/>
      <c r="F831" s="115"/>
      <c r="G831" s="115"/>
      <c r="H831" s="143">
        <f t="shared" si="16"/>
        <v>0</v>
      </c>
      <c r="I831" s="48"/>
      <c r="J831" s="48"/>
      <c r="K831" s="48"/>
    </row>
    <row r="832" spans="2:11" ht="15.75">
      <c r="B832" s="69" t="s">
        <v>1110</v>
      </c>
      <c r="C832" s="172" t="s">
        <v>365</v>
      </c>
      <c r="D832" s="179"/>
      <c r="E832" s="115"/>
      <c r="F832" s="115"/>
      <c r="G832" s="115"/>
      <c r="H832" s="143">
        <f t="shared" si="16"/>
        <v>0</v>
      </c>
      <c r="I832" s="48"/>
      <c r="J832" s="48"/>
      <c r="K832" s="48"/>
    </row>
    <row r="833" spans="2:11" ht="15.75">
      <c r="B833" s="54" t="s">
        <v>1184</v>
      </c>
      <c r="C833" s="172" t="s">
        <v>366</v>
      </c>
      <c r="D833" s="177">
        <f>SUM(D834:D835)</f>
        <v>0</v>
      </c>
      <c r="E833" s="112">
        <f>SUM(E834:E835)</f>
        <v>0</v>
      </c>
      <c r="F833" s="112">
        <f>SUM(F834:F835)</f>
        <v>0</v>
      </c>
      <c r="G833" s="112">
        <f>SUM(G834:G835)</f>
        <v>0</v>
      </c>
      <c r="H833" s="143">
        <f t="shared" si="16"/>
        <v>0</v>
      </c>
      <c r="I833" s="48"/>
      <c r="J833" s="48"/>
      <c r="K833" s="48"/>
    </row>
    <row r="834" spans="2:11" ht="15.75">
      <c r="B834" s="55" t="s">
        <v>1107</v>
      </c>
      <c r="C834" s="172" t="s">
        <v>367</v>
      </c>
      <c r="D834" s="114"/>
      <c r="E834" s="113"/>
      <c r="F834" s="113"/>
      <c r="G834" s="113"/>
      <c r="H834" s="143">
        <f t="shared" si="16"/>
        <v>0</v>
      </c>
      <c r="I834" s="48"/>
      <c r="J834" s="48"/>
      <c r="K834" s="48"/>
    </row>
    <row r="835" spans="2:11" ht="15.75">
      <c r="B835" s="55" t="s">
        <v>1120</v>
      </c>
      <c r="C835" s="172" t="s">
        <v>368</v>
      </c>
      <c r="D835" s="114"/>
      <c r="E835" s="113"/>
      <c r="F835" s="113"/>
      <c r="G835" s="113"/>
      <c r="H835" s="143">
        <f t="shared" si="16"/>
        <v>0</v>
      </c>
      <c r="I835" s="48"/>
      <c r="J835" s="48"/>
      <c r="K835" s="48"/>
    </row>
    <row r="836" spans="2:11" ht="15.75">
      <c r="B836" s="54" t="s">
        <v>1185</v>
      </c>
      <c r="C836" s="172" t="s">
        <v>369</v>
      </c>
      <c r="D836" s="177">
        <f>SUM(D837,D842)</f>
        <v>0</v>
      </c>
      <c r="E836" s="112">
        <f>SUM(E837,E842)</f>
        <v>0</v>
      </c>
      <c r="F836" s="112">
        <f>SUM(F837,F842)</f>
        <v>0</v>
      </c>
      <c r="G836" s="112">
        <f>SUM(G837,G842)</f>
        <v>0</v>
      </c>
      <c r="H836" s="143">
        <f t="shared" si="16"/>
        <v>0</v>
      </c>
      <c r="I836" s="48"/>
      <c r="J836" s="48"/>
      <c r="K836" s="48"/>
    </row>
    <row r="837" spans="2:11" ht="15.75">
      <c r="B837" s="55" t="s">
        <v>1124</v>
      </c>
      <c r="C837" s="172" t="s">
        <v>370</v>
      </c>
      <c r="D837" s="177">
        <f>SUM(D838:D839)</f>
        <v>0</v>
      </c>
      <c r="E837" s="112">
        <f>SUM(E838:E839)</f>
        <v>0</v>
      </c>
      <c r="F837" s="112">
        <f>SUM(F838:F839)</f>
        <v>0</v>
      </c>
      <c r="G837" s="112">
        <f>SUM(G838:G839)</f>
        <v>0</v>
      </c>
      <c r="H837" s="143">
        <f t="shared" si="16"/>
        <v>0</v>
      </c>
      <c r="I837" s="48"/>
      <c r="J837" s="48"/>
      <c r="K837" s="48"/>
    </row>
    <row r="838" spans="2:11" ht="15.75">
      <c r="B838" s="69" t="s">
        <v>1107</v>
      </c>
      <c r="C838" s="172" t="s">
        <v>371</v>
      </c>
      <c r="D838" s="114"/>
      <c r="E838" s="113"/>
      <c r="F838" s="113"/>
      <c r="G838" s="113"/>
      <c r="H838" s="143">
        <f t="shared" si="16"/>
        <v>0</v>
      </c>
      <c r="I838" s="48"/>
      <c r="J838" s="48"/>
      <c r="K838" s="48"/>
    </row>
    <row r="839" spans="2:11" ht="15.75">
      <c r="B839" s="69" t="s">
        <v>1120</v>
      </c>
      <c r="C839" s="172" t="s">
        <v>372</v>
      </c>
      <c r="D839" s="177">
        <f>SUM(D840:D841)</f>
        <v>0</v>
      </c>
      <c r="E839" s="112">
        <f>SUM(E840:E841)</f>
        <v>0</v>
      </c>
      <c r="F839" s="112">
        <f>SUM(F840:F841)</f>
        <v>0</v>
      </c>
      <c r="G839" s="112">
        <f>SUM(G840:G841)</f>
        <v>0</v>
      </c>
      <c r="H839" s="143">
        <f t="shared" si="16"/>
        <v>0</v>
      </c>
      <c r="I839" s="48"/>
      <c r="J839" s="48"/>
      <c r="K839" s="48"/>
    </row>
    <row r="840" spans="2:11" ht="15.75">
      <c r="B840" s="70" t="s">
        <v>1109</v>
      </c>
      <c r="C840" s="172" t="s">
        <v>373</v>
      </c>
      <c r="D840" s="179"/>
      <c r="E840" s="115"/>
      <c r="F840" s="115"/>
      <c r="G840" s="115"/>
      <c r="H840" s="143">
        <f t="shared" si="16"/>
        <v>0</v>
      </c>
      <c r="I840" s="48"/>
      <c r="J840" s="48"/>
      <c r="K840" s="48"/>
    </row>
    <row r="841" spans="2:11" ht="15.75">
      <c r="B841" s="70" t="s">
        <v>1110</v>
      </c>
      <c r="C841" s="172" t="s">
        <v>374</v>
      </c>
      <c r="D841" s="179"/>
      <c r="E841" s="115"/>
      <c r="F841" s="115"/>
      <c r="G841" s="115"/>
      <c r="H841" s="143">
        <f>SUM(D841:G841)</f>
        <v>0</v>
      </c>
      <c r="I841" s="48"/>
      <c r="J841" s="48"/>
      <c r="K841" s="48"/>
    </row>
    <row r="842" spans="2:11" ht="15.75">
      <c r="B842" s="55" t="s">
        <v>1125</v>
      </c>
      <c r="C842" s="172" t="s">
        <v>375</v>
      </c>
      <c r="D842" s="177">
        <f>SUM(D843:D844)</f>
        <v>0</v>
      </c>
      <c r="E842" s="112">
        <f>SUM(E843:E844)</f>
        <v>0</v>
      </c>
      <c r="F842" s="112">
        <f>SUM(F843:F844)</f>
        <v>0</v>
      </c>
      <c r="G842" s="112">
        <f>SUM(G843:G844)</f>
        <v>0</v>
      </c>
      <c r="H842" s="143">
        <f t="shared" si="16"/>
        <v>0</v>
      </c>
      <c r="I842" s="48"/>
      <c r="J842" s="48"/>
      <c r="K842" s="48"/>
    </row>
    <row r="843" spans="2:11" ht="15.75">
      <c r="B843" s="69" t="s">
        <v>1107</v>
      </c>
      <c r="C843" s="172" t="s">
        <v>376</v>
      </c>
      <c r="D843" s="114"/>
      <c r="E843" s="113"/>
      <c r="F843" s="113"/>
      <c r="G843" s="113"/>
      <c r="H843" s="143">
        <f t="shared" si="16"/>
        <v>0</v>
      </c>
      <c r="I843" s="48"/>
      <c r="J843" s="48"/>
      <c r="K843" s="48"/>
    </row>
    <row r="844" spans="2:11" ht="15.75">
      <c r="B844" s="69" t="s">
        <v>1120</v>
      </c>
      <c r="C844" s="172" t="s">
        <v>377</v>
      </c>
      <c r="D844" s="177">
        <f>SUM(D845:D846)</f>
        <v>0</v>
      </c>
      <c r="E844" s="112">
        <f>SUM(E845:E846)</f>
        <v>0</v>
      </c>
      <c r="F844" s="112">
        <f>SUM(F845:F846)</f>
        <v>0</v>
      </c>
      <c r="G844" s="112">
        <f>SUM(G845:G846)</f>
        <v>0</v>
      </c>
      <c r="H844" s="143">
        <f t="shared" si="16"/>
        <v>0</v>
      </c>
      <c r="I844" s="48"/>
      <c r="J844" s="48"/>
      <c r="K844" s="48"/>
    </row>
    <row r="845" spans="2:11" ht="15.75">
      <c r="B845" s="70" t="s">
        <v>1109</v>
      </c>
      <c r="C845" s="172" t="s">
        <v>378</v>
      </c>
      <c r="D845" s="179"/>
      <c r="E845" s="115"/>
      <c r="F845" s="115"/>
      <c r="G845" s="115"/>
      <c r="H845" s="143">
        <f t="shared" si="16"/>
        <v>0</v>
      </c>
      <c r="I845" s="48"/>
      <c r="J845" s="48"/>
      <c r="K845" s="48"/>
    </row>
    <row r="846" spans="2:11" ht="15.75">
      <c r="B846" s="70" t="s">
        <v>1110</v>
      </c>
      <c r="C846" s="172" t="s">
        <v>379</v>
      </c>
      <c r="D846" s="179"/>
      <c r="E846" s="115"/>
      <c r="F846" s="115"/>
      <c r="G846" s="115"/>
      <c r="H846" s="143">
        <f t="shared" si="16"/>
        <v>0</v>
      </c>
      <c r="I846" s="48"/>
      <c r="J846" s="48"/>
      <c r="K846" s="48"/>
    </row>
    <row r="847" spans="2:11" ht="15.75">
      <c r="B847" s="53" t="s">
        <v>1126</v>
      </c>
      <c r="C847" s="172" t="s">
        <v>380</v>
      </c>
      <c r="D847" s="177">
        <f>SUM(D848:D849)</f>
        <v>0</v>
      </c>
      <c r="E847" s="112">
        <f>SUM(E848:E849)</f>
        <v>0</v>
      </c>
      <c r="F847" s="112">
        <f>SUM(F848:F849)</f>
        <v>0</v>
      </c>
      <c r="G847" s="112">
        <f>SUM(G848:G849)</f>
        <v>0</v>
      </c>
      <c r="H847" s="143">
        <f t="shared" si="16"/>
        <v>0</v>
      </c>
      <c r="I847" s="48"/>
      <c r="J847" s="48"/>
      <c r="K847" s="48"/>
    </row>
    <row r="848" spans="2:11" ht="15.75">
      <c r="B848" s="54" t="s">
        <v>1167</v>
      </c>
      <c r="C848" s="172" t="s">
        <v>381</v>
      </c>
      <c r="D848" s="114"/>
      <c r="E848" s="113"/>
      <c r="F848" s="113"/>
      <c r="G848" s="113"/>
      <c r="H848" s="143">
        <f t="shared" si="16"/>
        <v>0</v>
      </c>
      <c r="I848" s="48"/>
      <c r="J848" s="48"/>
      <c r="K848" s="48"/>
    </row>
    <row r="849" spans="2:11" ht="15.75">
      <c r="B849" s="54" t="s">
        <v>1168</v>
      </c>
      <c r="C849" s="172" t="s">
        <v>382</v>
      </c>
      <c r="D849" s="114"/>
      <c r="E849" s="113"/>
      <c r="F849" s="113"/>
      <c r="G849" s="113"/>
      <c r="H849" s="143">
        <f t="shared" si="16"/>
        <v>0</v>
      </c>
      <c r="I849" s="48"/>
      <c r="J849" s="48"/>
      <c r="K849" s="48"/>
    </row>
    <row r="850" spans="2:11" ht="15.75">
      <c r="B850" s="53" t="s">
        <v>1169</v>
      </c>
      <c r="C850" s="172" t="s">
        <v>383</v>
      </c>
      <c r="D850" s="177">
        <f>SUM(D851:D852)</f>
        <v>0</v>
      </c>
      <c r="E850" s="112">
        <f>SUM(E851:E852)</f>
        <v>0</v>
      </c>
      <c r="F850" s="112">
        <f>SUM(F851:F852)</f>
        <v>0</v>
      </c>
      <c r="G850" s="112">
        <f>SUM(G851:G852)</f>
        <v>0</v>
      </c>
      <c r="H850" s="143">
        <f t="shared" si="16"/>
        <v>0</v>
      </c>
      <c r="I850" s="48"/>
      <c r="J850" s="48"/>
      <c r="K850" s="48"/>
    </row>
    <row r="851" spans="2:11" ht="15.75">
      <c r="B851" s="54" t="s">
        <v>1170</v>
      </c>
      <c r="C851" s="172" t="s">
        <v>384</v>
      </c>
      <c r="D851" s="114"/>
      <c r="E851" s="113"/>
      <c r="F851" s="113"/>
      <c r="G851" s="113"/>
      <c r="H851" s="143">
        <f t="shared" si="16"/>
        <v>0</v>
      </c>
      <c r="I851" s="48"/>
      <c r="J851" s="48"/>
      <c r="K851" s="48"/>
    </row>
    <row r="852" spans="2:11" ht="15.75">
      <c r="B852" s="54" t="s">
        <v>1171</v>
      </c>
      <c r="C852" s="172" t="s">
        <v>385</v>
      </c>
      <c r="D852" s="114"/>
      <c r="E852" s="113"/>
      <c r="F852" s="113"/>
      <c r="G852" s="113"/>
      <c r="H852" s="143">
        <f t="shared" si="16"/>
        <v>0</v>
      </c>
      <c r="I852" s="48"/>
      <c r="J852" s="48"/>
      <c r="K852" s="48"/>
    </row>
    <row r="853" spans="2:11" ht="15.75">
      <c r="B853" s="53" t="s">
        <v>1172</v>
      </c>
      <c r="C853" s="172" t="s">
        <v>386</v>
      </c>
      <c r="D853" s="114"/>
      <c r="E853" s="113"/>
      <c r="F853" s="113"/>
      <c r="G853" s="113"/>
      <c r="H853" s="143">
        <f t="shared" si="16"/>
        <v>0</v>
      </c>
      <c r="I853" s="48"/>
      <c r="J853" s="48"/>
      <c r="K853" s="48"/>
    </row>
    <row r="854" spans="2:11" ht="15.75">
      <c r="B854" s="53" t="s">
        <v>1173</v>
      </c>
      <c r="C854" s="172" t="s">
        <v>387</v>
      </c>
      <c r="D854" s="177">
        <f>SUM(D855:D858)</f>
        <v>0</v>
      </c>
      <c r="E854" s="112">
        <f>SUM(E855:E858)</f>
        <v>0</v>
      </c>
      <c r="F854" s="112">
        <f>SUM(F855:F858)</f>
        <v>0</v>
      </c>
      <c r="G854" s="112">
        <f>SUM(G855:G858)</f>
        <v>0</v>
      </c>
      <c r="H854" s="143">
        <f t="shared" si="16"/>
        <v>0</v>
      </c>
      <c r="I854" s="48"/>
      <c r="J854" s="48"/>
      <c r="K854" s="48"/>
    </row>
    <row r="855" spans="2:11" ht="15.75">
      <c r="B855" s="54" t="s">
        <v>1160</v>
      </c>
      <c r="C855" s="172" t="s">
        <v>388</v>
      </c>
      <c r="D855" s="114"/>
      <c r="E855" s="113"/>
      <c r="F855" s="113"/>
      <c r="G855" s="113"/>
      <c r="H855" s="143">
        <f t="shared" si="16"/>
        <v>0</v>
      </c>
      <c r="I855" s="48"/>
      <c r="J855" s="48"/>
      <c r="K855" s="48"/>
    </row>
    <row r="856" spans="2:11" ht="15.75">
      <c r="B856" s="54" t="s">
        <v>1161</v>
      </c>
      <c r="C856" s="172" t="s">
        <v>389</v>
      </c>
      <c r="D856" s="114"/>
      <c r="E856" s="113"/>
      <c r="F856" s="113"/>
      <c r="G856" s="113"/>
      <c r="H856" s="143">
        <f t="shared" si="16"/>
        <v>0</v>
      </c>
      <c r="I856" s="48"/>
      <c r="J856" s="48"/>
      <c r="K856" s="48"/>
    </row>
    <row r="857" spans="2:11" ht="15.75">
      <c r="B857" s="54" t="s">
        <v>1162</v>
      </c>
      <c r="C857" s="172" t="s">
        <v>390</v>
      </c>
      <c r="D857" s="114"/>
      <c r="E857" s="113"/>
      <c r="F857" s="113"/>
      <c r="G857" s="113"/>
      <c r="H857" s="143">
        <f t="shared" si="16"/>
        <v>0</v>
      </c>
      <c r="I857" s="48"/>
      <c r="J857" s="48"/>
      <c r="K857" s="48"/>
    </row>
    <row r="858" spans="2:11" ht="15.75">
      <c r="B858" s="54" t="s">
        <v>1163</v>
      </c>
      <c r="C858" s="172" t="s">
        <v>391</v>
      </c>
      <c r="D858" s="114"/>
      <c r="E858" s="113"/>
      <c r="F858" s="113"/>
      <c r="G858" s="113"/>
      <c r="H858" s="143">
        <f t="shared" si="16"/>
        <v>0</v>
      </c>
      <c r="I858" s="48"/>
      <c r="J858" s="48"/>
      <c r="K858" s="48"/>
    </row>
    <row r="859" spans="2:11" ht="15.75">
      <c r="B859" s="53" t="s">
        <v>1174</v>
      </c>
      <c r="C859" s="172" t="s">
        <v>392</v>
      </c>
      <c r="D859" s="178">
        <f>SUM(D860:D861)</f>
        <v>0</v>
      </c>
      <c r="E859" s="35">
        <f>SUM(E860:E861)</f>
        <v>0</v>
      </c>
      <c r="F859" s="35">
        <f>SUM(F860:F861)</f>
        <v>0</v>
      </c>
      <c r="G859" s="35">
        <f>SUM(G860:G861)</f>
        <v>0</v>
      </c>
      <c r="H859" s="143">
        <f t="shared" si="16"/>
        <v>0</v>
      </c>
      <c r="I859" s="48"/>
      <c r="J859" s="48"/>
      <c r="K859" s="48"/>
    </row>
    <row r="860" spans="2:11" ht="15.75">
      <c r="B860" s="54" t="s">
        <v>1109</v>
      </c>
      <c r="C860" s="172" t="s">
        <v>393</v>
      </c>
      <c r="D860" s="114"/>
      <c r="E860" s="113"/>
      <c r="F860" s="113"/>
      <c r="G860" s="113"/>
      <c r="H860" s="143">
        <f t="shared" si="16"/>
        <v>0</v>
      </c>
      <c r="I860" s="48"/>
      <c r="J860" s="48"/>
      <c r="K860" s="48"/>
    </row>
    <row r="861" spans="2:11" ht="15.75">
      <c r="B861" s="54" t="s">
        <v>1110</v>
      </c>
      <c r="C861" s="172" t="s">
        <v>394</v>
      </c>
      <c r="D861" s="114"/>
      <c r="E861" s="113"/>
      <c r="F861" s="113"/>
      <c r="G861" s="113"/>
      <c r="H861" s="143">
        <f t="shared" si="16"/>
        <v>0</v>
      </c>
      <c r="I861" s="48"/>
      <c r="J861" s="48"/>
      <c r="K861" s="48"/>
    </row>
    <row r="862" spans="2:11" ht="15.75">
      <c r="B862" s="53" t="s">
        <v>1175</v>
      </c>
      <c r="C862" s="172" t="s">
        <v>395</v>
      </c>
      <c r="D862" s="120"/>
      <c r="E862" s="46"/>
      <c r="F862" s="46"/>
      <c r="G862" s="46"/>
      <c r="H862" s="143">
        <f t="shared" si="16"/>
        <v>0</v>
      </c>
      <c r="I862" s="48"/>
      <c r="J862" s="48"/>
      <c r="K862" s="48"/>
    </row>
    <row r="863" spans="2:11" ht="15.75">
      <c r="B863" s="97" t="s">
        <v>1296</v>
      </c>
      <c r="C863" s="157" t="s">
        <v>396</v>
      </c>
      <c r="D863" s="116">
        <f>SUM(D864,D919)</f>
        <v>0</v>
      </c>
      <c r="E863" s="180">
        <f>SUM(E864,E919)</f>
        <v>0</v>
      </c>
      <c r="F863" s="180">
        <f>SUM(F864,F919)</f>
        <v>0</v>
      </c>
      <c r="G863" s="180">
        <f>SUM(G864,G919)</f>
        <v>0</v>
      </c>
      <c r="H863" s="143">
        <f t="shared" si="16"/>
        <v>0</v>
      </c>
      <c r="I863" s="98"/>
      <c r="J863" s="58"/>
      <c r="K863" s="58"/>
    </row>
    <row r="864" spans="2:11" ht="15.75">
      <c r="B864" s="99" t="s">
        <v>1104</v>
      </c>
      <c r="C864" s="157" t="s">
        <v>397</v>
      </c>
      <c r="D864" s="116">
        <f>SUM(D865,D870,D903,D906,D909,D910,D915,D918)</f>
        <v>0</v>
      </c>
      <c r="E864" s="180">
        <f>SUM(E865,E870,E903,E906,E909,E910,E915,E918)</f>
        <v>0</v>
      </c>
      <c r="F864" s="180">
        <f>SUM(F865,F870,F903,F906,F909,F910,F915,F918)</f>
        <v>0</v>
      </c>
      <c r="G864" s="180">
        <f>SUM(G865,G870,G903,G906,G909,G910,G915,G918)</f>
        <v>0</v>
      </c>
      <c r="H864" s="143">
        <f t="shared" si="16"/>
        <v>0</v>
      </c>
      <c r="I864" s="98"/>
      <c r="J864" s="58"/>
      <c r="K864" s="58"/>
    </row>
    <row r="865" spans="2:11" ht="15.75">
      <c r="B865" s="65" t="s">
        <v>1117</v>
      </c>
      <c r="C865" s="172" t="s">
        <v>398</v>
      </c>
      <c r="D865" s="117">
        <f>SUM(D866,D867)</f>
        <v>0</v>
      </c>
      <c r="E865" s="181">
        <f>SUM(E866,E867)</f>
        <v>0</v>
      </c>
      <c r="F865" s="181">
        <f>SUM(F866,F867)</f>
        <v>0</v>
      </c>
      <c r="G865" s="181">
        <f>SUM(G866,G867)</f>
        <v>0</v>
      </c>
      <c r="H865" s="143">
        <f t="shared" si="16"/>
        <v>0</v>
      </c>
      <c r="I865" s="98"/>
      <c r="J865" s="58"/>
      <c r="K865" s="58"/>
    </row>
    <row r="866" spans="2:11" ht="15.75">
      <c r="B866" s="62" t="s">
        <v>1107</v>
      </c>
      <c r="C866" s="172" t="s">
        <v>399</v>
      </c>
      <c r="D866" s="117"/>
      <c r="E866" s="181"/>
      <c r="F866" s="128"/>
      <c r="G866" s="181"/>
      <c r="H866" s="143">
        <f t="shared" si="16"/>
        <v>0</v>
      </c>
      <c r="I866" s="98"/>
      <c r="J866" s="58"/>
      <c r="K866" s="58"/>
    </row>
    <row r="867" spans="2:11" ht="15.75">
      <c r="B867" s="62" t="s">
        <v>1108</v>
      </c>
      <c r="C867" s="172" t="s">
        <v>400</v>
      </c>
      <c r="D867" s="117">
        <f>SUM(D868,D869)</f>
        <v>0</v>
      </c>
      <c r="E867" s="181">
        <f>SUM(E868,E869)</f>
        <v>0</v>
      </c>
      <c r="F867" s="181">
        <f>SUM(F868,F869)</f>
        <v>0</v>
      </c>
      <c r="G867" s="181">
        <f>SUM(G868,G869)</f>
        <v>0</v>
      </c>
      <c r="H867" s="143">
        <f t="shared" si="16"/>
        <v>0</v>
      </c>
      <c r="I867" s="98"/>
      <c r="J867" s="58"/>
      <c r="K867" s="58"/>
    </row>
    <row r="868" spans="2:11" s="24" customFormat="1" ht="15.75">
      <c r="B868" s="63" t="s">
        <v>1109</v>
      </c>
      <c r="C868" s="172" t="s">
        <v>401</v>
      </c>
      <c r="D868" s="117"/>
      <c r="E868" s="181"/>
      <c r="F868" s="128"/>
      <c r="G868" s="181"/>
      <c r="H868" s="143">
        <f t="shared" si="16"/>
        <v>0</v>
      </c>
      <c r="I868" s="98"/>
      <c r="J868" s="58"/>
      <c r="K868" s="58"/>
    </row>
    <row r="869" spans="2:11" s="24" customFormat="1" ht="15.75">
      <c r="B869" s="63" t="s">
        <v>1110</v>
      </c>
      <c r="C869" s="172" t="s">
        <v>402</v>
      </c>
      <c r="D869" s="117"/>
      <c r="E869" s="181"/>
      <c r="F869" s="128"/>
      <c r="G869" s="181"/>
      <c r="H869" s="143">
        <f t="shared" si="16"/>
        <v>0</v>
      </c>
      <c r="I869" s="98"/>
      <c r="J869" s="58"/>
      <c r="K869" s="58"/>
    </row>
    <row r="870" spans="2:11" ht="15.75">
      <c r="B870" s="65" t="s">
        <v>1118</v>
      </c>
      <c r="C870" s="172" t="s">
        <v>403</v>
      </c>
      <c r="D870" s="60">
        <f>SUM(D871:D872)</f>
        <v>0</v>
      </c>
      <c r="E870" s="119">
        <f>SUM(E871:E872)</f>
        <v>0</v>
      </c>
      <c r="F870" s="119">
        <f>SUM(F871:F872)</f>
        <v>0</v>
      </c>
      <c r="G870" s="119">
        <f>SUM(G871:G872)</f>
        <v>0</v>
      </c>
      <c r="H870" s="143">
        <f t="shared" si="16"/>
        <v>0</v>
      </c>
      <c r="I870" s="98"/>
      <c r="J870" s="58"/>
      <c r="K870" s="58"/>
    </row>
    <row r="871" spans="2:11" ht="15.75">
      <c r="B871" s="62" t="s">
        <v>1182</v>
      </c>
      <c r="C871" s="172" t="s">
        <v>404</v>
      </c>
      <c r="D871" s="117"/>
      <c r="E871" s="181"/>
      <c r="F871" s="128"/>
      <c r="G871" s="181"/>
      <c r="H871" s="143">
        <f t="shared" si="16"/>
        <v>0</v>
      </c>
      <c r="I871" s="98"/>
      <c r="J871" s="58"/>
      <c r="K871" s="58"/>
    </row>
    <row r="872" spans="2:11" ht="15.75">
      <c r="B872" s="62" t="s">
        <v>1106</v>
      </c>
      <c r="C872" s="172" t="s">
        <v>405</v>
      </c>
      <c r="D872" s="117">
        <f>SUM(D873:D874)</f>
        <v>0</v>
      </c>
      <c r="E872" s="181">
        <f>SUM(E873:E874)</f>
        <v>0</v>
      </c>
      <c r="F872" s="181">
        <f>SUM(F873:F874)</f>
        <v>0</v>
      </c>
      <c r="G872" s="181">
        <f>SUM(G873:G874)</f>
        <v>0</v>
      </c>
      <c r="H872" s="143">
        <f t="shared" si="16"/>
        <v>0</v>
      </c>
      <c r="I872" s="98"/>
      <c r="J872" s="58"/>
      <c r="K872" s="58"/>
    </row>
    <row r="873" spans="2:11" ht="15.75">
      <c r="B873" s="63" t="s">
        <v>1107</v>
      </c>
      <c r="C873" s="172" t="s">
        <v>406</v>
      </c>
      <c r="D873" s="117"/>
      <c r="E873" s="181"/>
      <c r="F873" s="128"/>
      <c r="G873" s="181"/>
      <c r="H873" s="143">
        <f t="shared" si="16"/>
        <v>0</v>
      </c>
      <c r="I873" s="98"/>
      <c r="J873" s="58"/>
      <c r="K873" s="58"/>
    </row>
    <row r="874" spans="2:11" ht="15.75">
      <c r="B874" s="63" t="s">
        <v>1120</v>
      </c>
      <c r="C874" s="172" t="s">
        <v>407</v>
      </c>
      <c r="D874" s="117">
        <f>SUM(D875:D876)</f>
        <v>0</v>
      </c>
      <c r="E874" s="181">
        <f>SUM(E875:E876)</f>
        <v>0</v>
      </c>
      <c r="F874" s="181">
        <f>SUM(F875:F876)</f>
        <v>0</v>
      </c>
      <c r="G874" s="181">
        <f>SUM(G875:G876)</f>
        <v>0</v>
      </c>
      <c r="H874" s="143">
        <f t="shared" si="16"/>
        <v>0</v>
      </c>
      <c r="I874" s="98"/>
      <c r="J874" s="58"/>
      <c r="K874" s="58"/>
    </row>
    <row r="875" spans="2:11" ht="15.75">
      <c r="B875" s="64" t="s">
        <v>1109</v>
      </c>
      <c r="C875" s="172" t="s">
        <v>408</v>
      </c>
      <c r="D875" s="118"/>
      <c r="E875" s="119"/>
      <c r="F875" s="128"/>
      <c r="G875" s="119"/>
      <c r="H875" s="143">
        <f t="shared" si="16"/>
        <v>0</v>
      </c>
      <c r="I875" s="98"/>
      <c r="J875" s="58"/>
      <c r="K875" s="58"/>
    </row>
    <row r="876" spans="2:11" ht="15.75">
      <c r="B876" s="64" t="s">
        <v>1110</v>
      </c>
      <c r="C876" s="172" t="s">
        <v>409</v>
      </c>
      <c r="D876" s="118"/>
      <c r="E876" s="119"/>
      <c r="F876" s="128"/>
      <c r="G876" s="119"/>
      <c r="H876" s="143">
        <f t="shared" si="16"/>
        <v>0</v>
      </c>
      <c r="I876" s="98"/>
      <c r="J876" s="58"/>
      <c r="K876" s="58"/>
    </row>
    <row r="877" spans="2:11" ht="15.75">
      <c r="B877" s="62" t="s">
        <v>1113</v>
      </c>
      <c r="C877" s="172" t="s">
        <v>410</v>
      </c>
      <c r="D877" s="117">
        <f>SUM(D878:D879)</f>
        <v>0</v>
      </c>
      <c r="E877" s="181">
        <f>SUM(E878:E879)</f>
        <v>0</v>
      </c>
      <c r="F877" s="181">
        <f>SUM(F878:F879)</f>
        <v>0</v>
      </c>
      <c r="G877" s="181">
        <f>SUM(G878:G879)</f>
        <v>0</v>
      </c>
      <c r="H877" s="143">
        <f aca="true" t="shared" si="17" ref="H877:H940">SUM(D877:G877)</f>
        <v>0</v>
      </c>
      <c r="I877" s="98"/>
      <c r="J877" s="58"/>
      <c r="K877" s="58"/>
    </row>
    <row r="878" spans="2:11" ht="15.75">
      <c r="B878" s="63" t="s">
        <v>1107</v>
      </c>
      <c r="C878" s="172" t="s">
        <v>411</v>
      </c>
      <c r="D878" s="117"/>
      <c r="E878" s="181"/>
      <c r="F878" s="128"/>
      <c r="G878" s="181"/>
      <c r="H878" s="143">
        <f t="shared" si="17"/>
        <v>0</v>
      </c>
      <c r="I878" s="98"/>
      <c r="J878" s="58"/>
      <c r="K878" s="58"/>
    </row>
    <row r="879" spans="2:11" ht="15.75">
      <c r="B879" s="63" t="s">
        <v>1120</v>
      </c>
      <c r="C879" s="172" t="s">
        <v>412</v>
      </c>
      <c r="D879" s="117">
        <f>SUM(D880:D881)</f>
        <v>0</v>
      </c>
      <c r="E879" s="181">
        <f>SUM(E880:E881)</f>
        <v>0</v>
      </c>
      <c r="F879" s="181">
        <f>SUM(F880:F881)</f>
        <v>0</v>
      </c>
      <c r="G879" s="181">
        <f>SUM(G880:G881)</f>
        <v>0</v>
      </c>
      <c r="H879" s="143">
        <f t="shared" si="17"/>
        <v>0</v>
      </c>
      <c r="I879" s="98"/>
      <c r="J879" s="58"/>
      <c r="K879" s="58"/>
    </row>
    <row r="880" spans="2:11" ht="15.75">
      <c r="B880" s="64" t="s">
        <v>1109</v>
      </c>
      <c r="C880" s="172" t="s">
        <v>413</v>
      </c>
      <c r="D880" s="118"/>
      <c r="E880" s="182"/>
      <c r="F880" s="128"/>
      <c r="G880" s="182"/>
      <c r="H880" s="143">
        <f t="shared" si="17"/>
        <v>0</v>
      </c>
      <c r="I880" s="98"/>
      <c r="J880" s="58"/>
      <c r="K880" s="58"/>
    </row>
    <row r="881" spans="2:11" ht="15.75">
      <c r="B881" s="64" t="s">
        <v>1110</v>
      </c>
      <c r="C881" s="172" t="s">
        <v>414</v>
      </c>
      <c r="D881" s="118"/>
      <c r="E881" s="182"/>
      <c r="F881" s="128"/>
      <c r="G881" s="182"/>
      <c r="H881" s="143">
        <f t="shared" si="17"/>
        <v>0</v>
      </c>
      <c r="I881" s="98"/>
      <c r="J881" s="58"/>
      <c r="K881" s="58"/>
    </row>
    <row r="882" spans="2:11" ht="15.75">
      <c r="B882" s="62" t="s">
        <v>1183</v>
      </c>
      <c r="C882" s="172" t="s">
        <v>415</v>
      </c>
      <c r="D882" s="117">
        <f>SUM(D883:D884)</f>
        <v>0</v>
      </c>
      <c r="E882" s="181">
        <f>SUM(E883:E884)</f>
        <v>0</v>
      </c>
      <c r="F882" s="181">
        <f>SUM(F883:F884)</f>
        <v>0</v>
      </c>
      <c r="G882" s="181">
        <f>SUM(G883:G884)</f>
        <v>0</v>
      </c>
      <c r="H882" s="143">
        <f t="shared" si="17"/>
        <v>0</v>
      </c>
      <c r="I882" s="98"/>
      <c r="J882" s="58"/>
      <c r="K882" s="58"/>
    </row>
    <row r="883" spans="2:11" ht="15.75">
      <c r="B883" s="63" t="s">
        <v>1107</v>
      </c>
      <c r="C883" s="172" t="s">
        <v>416</v>
      </c>
      <c r="D883" s="117"/>
      <c r="E883" s="181"/>
      <c r="F883" s="128"/>
      <c r="G883" s="181"/>
      <c r="H883" s="143">
        <f t="shared" si="17"/>
        <v>0</v>
      </c>
      <c r="I883" s="98"/>
      <c r="J883" s="58"/>
      <c r="K883" s="58"/>
    </row>
    <row r="884" spans="2:11" ht="15.75">
      <c r="B884" s="63" t="s">
        <v>1120</v>
      </c>
      <c r="C884" s="172" t="s">
        <v>417</v>
      </c>
      <c r="D884" s="117">
        <f>SUM(D885:D886)</f>
        <v>0</v>
      </c>
      <c r="E884" s="181">
        <f>SUM(E885:E886)</f>
        <v>0</v>
      </c>
      <c r="F884" s="181">
        <f>SUM(F885:F886)</f>
        <v>0</v>
      </c>
      <c r="G884" s="181">
        <f>SUM(G885:G886)</f>
        <v>0</v>
      </c>
      <c r="H884" s="143">
        <f t="shared" si="17"/>
        <v>0</v>
      </c>
      <c r="I884" s="98"/>
      <c r="J884" s="58"/>
      <c r="K884" s="58"/>
    </row>
    <row r="885" spans="2:11" ht="15.75">
      <c r="B885" s="64" t="s">
        <v>1109</v>
      </c>
      <c r="C885" s="172" t="s">
        <v>418</v>
      </c>
      <c r="D885" s="118"/>
      <c r="E885" s="182"/>
      <c r="F885" s="128"/>
      <c r="G885" s="182"/>
      <c r="H885" s="143">
        <f t="shared" si="17"/>
        <v>0</v>
      </c>
      <c r="I885" s="98"/>
      <c r="J885" s="58"/>
      <c r="K885" s="58"/>
    </row>
    <row r="886" spans="2:11" ht="15.75">
      <c r="B886" s="64" t="s">
        <v>1110</v>
      </c>
      <c r="C886" s="172" t="s">
        <v>419</v>
      </c>
      <c r="D886" s="118"/>
      <c r="E886" s="182"/>
      <c r="F886" s="128"/>
      <c r="G886" s="182"/>
      <c r="H886" s="143">
        <f t="shared" si="17"/>
        <v>0</v>
      </c>
      <c r="I886" s="98"/>
      <c r="J886" s="58"/>
      <c r="K886" s="58"/>
    </row>
    <row r="887" spans="2:11" ht="15.75">
      <c r="B887" s="62" t="s">
        <v>1184</v>
      </c>
      <c r="C887" s="172" t="s">
        <v>420</v>
      </c>
      <c r="D887" s="117">
        <f>SUM(D888:D889)</f>
        <v>0</v>
      </c>
      <c r="E887" s="181">
        <f>SUM(E888:E889)</f>
        <v>0</v>
      </c>
      <c r="F887" s="181">
        <f>SUM(F888:F889)</f>
        <v>0</v>
      </c>
      <c r="G887" s="181">
        <f>SUM(G888:G889)</f>
        <v>0</v>
      </c>
      <c r="H887" s="143">
        <f t="shared" si="17"/>
        <v>0</v>
      </c>
      <c r="I887" s="98"/>
      <c r="J887" s="58"/>
      <c r="K887" s="58"/>
    </row>
    <row r="888" spans="2:11" ht="15.75">
      <c r="B888" s="63" t="s">
        <v>1107</v>
      </c>
      <c r="C888" s="172" t="s">
        <v>421</v>
      </c>
      <c r="D888" s="117"/>
      <c r="E888" s="181"/>
      <c r="F888" s="128"/>
      <c r="G888" s="181"/>
      <c r="H888" s="143">
        <f t="shared" si="17"/>
        <v>0</v>
      </c>
      <c r="I888" s="98"/>
      <c r="J888" s="58"/>
      <c r="K888" s="58"/>
    </row>
    <row r="889" spans="2:11" ht="15.75">
      <c r="B889" s="63" t="s">
        <v>1120</v>
      </c>
      <c r="C889" s="172" t="s">
        <v>422</v>
      </c>
      <c r="D889" s="117">
        <f>SUM(D890:D891)</f>
        <v>0</v>
      </c>
      <c r="E889" s="181">
        <f>SUM(E890:E891)</f>
        <v>0</v>
      </c>
      <c r="F889" s="181">
        <f>SUM(F890:F891)</f>
        <v>0</v>
      </c>
      <c r="G889" s="181">
        <f>SUM(G890:G891)</f>
        <v>0</v>
      </c>
      <c r="H889" s="143">
        <f t="shared" si="17"/>
        <v>0</v>
      </c>
      <c r="I889" s="98"/>
      <c r="J889" s="58"/>
      <c r="K889" s="58"/>
    </row>
    <row r="890" spans="2:11" s="22" customFormat="1" ht="15.75">
      <c r="B890" s="64" t="s">
        <v>1109</v>
      </c>
      <c r="C890" s="172" t="s">
        <v>423</v>
      </c>
      <c r="D890" s="118"/>
      <c r="E890" s="182"/>
      <c r="F890" s="128"/>
      <c r="G890" s="182"/>
      <c r="H890" s="143">
        <f t="shared" si="17"/>
        <v>0</v>
      </c>
      <c r="I890" s="100"/>
      <c r="J890" s="101"/>
      <c r="K890" s="101"/>
    </row>
    <row r="891" spans="2:11" s="22" customFormat="1" ht="15.75">
      <c r="B891" s="64" t="s">
        <v>1110</v>
      </c>
      <c r="C891" s="172" t="s">
        <v>424</v>
      </c>
      <c r="D891" s="118"/>
      <c r="E891" s="182"/>
      <c r="F891" s="128"/>
      <c r="G891" s="182"/>
      <c r="H891" s="143">
        <f t="shared" si="17"/>
        <v>0</v>
      </c>
      <c r="I891" s="100"/>
      <c r="J891" s="101"/>
      <c r="K891" s="101"/>
    </row>
    <row r="892" spans="2:11" ht="15.75">
      <c r="B892" s="62" t="s">
        <v>1185</v>
      </c>
      <c r="C892" s="172" t="s">
        <v>425</v>
      </c>
      <c r="D892" s="117">
        <f>SUM(D893:D894)</f>
        <v>0</v>
      </c>
      <c r="E892" s="181">
        <f>SUM(E893:E894)</f>
        <v>0</v>
      </c>
      <c r="F892" s="181">
        <f>SUM(F893:F894)</f>
        <v>0</v>
      </c>
      <c r="G892" s="181">
        <f>SUM(G893:G894)</f>
        <v>0</v>
      </c>
      <c r="H892" s="143">
        <f t="shared" si="17"/>
        <v>0</v>
      </c>
      <c r="I892" s="98"/>
      <c r="J892" s="58"/>
      <c r="K892" s="58"/>
    </row>
    <row r="893" spans="2:11" ht="15.75">
      <c r="B893" s="63" t="s">
        <v>1124</v>
      </c>
      <c r="C893" s="172" t="s">
        <v>426</v>
      </c>
      <c r="D893" s="117"/>
      <c r="E893" s="181"/>
      <c r="F893" s="128"/>
      <c r="G893" s="181"/>
      <c r="H893" s="143">
        <f t="shared" si="17"/>
        <v>0</v>
      </c>
      <c r="I893" s="98"/>
      <c r="J893" s="58"/>
      <c r="K893" s="58"/>
    </row>
    <row r="894" spans="2:11" ht="15.75">
      <c r="B894" s="64" t="s">
        <v>1107</v>
      </c>
      <c r="C894" s="172" t="s">
        <v>427</v>
      </c>
      <c r="D894" s="117"/>
      <c r="E894" s="181"/>
      <c r="F894" s="128"/>
      <c r="G894" s="181"/>
      <c r="H894" s="143">
        <f t="shared" si="17"/>
        <v>0</v>
      </c>
      <c r="I894" s="98"/>
      <c r="J894" s="58"/>
      <c r="K894" s="58"/>
    </row>
    <row r="895" spans="2:11" ht="15.75">
      <c r="B895" s="64" t="s">
        <v>1120</v>
      </c>
      <c r="C895" s="172" t="s">
        <v>428</v>
      </c>
      <c r="D895" s="117">
        <f>SUM(D896:D897)</f>
        <v>0</v>
      </c>
      <c r="E895" s="181">
        <f>SUM(E896:E897)</f>
        <v>0</v>
      </c>
      <c r="F895" s="181">
        <f>SUM(F896:F897)</f>
        <v>0</v>
      </c>
      <c r="G895" s="181">
        <f>SUM(G896:G897)</f>
        <v>0</v>
      </c>
      <c r="H895" s="143">
        <f t="shared" si="17"/>
        <v>0</v>
      </c>
      <c r="I895" s="98"/>
      <c r="J895" s="58"/>
      <c r="K895" s="58"/>
    </row>
    <row r="896" spans="2:11" ht="15.75">
      <c r="B896" s="102" t="s">
        <v>1109</v>
      </c>
      <c r="C896" s="172" t="s">
        <v>429</v>
      </c>
      <c r="D896" s="118"/>
      <c r="E896" s="182"/>
      <c r="F896" s="128"/>
      <c r="G896" s="182"/>
      <c r="H896" s="143">
        <f t="shared" si="17"/>
        <v>0</v>
      </c>
      <c r="I896" s="98"/>
      <c r="J896" s="58"/>
      <c r="K896" s="58"/>
    </row>
    <row r="897" spans="2:11" ht="15.75">
      <c r="B897" s="102" t="s">
        <v>1110</v>
      </c>
      <c r="C897" s="172" t="s">
        <v>430</v>
      </c>
      <c r="D897" s="118"/>
      <c r="E897" s="182"/>
      <c r="F897" s="128"/>
      <c r="G897" s="182"/>
      <c r="H897" s="143">
        <f t="shared" si="17"/>
        <v>0</v>
      </c>
      <c r="I897" s="98"/>
      <c r="J897" s="58"/>
      <c r="K897" s="58"/>
    </row>
    <row r="898" spans="2:11" ht="15.75">
      <c r="B898" s="63" t="s">
        <v>1125</v>
      </c>
      <c r="C898" s="172" t="s">
        <v>431</v>
      </c>
      <c r="D898" s="117">
        <f>SUM(D899:D900)</f>
        <v>0</v>
      </c>
      <c r="E898" s="181">
        <f>SUM(E899:E900)</f>
        <v>0</v>
      </c>
      <c r="F898" s="181">
        <f>SUM(F899:F900)</f>
        <v>0</v>
      </c>
      <c r="G898" s="181">
        <f>SUM(G899:G900)</f>
        <v>0</v>
      </c>
      <c r="H898" s="143">
        <f t="shared" si="17"/>
        <v>0</v>
      </c>
      <c r="I898" s="98"/>
      <c r="J898" s="58"/>
      <c r="K898" s="58"/>
    </row>
    <row r="899" spans="2:11" ht="15.75">
      <c r="B899" s="64" t="s">
        <v>1107</v>
      </c>
      <c r="C899" s="172" t="s">
        <v>432</v>
      </c>
      <c r="D899" s="117"/>
      <c r="E899" s="181"/>
      <c r="F899" s="128"/>
      <c r="G899" s="181"/>
      <c r="H899" s="143">
        <f t="shared" si="17"/>
        <v>0</v>
      </c>
      <c r="I899" s="98"/>
      <c r="J899" s="58"/>
      <c r="K899" s="58"/>
    </row>
    <row r="900" spans="2:11" ht="15.75">
      <c r="B900" s="64" t="s">
        <v>1120</v>
      </c>
      <c r="C900" s="172" t="s">
        <v>433</v>
      </c>
      <c r="D900" s="117">
        <f>SUM(D901:D902)</f>
        <v>0</v>
      </c>
      <c r="E900" s="181">
        <f>SUM(E901:E902)</f>
        <v>0</v>
      </c>
      <c r="F900" s="181">
        <f>SUM(F901:F902)</f>
        <v>0</v>
      </c>
      <c r="G900" s="181">
        <f>SUM(G901:G902)</f>
        <v>0</v>
      </c>
      <c r="H900" s="143">
        <f t="shared" si="17"/>
        <v>0</v>
      </c>
      <c r="I900" s="98"/>
      <c r="J900" s="58"/>
      <c r="K900" s="58"/>
    </row>
    <row r="901" spans="2:11" ht="15.75">
      <c r="B901" s="102" t="s">
        <v>1109</v>
      </c>
      <c r="C901" s="172" t="s">
        <v>434</v>
      </c>
      <c r="D901" s="118"/>
      <c r="E901" s="182"/>
      <c r="F901" s="128"/>
      <c r="G901" s="182"/>
      <c r="H901" s="143">
        <f t="shared" si="17"/>
        <v>0</v>
      </c>
      <c r="I901" s="98"/>
      <c r="J901" s="58"/>
      <c r="K901" s="58"/>
    </row>
    <row r="902" spans="2:11" ht="15.75">
      <c r="B902" s="102" t="s">
        <v>1110</v>
      </c>
      <c r="C902" s="172" t="s">
        <v>435</v>
      </c>
      <c r="D902" s="118"/>
      <c r="E902" s="182"/>
      <c r="F902" s="128"/>
      <c r="G902" s="182"/>
      <c r="H902" s="143">
        <f t="shared" si="17"/>
        <v>0</v>
      </c>
      <c r="I902" s="98"/>
      <c r="J902" s="58"/>
      <c r="K902" s="58"/>
    </row>
    <row r="903" spans="2:11" ht="15.75">
      <c r="B903" s="65" t="s">
        <v>1126</v>
      </c>
      <c r="C903" s="172" t="s">
        <v>436</v>
      </c>
      <c r="D903" s="117">
        <f>SUM(D904:D905)</f>
        <v>0</v>
      </c>
      <c r="E903" s="181">
        <f>SUM(E904:E905)</f>
        <v>0</v>
      </c>
      <c r="F903" s="181">
        <f>SUM(F904:F905)</f>
        <v>0</v>
      </c>
      <c r="G903" s="181">
        <f>SUM(G904:G905)</f>
        <v>0</v>
      </c>
      <c r="H903" s="143">
        <f t="shared" si="17"/>
        <v>0</v>
      </c>
      <c r="I903" s="98"/>
      <c r="J903" s="58"/>
      <c r="K903" s="58"/>
    </row>
    <row r="904" spans="2:11" ht="15.75">
      <c r="B904" s="62" t="s">
        <v>1167</v>
      </c>
      <c r="C904" s="172" t="s">
        <v>437</v>
      </c>
      <c r="D904" s="117"/>
      <c r="E904" s="181"/>
      <c r="F904" s="128"/>
      <c r="G904" s="181"/>
      <c r="H904" s="143">
        <f t="shared" si="17"/>
        <v>0</v>
      </c>
      <c r="I904" s="98"/>
      <c r="J904" s="58"/>
      <c r="K904" s="58"/>
    </row>
    <row r="905" spans="2:11" ht="15.75">
      <c r="B905" s="62" t="s">
        <v>1168</v>
      </c>
      <c r="C905" s="172" t="s">
        <v>438</v>
      </c>
      <c r="D905" s="117"/>
      <c r="E905" s="181"/>
      <c r="F905" s="128"/>
      <c r="G905" s="181"/>
      <c r="H905" s="143">
        <f t="shared" si="17"/>
        <v>0</v>
      </c>
      <c r="I905" s="98"/>
      <c r="J905" s="58"/>
      <c r="K905" s="58"/>
    </row>
    <row r="906" spans="2:11" ht="15.75">
      <c r="B906" s="65" t="s">
        <v>1169</v>
      </c>
      <c r="C906" s="172" t="s">
        <v>439</v>
      </c>
      <c r="D906" s="117">
        <f>SUM(D907:D908)</f>
        <v>0</v>
      </c>
      <c r="E906" s="181">
        <f>SUM(E907:E908)</f>
        <v>0</v>
      </c>
      <c r="F906" s="181">
        <f>SUM(F907:F908)</f>
        <v>0</v>
      </c>
      <c r="G906" s="181">
        <f>SUM(G907:G908)</f>
        <v>0</v>
      </c>
      <c r="H906" s="143">
        <f t="shared" si="17"/>
        <v>0</v>
      </c>
      <c r="I906" s="98"/>
      <c r="J906" s="58"/>
      <c r="K906" s="58"/>
    </row>
    <row r="907" spans="2:11" ht="15.75">
      <c r="B907" s="62" t="s">
        <v>1170</v>
      </c>
      <c r="C907" s="172" t="s">
        <v>440</v>
      </c>
      <c r="D907" s="117"/>
      <c r="E907" s="181"/>
      <c r="F907" s="128"/>
      <c r="G907" s="181"/>
      <c r="H907" s="143">
        <f t="shared" si="17"/>
        <v>0</v>
      </c>
      <c r="I907" s="98"/>
      <c r="J907" s="58"/>
      <c r="K907" s="58"/>
    </row>
    <row r="908" spans="2:11" ht="15.75">
      <c r="B908" s="62" t="s">
        <v>1171</v>
      </c>
      <c r="C908" s="172" t="s">
        <v>441</v>
      </c>
      <c r="D908" s="117"/>
      <c r="E908" s="181"/>
      <c r="F908" s="128"/>
      <c r="G908" s="181"/>
      <c r="H908" s="143">
        <f t="shared" si="17"/>
        <v>0</v>
      </c>
      <c r="I908" s="98"/>
      <c r="J908" s="58"/>
      <c r="K908" s="58"/>
    </row>
    <row r="909" spans="2:11" ht="15.75">
      <c r="B909" s="65" t="s">
        <v>1172</v>
      </c>
      <c r="C909" s="172" t="s">
        <v>442</v>
      </c>
      <c r="D909" s="117"/>
      <c r="E909" s="181"/>
      <c r="F909" s="128"/>
      <c r="G909" s="181"/>
      <c r="H909" s="143">
        <f t="shared" si="17"/>
        <v>0</v>
      </c>
      <c r="I909" s="98"/>
      <c r="J909" s="58"/>
      <c r="K909" s="58"/>
    </row>
    <row r="910" spans="2:11" ht="15.75">
      <c r="B910" s="65" t="s">
        <v>1173</v>
      </c>
      <c r="C910" s="172" t="s">
        <v>443</v>
      </c>
      <c r="D910" s="117">
        <f>SUM(D911:D914)</f>
        <v>0</v>
      </c>
      <c r="E910" s="181">
        <f>SUM(E911:E914)</f>
        <v>0</v>
      </c>
      <c r="F910" s="181">
        <f>SUM(F911:F914)</f>
        <v>0</v>
      </c>
      <c r="G910" s="181">
        <f>SUM(G911:G914)</f>
        <v>0</v>
      </c>
      <c r="H910" s="143">
        <f t="shared" si="17"/>
        <v>0</v>
      </c>
      <c r="I910" s="98"/>
      <c r="J910" s="58"/>
      <c r="K910" s="58"/>
    </row>
    <row r="911" spans="2:11" ht="15.75">
      <c r="B911" s="62" t="s">
        <v>1160</v>
      </c>
      <c r="C911" s="172" t="s">
        <v>444</v>
      </c>
      <c r="D911" s="117"/>
      <c r="E911" s="181"/>
      <c r="F911" s="128"/>
      <c r="G911" s="181"/>
      <c r="H911" s="143">
        <f t="shared" si="17"/>
        <v>0</v>
      </c>
      <c r="I911" s="98"/>
      <c r="J911" s="58"/>
      <c r="K911" s="58"/>
    </row>
    <row r="912" spans="2:11" ht="15.75">
      <c r="B912" s="62" t="s">
        <v>1161</v>
      </c>
      <c r="C912" s="172" t="s">
        <v>445</v>
      </c>
      <c r="D912" s="117"/>
      <c r="E912" s="181"/>
      <c r="F912" s="128"/>
      <c r="G912" s="181"/>
      <c r="H912" s="143">
        <f t="shared" si="17"/>
        <v>0</v>
      </c>
      <c r="I912" s="98"/>
      <c r="J912" s="58"/>
      <c r="K912" s="58"/>
    </row>
    <row r="913" spans="2:11" ht="15.75">
      <c r="B913" s="62" t="s">
        <v>1162</v>
      </c>
      <c r="C913" s="172" t="s">
        <v>446</v>
      </c>
      <c r="D913" s="117"/>
      <c r="E913" s="181"/>
      <c r="F913" s="128"/>
      <c r="G913" s="181"/>
      <c r="H913" s="143">
        <f t="shared" si="17"/>
        <v>0</v>
      </c>
      <c r="I913" s="98"/>
      <c r="J913" s="58"/>
      <c r="K913" s="58"/>
    </row>
    <row r="914" spans="2:11" ht="15.75">
      <c r="B914" s="62" t="s">
        <v>1163</v>
      </c>
      <c r="C914" s="172" t="s">
        <v>447</v>
      </c>
      <c r="D914" s="117"/>
      <c r="E914" s="181"/>
      <c r="F914" s="128"/>
      <c r="G914" s="181"/>
      <c r="H914" s="143">
        <f t="shared" si="17"/>
        <v>0</v>
      </c>
      <c r="I914" s="98"/>
      <c r="J914" s="58"/>
      <c r="K914" s="58"/>
    </row>
    <row r="915" spans="2:11" ht="15.75">
      <c r="B915" s="65" t="s">
        <v>1174</v>
      </c>
      <c r="C915" s="172" t="s">
        <v>448</v>
      </c>
      <c r="D915" s="60">
        <f>SUM(D916:D917)</f>
        <v>0</v>
      </c>
      <c r="E915" s="119">
        <f>SUM(E916:E917)</f>
        <v>0</v>
      </c>
      <c r="F915" s="119">
        <f>SUM(F916:F917)</f>
        <v>0</v>
      </c>
      <c r="G915" s="119">
        <f>SUM(G916:G917)</f>
        <v>0</v>
      </c>
      <c r="H915" s="143">
        <f t="shared" si="17"/>
        <v>0</v>
      </c>
      <c r="I915" s="98"/>
      <c r="J915" s="58"/>
      <c r="K915" s="58"/>
    </row>
    <row r="916" spans="2:11" ht="15.75">
      <c r="B916" s="62" t="s">
        <v>1109</v>
      </c>
      <c r="C916" s="172" t="s">
        <v>449</v>
      </c>
      <c r="D916" s="117"/>
      <c r="E916" s="181"/>
      <c r="F916" s="128"/>
      <c r="G916" s="181"/>
      <c r="H916" s="143">
        <f t="shared" si="17"/>
        <v>0</v>
      </c>
      <c r="I916" s="98"/>
      <c r="J916" s="58"/>
      <c r="K916" s="58"/>
    </row>
    <row r="917" spans="2:11" ht="15.75">
      <c r="B917" s="62" t="s">
        <v>1110</v>
      </c>
      <c r="C917" s="172" t="s">
        <v>450</v>
      </c>
      <c r="D917" s="117"/>
      <c r="E917" s="181"/>
      <c r="F917" s="128"/>
      <c r="G917" s="181"/>
      <c r="H917" s="143">
        <f t="shared" si="17"/>
        <v>0</v>
      </c>
      <c r="I917" s="98"/>
      <c r="J917" s="58"/>
      <c r="K917" s="58"/>
    </row>
    <row r="918" spans="2:11" ht="15.75">
      <c r="B918" s="65" t="s">
        <v>1175</v>
      </c>
      <c r="C918" s="172" t="s">
        <v>451</v>
      </c>
      <c r="D918" s="60"/>
      <c r="E918" s="119"/>
      <c r="F918" s="128"/>
      <c r="G918" s="119"/>
      <c r="H918" s="143">
        <f t="shared" si="17"/>
        <v>0</v>
      </c>
      <c r="I918" s="98"/>
      <c r="J918" s="58"/>
      <c r="K918" s="58"/>
    </row>
    <row r="919" spans="2:11" ht="15.75">
      <c r="B919" s="99" t="s">
        <v>1176</v>
      </c>
      <c r="C919" s="157" t="s">
        <v>452</v>
      </c>
      <c r="D919" s="116">
        <f>SUM(D920,D925,D958,D961,D964,D965,D970,D973)</f>
        <v>0</v>
      </c>
      <c r="E919" s="180">
        <f>SUM(E920,E925,E958,E961,E964,E965,E970,E973)</f>
        <v>0</v>
      </c>
      <c r="F919" s="180">
        <f>SUM(F920,F925,F958,F961,F964,F965,F970,F973)</f>
        <v>0</v>
      </c>
      <c r="G919" s="180">
        <f>SUM(G920,G925,G958,G961,G964,G965,G970,G973)</f>
        <v>0</v>
      </c>
      <c r="H919" s="143">
        <f t="shared" si="17"/>
        <v>0</v>
      </c>
      <c r="I919" s="98"/>
      <c r="J919" s="58"/>
      <c r="K919" s="58"/>
    </row>
    <row r="920" spans="2:11" ht="15.75">
      <c r="B920" s="65" t="s">
        <v>1117</v>
      </c>
      <c r="C920" s="172" t="s">
        <v>453</v>
      </c>
      <c r="D920" s="117">
        <f>SUM(D921,D922)</f>
        <v>0</v>
      </c>
      <c r="E920" s="181">
        <f>SUM(E921,E922)</f>
        <v>0</v>
      </c>
      <c r="F920" s="181">
        <f>SUM(F921,F922)</f>
        <v>0</v>
      </c>
      <c r="G920" s="181">
        <f>SUM(G921,G922)</f>
        <v>0</v>
      </c>
      <c r="H920" s="143">
        <f t="shared" si="17"/>
        <v>0</v>
      </c>
      <c r="I920" s="98"/>
      <c r="J920" s="58"/>
      <c r="K920" s="58"/>
    </row>
    <row r="921" spans="2:11" ht="15.75">
      <c r="B921" s="62" t="s">
        <v>1107</v>
      </c>
      <c r="C921" s="172" t="s">
        <v>454</v>
      </c>
      <c r="D921" s="117"/>
      <c r="E921" s="181"/>
      <c r="F921" s="181"/>
      <c r="G921" s="181"/>
      <c r="H921" s="143">
        <f t="shared" si="17"/>
        <v>0</v>
      </c>
      <c r="I921" s="98"/>
      <c r="J921" s="58"/>
      <c r="K921" s="58"/>
    </row>
    <row r="922" spans="2:11" ht="15.75">
      <c r="B922" s="62" t="s">
        <v>1108</v>
      </c>
      <c r="C922" s="172" t="s">
        <v>455</v>
      </c>
      <c r="D922" s="117">
        <f>SUM(D923,D924)</f>
        <v>0</v>
      </c>
      <c r="E922" s="181">
        <f>SUM(E923,E924)</f>
        <v>0</v>
      </c>
      <c r="F922" s="181">
        <f>SUM(F923,F924)</f>
        <v>0</v>
      </c>
      <c r="G922" s="181">
        <f>SUM(G923,G924)</f>
        <v>0</v>
      </c>
      <c r="H922" s="143">
        <f t="shared" si="17"/>
        <v>0</v>
      </c>
      <c r="I922" s="98"/>
      <c r="J922" s="58"/>
      <c r="K922" s="58"/>
    </row>
    <row r="923" spans="2:11" s="24" customFormat="1" ht="15.75">
      <c r="B923" s="63" t="s">
        <v>1109</v>
      </c>
      <c r="C923" s="172" t="s">
        <v>456</v>
      </c>
      <c r="D923" s="117"/>
      <c r="E923" s="181"/>
      <c r="F923" s="181"/>
      <c r="G923" s="181"/>
      <c r="H923" s="143">
        <f t="shared" si="17"/>
        <v>0</v>
      </c>
      <c r="I923" s="98"/>
      <c r="J923" s="58"/>
      <c r="K923" s="58"/>
    </row>
    <row r="924" spans="2:11" s="24" customFormat="1" ht="15.75">
      <c r="B924" s="63" t="s">
        <v>1110</v>
      </c>
      <c r="C924" s="172" t="s">
        <v>457</v>
      </c>
      <c r="D924" s="117"/>
      <c r="E924" s="181"/>
      <c r="F924" s="181"/>
      <c r="G924" s="181"/>
      <c r="H924" s="143">
        <f t="shared" si="17"/>
        <v>0</v>
      </c>
      <c r="I924" s="98"/>
      <c r="J924" s="58"/>
      <c r="K924" s="58"/>
    </row>
    <row r="925" spans="2:11" ht="15.75">
      <c r="B925" s="65" t="s">
        <v>1118</v>
      </c>
      <c r="C925" s="172" t="s">
        <v>458</v>
      </c>
      <c r="D925" s="60">
        <f>SUM(D926:D927)</f>
        <v>0</v>
      </c>
      <c r="E925" s="119">
        <f>SUM(E926:E927)</f>
        <v>0</v>
      </c>
      <c r="F925" s="119">
        <f>SUM(F926:F927)</f>
        <v>0</v>
      </c>
      <c r="G925" s="119">
        <f>SUM(G926:G927)</f>
        <v>0</v>
      </c>
      <c r="H925" s="143">
        <f t="shared" si="17"/>
        <v>0</v>
      </c>
      <c r="I925" s="98"/>
      <c r="J925" s="58"/>
      <c r="K925" s="58"/>
    </row>
    <row r="926" spans="2:11" ht="15.75">
      <c r="B926" s="62" t="s">
        <v>1182</v>
      </c>
      <c r="C926" s="172" t="s">
        <v>459</v>
      </c>
      <c r="D926" s="117"/>
      <c r="E926" s="181"/>
      <c r="F926" s="181"/>
      <c r="G926" s="181"/>
      <c r="H926" s="143">
        <f t="shared" si="17"/>
        <v>0</v>
      </c>
      <c r="I926" s="98"/>
      <c r="J926" s="58"/>
      <c r="K926" s="58"/>
    </row>
    <row r="927" spans="2:11" ht="15.75">
      <c r="B927" s="62" t="s">
        <v>1106</v>
      </c>
      <c r="C927" s="172" t="s">
        <v>460</v>
      </c>
      <c r="D927" s="117">
        <f>SUM(D928:D929)</f>
        <v>0</v>
      </c>
      <c r="E927" s="181">
        <f>SUM(E928:E929)</f>
        <v>0</v>
      </c>
      <c r="F927" s="181">
        <f>SUM(F928:F929)</f>
        <v>0</v>
      </c>
      <c r="G927" s="181">
        <f>SUM(G928:G929)</f>
        <v>0</v>
      </c>
      <c r="H927" s="143">
        <f t="shared" si="17"/>
        <v>0</v>
      </c>
      <c r="I927" s="98"/>
      <c r="J927" s="58"/>
      <c r="K927" s="58"/>
    </row>
    <row r="928" spans="2:11" ht="15.75">
      <c r="B928" s="63" t="s">
        <v>1107</v>
      </c>
      <c r="C928" s="172" t="s">
        <v>461</v>
      </c>
      <c r="D928" s="117"/>
      <c r="E928" s="181"/>
      <c r="F928" s="181"/>
      <c r="G928" s="181"/>
      <c r="H928" s="143">
        <f t="shared" si="17"/>
        <v>0</v>
      </c>
      <c r="I928" s="98"/>
      <c r="J928" s="58"/>
      <c r="K928" s="58"/>
    </row>
    <row r="929" spans="2:11" ht="15.75">
      <c r="B929" s="63" t="s">
        <v>1120</v>
      </c>
      <c r="C929" s="172" t="s">
        <v>462</v>
      </c>
      <c r="D929" s="117">
        <f>SUM(D930:D931)</f>
        <v>0</v>
      </c>
      <c r="E929" s="181">
        <f>SUM(E930:E931)</f>
        <v>0</v>
      </c>
      <c r="F929" s="181">
        <f>SUM(F930:F931)</f>
        <v>0</v>
      </c>
      <c r="G929" s="181">
        <f>SUM(G930:G931)</f>
        <v>0</v>
      </c>
      <c r="H929" s="143">
        <f t="shared" si="17"/>
        <v>0</v>
      </c>
      <c r="I929" s="98"/>
      <c r="J929" s="58"/>
      <c r="K929" s="58"/>
    </row>
    <row r="930" spans="2:11" ht="15.75">
      <c r="B930" s="64" t="s">
        <v>1109</v>
      </c>
      <c r="C930" s="172" t="s">
        <v>463</v>
      </c>
      <c r="D930" s="118"/>
      <c r="E930" s="119"/>
      <c r="F930" s="119"/>
      <c r="G930" s="119"/>
      <c r="H930" s="143">
        <f t="shared" si="17"/>
        <v>0</v>
      </c>
      <c r="I930" s="98"/>
      <c r="J930" s="58"/>
      <c r="K930" s="58"/>
    </row>
    <row r="931" spans="2:11" ht="15.75">
      <c r="B931" s="64" t="s">
        <v>1110</v>
      </c>
      <c r="C931" s="172" t="s">
        <v>464</v>
      </c>
      <c r="D931" s="118"/>
      <c r="E931" s="119"/>
      <c r="F931" s="119"/>
      <c r="G931" s="119"/>
      <c r="H931" s="143">
        <f t="shared" si="17"/>
        <v>0</v>
      </c>
      <c r="I931" s="98"/>
      <c r="J931" s="58"/>
      <c r="K931" s="58"/>
    </row>
    <row r="932" spans="2:11" ht="15.75">
      <c r="B932" s="62" t="s">
        <v>1113</v>
      </c>
      <c r="C932" s="172" t="s">
        <v>465</v>
      </c>
      <c r="D932" s="117">
        <f>SUM(D933:D934)</f>
        <v>0</v>
      </c>
      <c r="E932" s="181">
        <f>SUM(E933:E934)</f>
        <v>0</v>
      </c>
      <c r="F932" s="181">
        <f>SUM(F933:F934)</f>
        <v>0</v>
      </c>
      <c r="G932" s="181">
        <f>SUM(G933:G934)</f>
        <v>0</v>
      </c>
      <c r="H932" s="143">
        <f t="shared" si="17"/>
        <v>0</v>
      </c>
      <c r="I932" s="98"/>
      <c r="J932" s="58"/>
      <c r="K932" s="58"/>
    </row>
    <row r="933" spans="2:11" ht="15.75">
      <c r="B933" s="63" t="s">
        <v>1107</v>
      </c>
      <c r="C933" s="172" t="s">
        <v>466</v>
      </c>
      <c r="D933" s="117"/>
      <c r="E933" s="181"/>
      <c r="F933" s="181"/>
      <c r="G933" s="181"/>
      <c r="H933" s="143">
        <f t="shared" si="17"/>
        <v>0</v>
      </c>
      <c r="I933" s="98"/>
      <c r="J933" s="58"/>
      <c r="K933" s="58"/>
    </row>
    <row r="934" spans="2:11" ht="15.75">
      <c r="B934" s="63" t="s">
        <v>1120</v>
      </c>
      <c r="C934" s="172" t="s">
        <v>467</v>
      </c>
      <c r="D934" s="117">
        <f>SUM(D935:D936)</f>
        <v>0</v>
      </c>
      <c r="E934" s="181">
        <f>SUM(E935:E936)</f>
        <v>0</v>
      </c>
      <c r="F934" s="181">
        <f>SUM(F935:F936)</f>
        <v>0</v>
      </c>
      <c r="G934" s="181">
        <f>SUM(G935:G936)</f>
        <v>0</v>
      </c>
      <c r="H934" s="143">
        <f t="shared" si="17"/>
        <v>0</v>
      </c>
      <c r="I934" s="98"/>
      <c r="J934" s="58"/>
      <c r="K934" s="58"/>
    </row>
    <row r="935" spans="2:11" ht="15.75">
      <c r="B935" s="64" t="s">
        <v>1109</v>
      </c>
      <c r="C935" s="172" t="s">
        <v>468</v>
      </c>
      <c r="D935" s="118"/>
      <c r="E935" s="182"/>
      <c r="F935" s="182"/>
      <c r="G935" s="182"/>
      <c r="H935" s="143">
        <f t="shared" si="17"/>
        <v>0</v>
      </c>
      <c r="I935" s="98"/>
      <c r="J935" s="58"/>
      <c r="K935" s="58"/>
    </row>
    <row r="936" spans="2:11" ht="15.75">
      <c r="B936" s="64" t="s">
        <v>1110</v>
      </c>
      <c r="C936" s="172" t="s">
        <v>469</v>
      </c>
      <c r="D936" s="118"/>
      <c r="E936" s="182"/>
      <c r="F936" s="182"/>
      <c r="G936" s="182"/>
      <c r="H936" s="143">
        <f t="shared" si="17"/>
        <v>0</v>
      </c>
      <c r="I936" s="98"/>
      <c r="J936" s="58"/>
      <c r="K936" s="58"/>
    </row>
    <row r="937" spans="2:11" ht="15.75">
      <c r="B937" s="62" t="s">
        <v>1183</v>
      </c>
      <c r="C937" s="172" t="s">
        <v>470</v>
      </c>
      <c r="D937" s="117">
        <f>SUM(D938:D939)</f>
        <v>0</v>
      </c>
      <c r="E937" s="181">
        <f>SUM(E938:E939)</f>
        <v>0</v>
      </c>
      <c r="F937" s="181">
        <f>SUM(F938:F939)</f>
        <v>0</v>
      </c>
      <c r="G937" s="181">
        <f>SUM(G938:G939)</f>
        <v>0</v>
      </c>
      <c r="H937" s="143">
        <f t="shared" si="17"/>
        <v>0</v>
      </c>
      <c r="I937" s="98"/>
      <c r="J937" s="58"/>
      <c r="K937" s="58"/>
    </row>
    <row r="938" spans="2:11" ht="15.75">
      <c r="B938" s="63" t="s">
        <v>1107</v>
      </c>
      <c r="C938" s="172" t="s">
        <v>471</v>
      </c>
      <c r="D938" s="117"/>
      <c r="E938" s="181"/>
      <c r="F938" s="181"/>
      <c r="G938" s="181"/>
      <c r="H938" s="143">
        <f t="shared" si="17"/>
        <v>0</v>
      </c>
      <c r="I938" s="98"/>
      <c r="J938" s="58"/>
      <c r="K938" s="58"/>
    </row>
    <row r="939" spans="2:11" ht="15.75">
      <c r="B939" s="63" t="s">
        <v>1120</v>
      </c>
      <c r="C939" s="172" t="s">
        <v>472</v>
      </c>
      <c r="D939" s="117">
        <f>SUM(D940:D941)</f>
        <v>0</v>
      </c>
      <c r="E939" s="181">
        <f>SUM(E940:E941)</f>
        <v>0</v>
      </c>
      <c r="F939" s="181">
        <f>SUM(F940:F941)</f>
        <v>0</v>
      </c>
      <c r="G939" s="181">
        <f>SUM(G940:G941)</f>
        <v>0</v>
      </c>
      <c r="H939" s="143">
        <f t="shared" si="17"/>
        <v>0</v>
      </c>
      <c r="I939" s="98"/>
      <c r="J939" s="58"/>
      <c r="K939" s="58"/>
    </row>
    <row r="940" spans="2:11" ht="15.75">
      <c r="B940" s="64" t="s">
        <v>1109</v>
      </c>
      <c r="C940" s="172" t="s">
        <v>473</v>
      </c>
      <c r="D940" s="118"/>
      <c r="E940" s="182"/>
      <c r="F940" s="182"/>
      <c r="G940" s="182"/>
      <c r="H940" s="143">
        <f t="shared" si="17"/>
        <v>0</v>
      </c>
      <c r="I940" s="98"/>
      <c r="J940" s="58"/>
      <c r="K940" s="58"/>
    </row>
    <row r="941" spans="2:11" ht="15.75">
      <c r="B941" s="64" t="s">
        <v>1110</v>
      </c>
      <c r="C941" s="172" t="s">
        <v>474</v>
      </c>
      <c r="D941" s="118"/>
      <c r="E941" s="182"/>
      <c r="F941" s="182"/>
      <c r="G941" s="182"/>
      <c r="H941" s="143">
        <f aca="true" t="shared" si="18" ref="H941:H973">SUM(D941:G941)</f>
        <v>0</v>
      </c>
      <c r="I941" s="98"/>
      <c r="J941" s="58"/>
      <c r="K941" s="58"/>
    </row>
    <row r="942" spans="2:11" ht="15.75">
      <c r="B942" s="62" t="s">
        <v>1184</v>
      </c>
      <c r="C942" s="172" t="s">
        <v>475</v>
      </c>
      <c r="D942" s="117">
        <f>SUM(D943:D944)</f>
        <v>0</v>
      </c>
      <c r="E942" s="181">
        <f>SUM(E943:E944)</f>
        <v>0</v>
      </c>
      <c r="F942" s="181">
        <f>SUM(F943:F944)</f>
        <v>0</v>
      </c>
      <c r="G942" s="181">
        <f>SUM(G943:G944)</f>
        <v>0</v>
      </c>
      <c r="H942" s="143">
        <f t="shared" si="18"/>
        <v>0</v>
      </c>
      <c r="I942" s="98"/>
      <c r="J942" s="58"/>
      <c r="K942" s="58"/>
    </row>
    <row r="943" spans="2:11" ht="15.75">
      <c r="B943" s="63" t="s">
        <v>1107</v>
      </c>
      <c r="C943" s="172" t="s">
        <v>476</v>
      </c>
      <c r="D943" s="117"/>
      <c r="E943" s="181"/>
      <c r="F943" s="181"/>
      <c r="G943" s="181"/>
      <c r="H943" s="143">
        <f t="shared" si="18"/>
        <v>0</v>
      </c>
      <c r="I943" s="98"/>
      <c r="J943" s="58"/>
      <c r="K943" s="58"/>
    </row>
    <row r="944" spans="2:11" ht="15.75">
      <c r="B944" s="63" t="s">
        <v>1120</v>
      </c>
      <c r="C944" s="172" t="s">
        <v>477</v>
      </c>
      <c r="D944" s="117">
        <f>SUM(D945:D946)</f>
        <v>0</v>
      </c>
      <c r="E944" s="181">
        <f>SUM(E945:E946)</f>
        <v>0</v>
      </c>
      <c r="F944" s="181">
        <f>SUM(F945:F946)</f>
        <v>0</v>
      </c>
      <c r="G944" s="181">
        <f>SUM(G945:G946)</f>
        <v>0</v>
      </c>
      <c r="H944" s="143">
        <f t="shared" si="18"/>
        <v>0</v>
      </c>
      <c r="I944" s="98"/>
      <c r="J944" s="58"/>
      <c r="K944" s="58"/>
    </row>
    <row r="945" spans="2:11" s="22" customFormat="1" ht="15.75">
      <c r="B945" s="64" t="s">
        <v>1109</v>
      </c>
      <c r="C945" s="172" t="s">
        <v>478</v>
      </c>
      <c r="D945" s="118"/>
      <c r="E945" s="182"/>
      <c r="F945" s="182"/>
      <c r="G945" s="182"/>
      <c r="H945" s="143">
        <f t="shared" si="18"/>
        <v>0</v>
      </c>
      <c r="I945" s="100"/>
      <c r="J945" s="101"/>
      <c r="K945" s="101"/>
    </row>
    <row r="946" spans="2:11" s="22" customFormat="1" ht="15.75">
      <c r="B946" s="64" t="s">
        <v>1110</v>
      </c>
      <c r="C946" s="172" t="s">
        <v>479</v>
      </c>
      <c r="D946" s="118"/>
      <c r="E946" s="182"/>
      <c r="F946" s="182"/>
      <c r="G946" s="182"/>
      <c r="H946" s="143">
        <f t="shared" si="18"/>
        <v>0</v>
      </c>
      <c r="I946" s="100"/>
      <c r="J946" s="101"/>
      <c r="K946" s="101"/>
    </row>
    <row r="947" spans="2:11" ht="15.75">
      <c r="B947" s="62" t="s">
        <v>1185</v>
      </c>
      <c r="C947" s="172" t="s">
        <v>480</v>
      </c>
      <c r="D947" s="117">
        <f>SUM(D948:D949)</f>
        <v>0</v>
      </c>
      <c r="E947" s="181">
        <f>SUM(E948:E949)</f>
        <v>0</v>
      </c>
      <c r="F947" s="181">
        <f>SUM(F948:F949)</f>
        <v>0</v>
      </c>
      <c r="G947" s="181">
        <f>SUM(G948:G949)</f>
        <v>0</v>
      </c>
      <c r="H947" s="143">
        <f t="shared" si="18"/>
        <v>0</v>
      </c>
      <c r="I947" s="98"/>
      <c r="J947" s="58"/>
      <c r="K947" s="58"/>
    </row>
    <row r="948" spans="2:11" ht="15.75">
      <c r="B948" s="63" t="s">
        <v>1124</v>
      </c>
      <c r="C948" s="172" t="s">
        <v>481</v>
      </c>
      <c r="D948" s="117"/>
      <c r="E948" s="181"/>
      <c r="F948" s="181"/>
      <c r="G948" s="181"/>
      <c r="H948" s="143">
        <f t="shared" si="18"/>
        <v>0</v>
      </c>
      <c r="I948" s="98"/>
      <c r="J948" s="58"/>
      <c r="K948" s="58"/>
    </row>
    <row r="949" spans="2:11" ht="15.75">
      <c r="B949" s="64" t="s">
        <v>1107</v>
      </c>
      <c r="C949" s="172" t="s">
        <v>482</v>
      </c>
      <c r="D949" s="117"/>
      <c r="E949" s="181"/>
      <c r="F949" s="181"/>
      <c r="G949" s="181"/>
      <c r="H949" s="143">
        <f t="shared" si="18"/>
        <v>0</v>
      </c>
      <c r="I949" s="98"/>
      <c r="J949" s="58"/>
      <c r="K949" s="58"/>
    </row>
    <row r="950" spans="2:11" ht="15.75">
      <c r="B950" s="64" t="s">
        <v>1120</v>
      </c>
      <c r="C950" s="172" t="s">
        <v>483</v>
      </c>
      <c r="D950" s="117">
        <f>SUM(D951:D952)</f>
        <v>0</v>
      </c>
      <c r="E950" s="181">
        <f>SUM(E951:E952)</f>
        <v>0</v>
      </c>
      <c r="F950" s="181">
        <f>SUM(F951:F952)</f>
        <v>0</v>
      </c>
      <c r="G950" s="181">
        <f>SUM(G951:G952)</f>
        <v>0</v>
      </c>
      <c r="H950" s="143">
        <f t="shared" si="18"/>
        <v>0</v>
      </c>
      <c r="I950" s="98"/>
      <c r="J950" s="58"/>
      <c r="K950" s="58"/>
    </row>
    <row r="951" spans="2:11" ht="15.75">
      <c r="B951" s="102" t="s">
        <v>1109</v>
      </c>
      <c r="C951" s="172" t="s">
        <v>484</v>
      </c>
      <c r="D951" s="118"/>
      <c r="E951" s="182"/>
      <c r="F951" s="182"/>
      <c r="G951" s="182"/>
      <c r="H951" s="143">
        <f t="shared" si="18"/>
        <v>0</v>
      </c>
      <c r="I951" s="98"/>
      <c r="J951" s="58"/>
      <c r="K951" s="58"/>
    </row>
    <row r="952" spans="2:11" ht="15.75">
      <c r="B952" s="102" t="s">
        <v>1110</v>
      </c>
      <c r="C952" s="172" t="s">
        <v>485</v>
      </c>
      <c r="D952" s="118"/>
      <c r="E952" s="182"/>
      <c r="F952" s="182"/>
      <c r="G952" s="182"/>
      <c r="H952" s="143">
        <f t="shared" si="18"/>
        <v>0</v>
      </c>
      <c r="I952" s="98"/>
      <c r="J952" s="58"/>
      <c r="K952" s="58"/>
    </row>
    <row r="953" spans="2:11" ht="15.75">
      <c r="B953" s="63" t="s">
        <v>1125</v>
      </c>
      <c r="C953" s="172" t="s">
        <v>486</v>
      </c>
      <c r="D953" s="117">
        <f>SUM(D954:D955)</f>
        <v>0</v>
      </c>
      <c r="E953" s="181">
        <f>SUM(E954:E955)</f>
        <v>0</v>
      </c>
      <c r="F953" s="181">
        <f>SUM(F954:F955)</f>
        <v>0</v>
      </c>
      <c r="G953" s="181">
        <f>SUM(G954:G955)</f>
        <v>0</v>
      </c>
      <c r="H953" s="143">
        <f t="shared" si="18"/>
        <v>0</v>
      </c>
      <c r="I953" s="98"/>
      <c r="J953" s="58"/>
      <c r="K953" s="58"/>
    </row>
    <row r="954" spans="2:11" ht="15.75">
      <c r="B954" s="64" t="s">
        <v>1107</v>
      </c>
      <c r="C954" s="172" t="s">
        <v>487</v>
      </c>
      <c r="D954" s="117"/>
      <c r="E954" s="181"/>
      <c r="F954" s="181"/>
      <c r="G954" s="181"/>
      <c r="H954" s="143">
        <f t="shared" si="18"/>
        <v>0</v>
      </c>
      <c r="I954" s="98"/>
      <c r="J954" s="58"/>
      <c r="K954" s="58"/>
    </row>
    <row r="955" spans="2:11" ht="15.75">
      <c r="B955" s="64" t="s">
        <v>1120</v>
      </c>
      <c r="C955" s="172" t="s">
        <v>488</v>
      </c>
      <c r="D955" s="117">
        <f>SUM(D956:D957)</f>
        <v>0</v>
      </c>
      <c r="E955" s="181">
        <f>SUM(E956:E957)</f>
        <v>0</v>
      </c>
      <c r="F955" s="181">
        <f>SUM(F956:F957)</f>
        <v>0</v>
      </c>
      <c r="G955" s="181">
        <f>SUM(G956:G957)</f>
        <v>0</v>
      </c>
      <c r="H955" s="143">
        <f t="shared" si="18"/>
        <v>0</v>
      </c>
      <c r="I955" s="98"/>
      <c r="J955" s="58"/>
      <c r="K955" s="58"/>
    </row>
    <row r="956" spans="2:11" ht="15.75">
      <c r="B956" s="102" t="s">
        <v>1109</v>
      </c>
      <c r="C956" s="172" t="s">
        <v>489</v>
      </c>
      <c r="D956" s="118"/>
      <c r="E956" s="182"/>
      <c r="F956" s="182"/>
      <c r="G956" s="182"/>
      <c r="H956" s="143">
        <f t="shared" si="18"/>
        <v>0</v>
      </c>
      <c r="I956" s="98"/>
      <c r="J956" s="58"/>
      <c r="K956" s="58"/>
    </row>
    <row r="957" spans="2:11" ht="15.75">
      <c r="B957" s="102" t="s">
        <v>1110</v>
      </c>
      <c r="C957" s="172" t="s">
        <v>490</v>
      </c>
      <c r="D957" s="118"/>
      <c r="E957" s="182"/>
      <c r="F957" s="182"/>
      <c r="G957" s="182"/>
      <c r="H957" s="143">
        <f t="shared" si="18"/>
        <v>0</v>
      </c>
      <c r="I957" s="98"/>
      <c r="J957" s="58"/>
      <c r="K957" s="58"/>
    </row>
    <row r="958" spans="2:11" ht="15.75">
      <c r="B958" s="65" t="s">
        <v>1126</v>
      </c>
      <c r="C958" s="172" t="s">
        <v>491</v>
      </c>
      <c r="D958" s="117">
        <f>SUM(D959:D960)</f>
        <v>0</v>
      </c>
      <c r="E958" s="181">
        <f>SUM(E959:E960)</f>
        <v>0</v>
      </c>
      <c r="F958" s="181">
        <f>SUM(F959:F960)</f>
        <v>0</v>
      </c>
      <c r="G958" s="181">
        <f>SUM(G959:G960)</f>
        <v>0</v>
      </c>
      <c r="H958" s="143">
        <f t="shared" si="18"/>
        <v>0</v>
      </c>
      <c r="I958" s="98"/>
      <c r="J958" s="58"/>
      <c r="K958" s="58"/>
    </row>
    <row r="959" spans="2:11" ht="15.75">
      <c r="B959" s="62" t="s">
        <v>1167</v>
      </c>
      <c r="C959" s="172" t="s">
        <v>492</v>
      </c>
      <c r="D959" s="117"/>
      <c r="E959" s="181"/>
      <c r="F959" s="181"/>
      <c r="G959" s="181"/>
      <c r="H959" s="143">
        <f t="shared" si="18"/>
        <v>0</v>
      </c>
      <c r="I959" s="98"/>
      <c r="J959" s="58"/>
      <c r="K959" s="58"/>
    </row>
    <row r="960" spans="2:11" ht="15.75">
      <c r="B960" s="62" t="s">
        <v>1168</v>
      </c>
      <c r="C960" s="172" t="s">
        <v>493</v>
      </c>
      <c r="D960" s="117"/>
      <c r="E960" s="181"/>
      <c r="F960" s="181"/>
      <c r="G960" s="181"/>
      <c r="H960" s="143">
        <f t="shared" si="18"/>
        <v>0</v>
      </c>
      <c r="I960" s="98"/>
      <c r="J960" s="58"/>
      <c r="K960" s="58"/>
    </row>
    <row r="961" spans="2:11" ht="15.75">
      <c r="B961" s="65" t="s">
        <v>1169</v>
      </c>
      <c r="C961" s="172" t="s">
        <v>494</v>
      </c>
      <c r="D961" s="117">
        <f>SUM(D962:D963)</f>
        <v>0</v>
      </c>
      <c r="E961" s="181">
        <f>SUM(E962:E963)</f>
        <v>0</v>
      </c>
      <c r="F961" s="181">
        <f>SUM(F962:F963)</f>
        <v>0</v>
      </c>
      <c r="G961" s="181">
        <f>SUM(G962:G963)</f>
        <v>0</v>
      </c>
      <c r="H961" s="143">
        <f t="shared" si="18"/>
        <v>0</v>
      </c>
      <c r="I961" s="98"/>
      <c r="J961" s="58"/>
      <c r="K961" s="58"/>
    </row>
    <row r="962" spans="2:11" ht="15.75">
      <c r="B962" s="62" t="s">
        <v>1170</v>
      </c>
      <c r="C962" s="172" t="s">
        <v>495</v>
      </c>
      <c r="D962" s="117"/>
      <c r="E962" s="181"/>
      <c r="F962" s="181"/>
      <c r="G962" s="181"/>
      <c r="H962" s="143">
        <f t="shared" si="18"/>
        <v>0</v>
      </c>
      <c r="I962" s="98"/>
      <c r="J962" s="58"/>
      <c r="K962" s="58"/>
    </row>
    <row r="963" spans="2:11" ht="15.75">
      <c r="B963" s="62" t="s">
        <v>1171</v>
      </c>
      <c r="C963" s="172" t="s">
        <v>496</v>
      </c>
      <c r="D963" s="117"/>
      <c r="E963" s="181"/>
      <c r="F963" s="181"/>
      <c r="G963" s="181"/>
      <c r="H963" s="143">
        <f t="shared" si="18"/>
        <v>0</v>
      </c>
      <c r="I963" s="98"/>
      <c r="J963" s="58"/>
      <c r="K963" s="58"/>
    </row>
    <row r="964" spans="2:11" ht="15.75">
      <c r="B964" s="65" t="s">
        <v>1172</v>
      </c>
      <c r="C964" s="172" t="s">
        <v>497</v>
      </c>
      <c r="D964" s="117"/>
      <c r="E964" s="181"/>
      <c r="F964" s="181"/>
      <c r="G964" s="181"/>
      <c r="H964" s="143">
        <f t="shared" si="18"/>
        <v>0</v>
      </c>
      <c r="I964" s="98"/>
      <c r="J964" s="58"/>
      <c r="K964" s="58"/>
    </row>
    <row r="965" spans="2:11" ht="15.75">
      <c r="B965" s="65" t="s">
        <v>1173</v>
      </c>
      <c r="C965" s="172" t="s">
        <v>498</v>
      </c>
      <c r="D965" s="117">
        <f>SUM(D966:D969)</f>
        <v>0</v>
      </c>
      <c r="E965" s="181">
        <f>SUM(E966:E969)</f>
        <v>0</v>
      </c>
      <c r="F965" s="181">
        <f>SUM(F966:F969)</f>
        <v>0</v>
      </c>
      <c r="G965" s="181">
        <f>SUM(G966:G969)</f>
        <v>0</v>
      </c>
      <c r="H965" s="143">
        <f t="shared" si="18"/>
        <v>0</v>
      </c>
      <c r="I965" s="98"/>
      <c r="J965" s="58"/>
      <c r="K965" s="58"/>
    </row>
    <row r="966" spans="2:11" ht="15.75">
      <c r="B966" s="62" t="s">
        <v>1160</v>
      </c>
      <c r="C966" s="172" t="s">
        <v>499</v>
      </c>
      <c r="D966" s="117"/>
      <c r="E966" s="181"/>
      <c r="F966" s="181"/>
      <c r="G966" s="181"/>
      <c r="H966" s="143">
        <f t="shared" si="18"/>
        <v>0</v>
      </c>
      <c r="I966" s="98"/>
      <c r="J966" s="58"/>
      <c r="K966" s="58"/>
    </row>
    <row r="967" spans="2:11" ht="15.75">
      <c r="B967" s="62" t="s">
        <v>1161</v>
      </c>
      <c r="C967" s="172" t="s">
        <v>500</v>
      </c>
      <c r="D967" s="117"/>
      <c r="E967" s="181"/>
      <c r="F967" s="181"/>
      <c r="G967" s="181"/>
      <c r="H967" s="143">
        <f t="shared" si="18"/>
        <v>0</v>
      </c>
      <c r="I967" s="98"/>
      <c r="J967" s="58"/>
      <c r="K967" s="58"/>
    </row>
    <row r="968" spans="2:11" ht="15.75">
      <c r="B968" s="62" t="s">
        <v>1162</v>
      </c>
      <c r="C968" s="172" t="s">
        <v>501</v>
      </c>
      <c r="D968" s="117"/>
      <c r="E968" s="181"/>
      <c r="F968" s="181"/>
      <c r="G968" s="181"/>
      <c r="H968" s="143">
        <f t="shared" si="18"/>
        <v>0</v>
      </c>
      <c r="I968" s="98"/>
      <c r="J968" s="58"/>
      <c r="K968" s="58"/>
    </row>
    <row r="969" spans="2:11" ht="15.75">
      <c r="B969" s="62" t="s">
        <v>1163</v>
      </c>
      <c r="C969" s="172" t="s">
        <v>502</v>
      </c>
      <c r="D969" s="117"/>
      <c r="E969" s="181"/>
      <c r="F969" s="181"/>
      <c r="G969" s="181"/>
      <c r="H969" s="143">
        <f t="shared" si="18"/>
        <v>0</v>
      </c>
      <c r="I969" s="98"/>
      <c r="J969" s="58"/>
      <c r="K969" s="58"/>
    </row>
    <row r="970" spans="2:11" ht="15.75">
      <c r="B970" s="65" t="s">
        <v>1174</v>
      </c>
      <c r="C970" s="172" t="s">
        <v>503</v>
      </c>
      <c r="D970" s="60">
        <f>SUM(D971:D972)</f>
        <v>0</v>
      </c>
      <c r="E970" s="119">
        <f>SUM(E971:E972)</f>
        <v>0</v>
      </c>
      <c r="F970" s="119">
        <f>SUM(F971:F972)</f>
        <v>0</v>
      </c>
      <c r="G970" s="119">
        <f>SUM(G971:G972)</f>
        <v>0</v>
      </c>
      <c r="H970" s="143">
        <f t="shared" si="18"/>
        <v>0</v>
      </c>
      <c r="I970" s="98"/>
      <c r="J970" s="58"/>
      <c r="K970" s="58"/>
    </row>
    <row r="971" spans="2:11" ht="15.75">
      <c r="B971" s="62" t="s">
        <v>1109</v>
      </c>
      <c r="C971" s="172" t="s">
        <v>504</v>
      </c>
      <c r="D971" s="117"/>
      <c r="E971" s="181"/>
      <c r="F971" s="181"/>
      <c r="G971" s="181"/>
      <c r="H971" s="143">
        <f t="shared" si="18"/>
        <v>0</v>
      </c>
      <c r="I971" s="98"/>
      <c r="J971" s="58"/>
      <c r="K971" s="58"/>
    </row>
    <row r="972" spans="2:11" ht="15.75">
      <c r="B972" s="62" t="s">
        <v>1110</v>
      </c>
      <c r="C972" s="172" t="s">
        <v>505</v>
      </c>
      <c r="D972" s="117"/>
      <c r="E972" s="181"/>
      <c r="F972" s="181"/>
      <c r="G972" s="181"/>
      <c r="H972" s="143">
        <f t="shared" si="18"/>
        <v>0</v>
      </c>
      <c r="I972" s="98"/>
      <c r="J972" s="58"/>
      <c r="K972" s="58"/>
    </row>
    <row r="973" spans="2:11" ht="15.75">
      <c r="B973" s="65" t="s">
        <v>1175</v>
      </c>
      <c r="C973" s="172" t="s">
        <v>506</v>
      </c>
      <c r="D973" s="60"/>
      <c r="E973" s="119"/>
      <c r="F973" s="119"/>
      <c r="G973" s="119"/>
      <c r="H973" s="143">
        <f t="shared" si="18"/>
        <v>0</v>
      </c>
      <c r="I973" s="98"/>
      <c r="J973" s="58"/>
      <c r="K973" s="58"/>
    </row>
    <row r="974" spans="2:11" ht="15.75">
      <c r="B974" s="78" t="s">
        <v>1297</v>
      </c>
      <c r="C974" s="157" t="s">
        <v>507</v>
      </c>
      <c r="D974" s="144">
        <f>SUM(D975,D1028)</f>
        <v>0</v>
      </c>
      <c r="E974" s="31">
        <f>SUM(E975,E1035)</f>
        <v>0</v>
      </c>
      <c r="F974" s="31">
        <f>SUM(F975,F1035)</f>
        <v>0</v>
      </c>
      <c r="G974" s="31">
        <f>SUM(G975,G1035)</f>
        <v>0</v>
      </c>
      <c r="H974" s="176">
        <f aca="true" t="shared" si="19" ref="H974:H980">SUM(D974:G974)</f>
        <v>0</v>
      </c>
      <c r="I974" s="48"/>
      <c r="J974" s="48"/>
      <c r="K974" s="48"/>
    </row>
    <row r="975" spans="2:11" ht="15.75">
      <c r="B975" s="67" t="s">
        <v>1104</v>
      </c>
      <c r="C975" s="157" t="s">
        <v>508</v>
      </c>
      <c r="D975" s="144">
        <f>SUM(D976,D981,D1012,D1015,D1018,D1019,D1024,D1027)</f>
        <v>0</v>
      </c>
      <c r="E975" s="31">
        <f>SUM(E976,E981,E1012,E1015,E1018,E1019,E1024,E1027)</f>
        <v>0</v>
      </c>
      <c r="F975" s="31">
        <f>SUM(F976,F981,F1012,F1015,F1018,F1019,F1024,F1027)</f>
        <v>0</v>
      </c>
      <c r="G975" s="31">
        <f>SUM(G976,G981,G1012,G1015,G1018,G1019,G1024,G1027)</f>
        <v>0</v>
      </c>
      <c r="H975" s="176">
        <f t="shared" si="19"/>
        <v>0</v>
      </c>
      <c r="I975" s="48"/>
      <c r="J975" s="48"/>
      <c r="K975" s="48"/>
    </row>
    <row r="976" spans="2:11" ht="15.75">
      <c r="B976" s="53" t="s">
        <v>1117</v>
      </c>
      <c r="C976" s="172" t="s">
        <v>509</v>
      </c>
      <c r="D976" s="177">
        <f>SUM(D977:D978)</f>
        <v>0</v>
      </c>
      <c r="E976" s="112">
        <f>SUM(E977:E978)</f>
        <v>0</v>
      </c>
      <c r="F976" s="112">
        <f>SUM(F977:F978)</f>
        <v>0</v>
      </c>
      <c r="G976" s="112">
        <f>SUM(G977:G978)</f>
        <v>0</v>
      </c>
      <c r="H976" s="143">
        <f t="shared" si="19"/>
        <v>0</v>
      </c>
      <c r="I976" s="48"/>
      <c r="J976" s="48"/>
      <c r="K976" s="48"/>
    </row>
    <row r="977" spans="2:11" ht="15.75">
      <c r="B977" s="54" t="s">
        <v>1107</v>
      </c>
      <c r="C977" s="172" t="s">
        <v>510</v>
      </c>
      <c r="D977" s="114"/>
      <c r="E977" s="113"/>
      <c r="F977" s="128"/>
      <c r="G977" s="113"/>
      <c r="H977" s="143">
        <f t="shared" si="19"/>
        <v>0</v>
      </c>
      <c r="I977" s="48"/>
      <c r="J977" s="48"/>
      <c r="K977" s="48"/>
    </row>
    <row r="978" spans="2:11" ht="15.75">
      <c r="B978" s="54" t="s">
        <v>1108</v>
      </c>
      <c r="C978" s="172" t="s">
        <v>511</v>
      </c>
      <c r="D978" s="177">
        <f>SUM(D979,D980)</f>
        <v>0</v>
      </c>
      <c r="E978" s="112">
        <f>SUM(E979,E980)</f>
        <v>0</v>
      </c>
      <c r="F978" s="112">
        <f>SUM(F979,F980)</f>
        <v>0</v>
      </c>
      <c r="G978" s="112">
        <f>SUM(G979,G980)</f>
        <v>0</v>
      </c>
      <c r="H978" s="143">
        <f t="shared" si="19"/>
        <v>0</v>
      </c>
      <c r="I978" s="48"/>
      <c r="J978" s="48"/>
      <c r="K978" s="48"/>
    </row>
    <row r="979" spans="2:11" s="20" customFormat="1" ht="15.75">
      <c r="B979" s="55" t="s">
        <v>1109</v>
      </c>
      <c r="C979" s="172" t="s">
        <v>512</v>
      </c>
      <c r="D979" s="120"/>
      <c r="E979" s="46"/>
      <c r="F979" s="128"/>
      <c r="G979" s="46"/>
      <c r="H979" s="143">
        <f t="shared" si="19"/>
        <v>0</v>
      </c>
      <c r="I979" s="48"/>
      <c r="J979" s="48"/>
      <c r="K979" s="48"/>
    </row>
    <row r="980" spans="2:11" s="20" customFormat="1" ht="15.75">
      <c r="B980" s="55" t="s">
        <v>1110</v>
      </c>
      <c r="C980" s="172" t="s">
        <v>513</v>
      </c>
      <c r="D980" s="120"/>
      <c r="E980" s="46"/>
      <c r="F980" s="128"/>
      <c r="G980" s="46"/>
      <c r="H980" s="143">
        <f t="shared" si="19"/>
        <v>0</v>
      </c>
      <c r="I980" s="48"/>
      <c r="J980" s="48"/>
      <c r="K980" s="48"/>
    </row>
    <row r="981" spans="2:11" ht="15.75">
      <c r="B981" s="53" t="s">
        <v>1118</v>
      </c>
      <c r="C981" s="172" t="s">
        <v>514</v>
      </c>
      <c r="D981" s="178">
        <f>SUM(D982:D983,D988,D993,D998,D1001)</f>
        <v>0</v>
      </c>
      <c r="E981" s="35">
        <f>SUM(E982:E983,E988,E993,E998,E1001)</f>
        <v>0</v>
      </c>
      <c r="F981" s="35">
        <f>SUM(F982:F983,F988,F993,F998,F1001)</f>
        <v>0</v>
      </c>
      <c r="G981" s="35">
        <f>SUM(G982:G983,G988,G993,G998,G1001)</f>
        <v>0</v>
      </c>
      <c r="H981" s="143">
        <f aca="true" t="shared" si="20" ref="H981:H1033">SUM(D981:G981)</f>
        <v>0</v>
      </c>
      <c r="I981" s="48"/>
      <c r="J981" s="48"/>
      <c r="K981" s="48"/>
    </row>
    <row r="982" spans="2:11" ht="15.75">
      <c r="B982" s="54" t="s">
        <v>1182</v>
      </c>
      <c r="C982" s="172" t="s">
        <v>515</v>
      </c>
      <c r="D982" s="114"/>
      <c r="E982" s="113"/>
      <c r="F982" s="128"/>
      <c r="G982" s="113"/>
      <c r="H982" s="143">
        <f t="shared" si="20"/>
        <v>0</v>
      </c>
      <c r="I982" s="48"/>
      <c r="J982" s="48"/>
      <c r="K982" s="48"/>
    </row>
    <row r="983" spans="2:11" ht="15.75">
      <c r="B983" s="54" t="s">
        <v>1106</v>
      </c>
      <c r="C983" s="172" t="s">
        <v>516</v>
      </c>
      <c r="D983" s="177">
        <f>SUM(D984:D985)</f>
        <v>0</v>
      </c>
      <c r="E983" s="112">
        <f>SUM(E984:E985)</f>
        <v>0</v>
      </c>
      <c r="F983" s="112">
        <f>SUM(F984:F985)</f>
        <v>0</v>
      </c>
      <c r="G983" s="112">
        <f>SUM(G984:G985)</f>
        <v>0</v>
      </c>
      <c r="H983" s="143">
        <f t="shared" si="20"/>
        <v>0</v>
      </c>
      <c r="I983" s="48"/>
      <c r="J983" s="48"/>
      <c r="K983" s="48"/>
    </row>
    <row r="984" spans="2:11" ht="15.75">
      <c r="B984" s="55" t="s">
        <v>1107</v>
      </c>
      <c r="C984" s="172" t="s">
        <v>517</v>
      </c>
      <c r="D984" s="114"/>
      <c r="E984" s="113"/>
      <c r="F984" s="128"/>
      <c r="G984" s="113"/>
      <c r="H984" s="143">
        <f t="shared" si="20"/>
        <v>0</v>
      </c>
      <c r="I984" s="48"/>
      <c r="J984" s="48"/>
      <c r="K984" s="48"/>
    </row>
    <row r="985" spans="2:11" ht="15.75">
      <c r="B985" s="55" t="s">
        <v>1120</v>
      </c>
      <c r="C985" s="172" t="s">
        <v>518</v>
      </c>
      <c r="D985" s="177">
        <f>SUM(D986:D987)</f>
        <v>0</v>
      </c>
      <c r="E985" s="112">
        <f>SUM(E986:E987)</f>
        <v>0</v>
      </c>
      <c r="F985" s="112">
        <f>SUM(F986:F987)</f>
        <v>0</v>
      </c>
      <c r="G985" s="112">
        <f>SUM(G986:G987)</f>
        <v>0</v>
      </c>
      <c r="H985" s="143">
        <f t="shared" si="20"/>
        <v>0</v>
      </c>
      <c r="I985" s="48"/>
      <c r="J985" s="48"/>
      <c r="K985" s="48"/>
    </row>
    <row r="986" spans="2:11" ht="15.75">
      <c r="B986" s="69" t="s">
        <v>1109</v>
      </c>
      <c r="C986" s="172" t="s">
        <v>519</v>
      </c>
      <c r="D986" s="179"/>
      <c r="E986" s="115"/>
      <c r="F986" s="128"/>
      <c r="G986" s="115"/>
      <c r="H986" s="143">
        <f t="shared" si="20"/>
        <v>0</v>
      </c>
      <c r="I986" s="48"/>
      <c r="J986" s="48"/>
      <c r="K986" s="48"/>
    </row>
    <row r="987" spans="2:11" ht="15.75">
      <c r="B987" s="69" t="s">
        <v>1110</v>
      </c>
      <c r="C987" s="172" t="s">
        <v>520</v>
      </c>
      <c r="D987" s="179"/>
      <c r="E987" s="115"/>
      <c r="F987" s="128"/>
      <c r="G987" s="115"/>
      <c r="H987" s="143">
        <f t="shared" si="20"/>
        <v>0</v>
      </c>
      <c r="I987" s="48"/>
      <c r="J987" s="48"/>
      <c r="K987" s="48"/>
    </row>
    <row r="988" spans="2:11" ht="15.75">
      <c r="B988" s="54" t="s">
        <v>1113</v>
      </c>
      <c r="C988" s="172" t="s">
        <v>521</v>
      </c>
      <c r="D988" s="177">
        <f>SUM(D989:D990)</f>
        <v>0</v>
      </c>
      <c r="E988" s="112">
        <f>SUM(E989:E990)</f>
        <v>0</v>
      </c>
      <c r="F988" s="112">
        <f>SUM(F989:F990)</f>
        <v>0</v>
      </c>
      <c r="G988" s="112">
        <f>SUM(G989:G990)</f>
        <v>0</v>
      </c>
      <c r="H988" s="143">
        <f t="shared" si="20"/>
        <v>0</v>
      </c>
      <c r="I988" s="48"/>
      <c r="J988" s="48"/>
      <c r="K988" s="48"/>
    </row>
    <row r="989" spans="2:11" ht="15.75">
      <c r="B989" s="55" t="s">
        <v>1107</v>
      </c>
      <c r="C989" s="172" t="s">
        <v>522</v>
      </c>
      <c r="D989" s="114"/>
      <c r="E989" s="113"/>
      <c r="F989" s="128"/>
      <c r="G989" s="113"/>
      <c r="H989" s="143">
        <f t="shared" si="20"/>
        <v>0</v>
      </c>
      <c r="I989" s="48"/>
      <c r="J989" s="48"/>
      <c r="K989" s="48"/>
    </row>
    <row r="990" spans="2:11" ht="15.75">
      <c r="B990" s="55" t="s">
        <v>1120</v>
      </c>
      <c r="C990" s="172" t="s">
        <v>523</v>
      </c>
      <c r="D990" s="177">
        <f>SUM(D991:D992)</f>
        <v>0</v>
      </c>
      <c r="E990" s="112">
        <f>SUM(E991:E992)</f>
        <v>0</v>
      </c>
      <c r="F990" s="112">
        <f>SUM(F991:F992)</f>
        <v>0</v>
      </c>
      <c r="G990" s="112">
        <f>SUM(G991:G992)</f>
        <v>0</v>
      </c>
      <c r="H990" s="143">
        <f t="shared" si="20"/>
        <v>0</v>
      </c>
      <c r="I990" s="48"/>
      <c r="J990" s="48"/>
      <c r="K990" s="48"/>
    </row>
    <row r="991" spans="2:11" ht="15.75">
      <c r="B991" s="69" t="s">
        <v>1109</v>
      </c>
      <c r="C991" s="172" t="s">
        <v>524</v>
      </c>
      <c r="D991" s="179"/>
      <c r="E991" s="115"/>
      <c r="F991" s="128"/>
      <c r="G991" s="115"/>
      <c r="H991" s="143">
        <f t="shared" si="20"/>
        <v>0</v>
      </c>
      <c r="I991" s="48"/>
      <c r="J991" s="48"/>
      <c r="K991" s="48"/>
    </row>
    <row r="992" spans="2:11" ht="15.75">
      <c r="B992" s="69" t="s">
        <v>1110</v>
      </c>
      <c r="C992" s="172" t="s">
        <v>525</v>
      </c>
      <c r="D992" s="179"/>
      <c r="E992" s="115"/>
      <c r="F992" s="128"/>
      <c r="G992" s="115"/>
      <c r="H992" s="143">
        <f t="shared" si="20"/>
        <v>0</v>
      </c>
      <c r="I992" s="48"/>
      <c r="J992" s="48"/>
      <c r="K992" s="48"/>
    </row>
    <row r="993" spans="2:11" ht="15.75">
      <c r="B993" s="54" t="s">
        <v>1183</v>
      </c>
      <c r="C993" s="172" t="s">
        <v>526</v>
      </c>
      <c r="D993" s="177">
        <f>SUM(D994:D995)</f>
        <v>0</v>
      </c>
      <c r="E993" s="112">
        <f>SUM(E994:E995)</f>
        <v>0</v>
      </c>
      <c r="F993" s="112">
        <f>SUM(F994:F995)</f>
        <v>0</v>
      </c>
      <c r="G993" s="112">
        <f>SUM(G994:G995)</f>
        <v>0</v>
      </c>
      <c r="H993" s="143">
        <f t="shared" si="20"/>
        <v>0</v>
      </c>
      <c r="I993" s="48"/>
      <c r="J993" s="48"/>
      <c r="K993" s="48"/>
    </row>
    <row r="994" spans="2:11" ht="15.75">
      <c r="B994" s="55" t="s">
        <v>1107</v>
      </c>
      <c r="C994" s="172" t="s">
        <v>527</v>
      </c>
      <c r="D994" s="114"/>
      <c r="E994" s="113"/>
      <c r="F994" s="128"/>
      <c r="G994" s="113"/>
      <c r="H994" s="143">
        <f t="shared" si="20"/>
        <v>0</v>
      </c>
      <c r="I994" s="48"/>
      <c r="J994" s="48"/>
      <c r="K994" s="48"/>
    </row>
    <row r="995" spans="2:11" ht="15.75">
      <c r="B995" s="55" t="s">
        <v>1120</v>
      </c>
      <c r="C995" s="172" t="s">
        <v>528</v>
      </c>
      <c r="D995" s="177">
        <f>SUM(D996:D997)</f>
        <v>0</v>
      </c>
      <c r="E995" s="112">
        <f>SUM(E996:E997)</f>
        <v>0</v>
      </c>
      <c r="F995" s="112">
        <f>SUM(F996:F997)</f>
        <v>0</v>
      </c>
      <c r="G995" s="112">
        <f>SUM(G996:G997)</f>
        <v>0</v>
      </c>
      <c r="H995" s="143">
        <f t="shared" si="20"/>
        <v>0</v>
      </c>
      <c r="I995" s="48"/>
      <c r="J995" s="48"/>
      <c r="K995" s="48"/>
    </row>
    <row r="996" spans="2:11" ht="15.75">
      <c r="B996" s="69" t="s">
        <v>1109</v>
      </c>
      <c r="C996" s="172" t="s">
        <v>529</v>
      </c>
      <c r="D996" s="179"/>
      <c r="E996" s="115"/>
      <c r="F996" s="128"/>
      <c r="G996" s="115"/>
      <c r="H996" s="143">
        <f t="shared" si="20"/>
        <v>0</v>
      </c>
      <c r="I996" s="48"/>
      <c r="J996" s="48"/>
      <c r="K996" s="48"/>
    </row>
    <row r="997" spans="2:11" ht="15.75">
      <c r="B997" s="69" t="s">
        <v>1110</v>
      </c>
      <c r="C997" s="172" t="s">
        <v>530</v>
      </c>
      <c r="D997" s="179"/>
      <c r="E997" s="115"/>
      <c r="F997" s="128"/>
      <c r="G997" s="115"/>
      <c r="H997" s="143">
        <f t="shared" si="20"/>
        <v>0</v>
      </c>
      <c r="I997" s="48"/>
      <c r="J997" s="48"/>
      <c r="K997" s="48"/>
    </row>
    <row r="998" spans="2:11" ht="15.75">
      <c r="B998" s="54" t="s">
        <v>1184</v>
      </c>
      <c r="C998" s="172" t="s">
        <v>531</v>
      </c>
      <c r="D998" s="177">
        <f>SUM(D999:D1000)</f>
        <v>0</v>
      </c>
      <c r="E998" s="112">
        <f>SUM(E999:E1000)</f>
        <v>0</v>
      </c>
      <c r="F998" s="112">
        <f>SUM(F999:F1000)</f>
        <v>0</v>
      </c>
      <c r="G998" s="112">
        <f>SUM(G999:G1000)</f>
        <v>0</v>
      </c>
      <c r="H998" s="143">
        <f t="shared" si="20"/>
        <v>0</v>
      </c>
      <c r="I998" s="48"/>
      <c r="J998" s="48"/>
      <c r="K998" s="48"/>
    </row>
    <row r="999" spans="2:11" ht="15.75">
      <c r="B999" s="55" t="s">
        <v>1107</v>
      </c>
      <c r="C999" s="172" t="s">
        <v>532</v>
      </c>
      <c r="D999" s="114"/>
      <c r="E999" s="113"/>
      <c r="F999" s="128"/>
      <c r="G999" s="113"/>
      <c r="H999" s="143">
        <f t="shared" si="20"/>
        <v>0</v>
      </c>
      <c r="I999" s="48"/>
      <c r="J999" s="48"/>
      <c r="K999" s="48"/>
    </row>
    <row r="1000" spans="2:11" ht="15.75">
      <c r="B1000" s="55" t="s">
        <v>1120</v>
      </c>
      <c r="C1000" s="172" t="s">
        <v>533</v>
      </c>
      <c r="D1000" s="114"/>
      <c r="E1000" s="113"/>
      <c r="F1000" s="128"/>
      <c r="G1000" s="113"/>
      <c r="H1000" s="143">
        <f t="shared" si="20"/>
        <v>0</v>
      </c>
      <c r="I1000" s="48"/>
      <c r="J1000" s="48"/>
      <c r="K1000" s="48"/>
    </row>
    <row r="1001" spans="2:11" ht="15.75">
      <c r="B1001" s="54" t="s">
        <v>1185</v>
      </c>
      <c r="C1001" s="172" t="s">
        <v>534</v>
      </c>
      <c r="D1001" s="177">
        <f>SUM(D1002,D1007)</f>
        <v>0</v>
      </c>
      <c r="E1001" s="112">
        <f>SUM(E1002,E1007)</f>
        <v>0</v>
      </c>
      <c r="F1001" s="112">
        <f>SUM(F1002,F1007)</f>
        <v>0</v>
      </c>
      <c r="G1001" s="112">
        <f>SUM(G1002,G1007)</f>
        <v>0</v>
      </c>
      <c r="H1001" s="143">
        <f t="shared" si="20"/>
        <v>0</v>
      </c>
      <c r="I1001" s="48"/>
      <c r="J1001" s="48"/>
      <c r="K1001" s="48"/>
    </row>
    <row r="1002" spans="2:11" ht="15.75">
      <c r="B1002" s="55" t="s">
        <v>1124</v>
      </c>
      <c r="C1002" s="172" t="s">
        <v>535</v>
      </c>
      <c r="D1002" s="177">
        <f>SUM(D1003:D1004)</f>
        <v>0</v>
      </c>
      <c r="E1002" s="112">
        <f>SUM(E1003:E1004)</f>
        <v>0</v>
      </c>
      <c r="F1002" s="112">
        <f>SUM(F1003:F1004)</f>
        <v>0</v>
      </c>
      <c r="G1002" s="112">
        <f>SUM(G1003:G1004)</f>
        <v>0</v>
      </c>
      <c r="H1002" s="143">
        <f t="shared" si="20"/>
        <v>0</v>
      </c>
      <c r="I1002" s="48"/>
      <c r="J1002" s="48"/>
      <c r="K1002" s="48"/>
    </row>
    <row r="1003" spans="2:11" ht="15.75">
      <c r="B1003" s="69" t="s">
        <v>1107</v>
      </c>
      <c r="C1003" s="172" t="s">
        <v>536</v>
      </c>
      <c r="D1003" s="114"/>
      <c r="E1003" s="113"/>
      <c r="F1003" s="128"/>
      <c r="G1003" s="113"/>
      <c r="H1003" s="143">
        <f t="shared" si="20"/>
        <v>0</v>
      </c>
      <c r="I1003" s="48"/>
      <c r="J1003" s="48"/>
      <c r="K1003" s="48"/>
    </row>
    <row r="1004" spans="2:11" ht="15.75">
      <c r="B1004" s="69" t="s">
        <v>1120</v>
      </c>
      <c r="C1004" s="172" t="s">
        <v>537</v>
      </c>
      <c r="D1004" s="177">
        <f>SUM(D1005:D1006)</f>
        <v>0</v>
      </c>
      <c r="E1004" s="112">
        <f>SUM(E1005:E1006)</f>
        <v>0</v>
      </c>
      <c r="F1004" s="112">
        <f>SUM(F1005:F1006)</f>
        <v>0</v>
      </c>
      <c r="G1004" s="112">
        <f>SUM(G1005:G1006)</f>
        <v>0</v>
      </c>
      <c r="H1004" s="143">
        <f t="shared" si="20"/>
        <v>0</v>
      </c>
      <c r="I1004" s="48"/>
      <c r="J1004" s="48"/>
      <c r="K1004" s="48"/>
    </row>
    <row r="1005" spans="2:11" ht="15.75">
      <c r="B1005" s="70" t="s">
        <v>1109</v>
      </c>
      <c r="C1005" s="172" t="s">
        <v>538</v>
      </c>
      <c r="D1005" s="179"/>
      <c r="E1005" s="115"/>
      <c r="F1005" s="128"/>
      <c r="G1005" s="115"/>
      <c r="H1005" s="143">
        <f t="shared" si="20"/>
        <v>0</v>
      </c>
      <c r="I1005" s="48"/>
      <c r="J1005" s="48"/>
      <c r="K1005" s="48"/>
    </row>
    <row r="1006" spans="2:11" ht="15.75">
      <c r="B1006" s="70" t="s">
        <v>1110</v>
      </c>
      <c r="C1006" s="172" t="s">
        <v>539</v>
      </c>
      <c r="D1006" s="179"/>
      <c r="E1006" s="115"/>
      <c r="F1006" s="128"/>
      <c r="G1006" s="115"/>
      <c r="H1006" s="143">
        <f t="shared" si="20"/>
        <v>0</v>
      </c>
      <c r="I1006" s="48"/>
      <c r="J1006" s="48"/>
      <c r="K1006" s="48"/>
    </row>
    <row r="1007" spans="2:11" ht="15.75">
      <c r="B1007" s="55" t="s">
        <v>1125</v>
      </c>
      <c r="C1007" s="172" t="s">
        <v>540</v>
      </c>
      <c r="D1007" s="177">
        <f>SUM(D1008:D1009)</f>
        <v>0</v>
      </c>
      <c r="E1007" s="112">
        <f>SUM(E1008:E1009)</f>
        <v>0</v>
      </c>
      <c r="F1007" s="112">
        <f>SUM(F1008:F1009)</f>
        <v>0</v>
      </c>
      <c r="G1007" s="112">
        <f>SUM(G1008:G1009)</f>
        <v>0</v>
      </c>
      <c r="H1007" s="143">
        <f t="shared" si="20"/>
        <v>0</v>
      </c>
      <c r="I1007" s="48"/>
      <c r="J1007" s="48"/>
      <c r="K1007" s="48"/>
    </row>
    <row r="1008" spans="2:11" ht="15.75">
      <c r="B1008" s="69" t="s">
        <v>1107</v>
      </c>
      <c r="C1008" s="172" t="s">
        <v>541</v>
      </c>
      <c r="D1008" s="114"/>
      <c r="E1008" s="113"/>
      <c r="F1008" s="128"/>
      <c r="G1008" s="113"/>
      <c r="H1008" s="143">
        <f t="shared" si="20"/>
        <v>0</v>
      </c>
      <c r="I1008" s="48"/>
      <c r="J1008" s="48"/>
      <c r="K1008" s="48"/>
    </row>
    <row r="1009" spans="2:11" ht="15.75">
      <c r="B1009" s="69" t="s">
        <v>1120</v>
      </c>
      <c r="C1009" s="172" t="s">
        <v>542</v>
      </c>
      <c r="D1009" s="177">
        <f>SUM(D1010:D1011)</f>
        <v>0</v>
      </c>
      <c r="E1009" s="112">
        <f>SUM(E1010:E1011)</f>
        <v>0</v>
      </c>
      <c r="F1009" s="112">
        <f>SUM(F1010:F1011)</f>
        <v>0</v>
      </c>
      <c r="G1009" s="112">
        <f>SUM(G1010:G1011)</f>
        <v>0</v>
      </c>
      <c r="H1009" s="143">
        <f t="shared" si="20"/>
        <v>0</v>
      </c>
      <c r="I1009" s="48"/>
      <c r="J1009" s="48"/>
      <c r="K1009" s="48"/>
    </row>
    <row r="1010" spans="2:11" ht="15.75">
      <c r="B1010" s="70" t="s">
        <v>1109</v>
      </c>
      <c r="C1010" s="172" t="s">
        <v>543</v>
      </c>
      <c r="D1010" s="179"/>
      <c r="E1010" s="115"/>
      <c r="F1010" s="128"/>
      <c r="G1010" s="115"/>
      <c r="H1010" s="143">
        <f t="shared" si="20"/>
        <v>0</v>
      </c>
      <c r="I1010" s="48"/>
      <c r="J1010" s="48"/>
      <c r="K1010" s="48"/>
    </row>
    <row r="1011" spans="2:11" ht="15.75">
      <c r="B1011" s="70" t="s">
        <v>1110</v>
      </c>
      <c r="C1011" s="172" t="s">
        <v>544</v>
      </c>
      <c r="D1011" s="179"/>
      <c r="E1011" s="115"/>
      <c r="F1011" s="128"/>
      <c r="G1011" s="115"/>
      <c r="H1011" s="143">
        <f t="shared" si="20"/>
        <v>0</v>
      </c>
      <c r="I1011" s="48"/>
      <c r="J1011" s="48"/>
      <c r="K1011" s="48"/>
    </row>
    <row r="1012" spans="2:11" ht="15.75">
      <c r="B1012" s="53" t="s">
        <v>1126</v>
      </c>
      <c r="C1012" s="172" t="s">
        <v>545</v>
      </c>
      <c r="D1012" s="177">
        <f>SUM(D1013:D1014)</f>
        <v>0</v>
      </c>
      <c r="E1012" s="112">
        <f>SUM(E1013:E1014)</f>
        <v>0</v>
      </c>
      <c r="F1012" s="112">
        <f>SUM(F1013:F1014)</f>
        <v>0</v>
      </c>
      <c r="G1012" s="112">
        <f>SUM(G1013:G1014)</f>
        <v>0</v>
      </c>
      <c r="H1012" s="143">
        <f t="shared" si="20"/>
        <v>0</v>
      </c>
      <c r="I1012" s="48"/>
      <c r="J1012" s="48"/>
      <c r="K1012" s="48"/>
    </row>
    <row r="1013" spans="2:11" ht="15.75">
      <c r="B1013" s="54" t="s">
        <v>1167</v>
      </c>
      <c r="C1013" s="172" t="s">
        <v>546</v>
      </c>
      <c r="D1013" s="114"/>
      <c r="E1013" s="113"/>
      <c r="F1013" s="128"/>
      <c r="G1013" s="113"/>
      <c r="H1013" s="143">
        <f t="shared" si="20"/>
        <v>0</v>
      </c>
      <c r="I1013" s="48"/>
      <c r="J1013" s="48"/>
      <c r="K1013" s="48"/>
    </row>
    <row r="1014" spans="2:11" ht="15.75">
      <c r="B1014" s="54" t="s">
        <v>1168</v>
      </c>
      <c r="C1014" s="172" t="s">
        <v>547</v>
      </c>
      <c r="D1014" s="114"/>
      <c r="E1014" s="113"/>
      <c r="F1014" s="128"/>
      <c r="G1014" s="113"/>
      <c r="H1014" s="143">
        <f t="shared" si="20"/>
        <v>0</v>
      </c>
      <c r="I1014" s="48"/>
      <c r="J1014" s="48"/>
      <c r="K1014" s="48"/>
    </row>
    <row r="1015" spans="2:11" ht="15.75">
      <c r="B1015" s="53" t="s">
        <v>1169</v>
      </c>
      <c r="C1015" s="172" t="s">
        <v>548</v>
      </c>
      <c r="D1015" s="177">
        <f>SUM(D1016:D1017)</f>
        <v>0</v>
      </c>
      <c r="E1015" s="112">
        <f>SUM(E1016:E1017)</f>
        <v>0</v>
      </c>
      <c r="F1015" s="112">
        <f>SUM(F1016:F1017)</f>
        <v>0</v>
      </c>
      <c r="G1015" s="112">
        <f>SUM(G1016:G1017)</f>
        <v>0</v>
      </c>
      <c r="H1015" s="143">
        <f t="shared" si="20"/>
        <v>0</v>
      </c>
      <c r="I1015" s="48"/>
      <c r="J1015" s="48"/>
      <c r="K1015" s="48"/>
    </row>
    <row r="1016" spans="2:11" ht="15.75">
      <c r="B1016" s="54" t="s">
        <v>1170</v>
      </c>
      <c r="C1016" s="172" t="s">
        <v>549</v>
      </c>
      <c r="D1016" s="114"/>
      <c r="E1016" s="113"/>
      <c r="F1016" s="128"/>
      <c r="G1016" s="113"/>
      <c r="H1016" s="143">
        <f>SUM(D1016:G1016)</f>
        <v>0</v>
      </c>
      <c r="I1016" s="48"/>
      <c r="J1016" s="48"/>
      <c r="K1016" s="48"/>
    </row>
    <row r="1017" spans="2:11" ht="15.75">
      <c r="B1017" s="54" t="s">
        <v>1171</v>
      </c>
      <c r="C1017" s="172" t="s">
        <v>550</v>
      </c>
      <c r="D1017" s="114"/>
      <c r="E1017" s="113"/>
      <c r="F1017" s="128"/>
      <c r="G1017" s="113"/>
      <c r="H1017" s="143">
        <f t="shared" si="20"/>
        <v>0</v>
      </c>
      <c r="I1017" s="48"/>
      <c r="J1017" s="48"/>
      <c r="K1017" s="48"/>
    </row>
    <row r="1018" spans="2:11" ht="15.75">
      <c r="B1018" s="53" t="s">
        <v>1172</v>
      </c>
      <c r="C1018" s="172" t="s">
        <v>551</v>
      </c>
      <c r="D1018" s="114"/>
      <c r="E1018" s="113"/>
      <c r="F1018" s="128"/>
      <c r="G1018" s="113"/>
      <c r="H1018" s="143">
        <f t="shared" si="20"/>
        <v>0</v>
      </c>
      <c r="I1018" s="48"/>
      <c r="J1018" s="48"/>
      <c r="K1018" s="48"/>
    </row>
    <row r="1019" spans="2:11" ht="15.75">
      <c r="B1019" s="53" t="s">
        <v>1173</v>
      </c>
      <c r="C1019" s="172" t="s">
        <v>552</v>
      </c>
      <c r="D1019" s="177">
        <f>SUM(D1020:D1023)</f>
        <v>0</v>
      </c>
      <c r="E1019" s="112">
        <f>SUM(E1020:E1023)</f>
        <v>0</v>
      </c>
      <c r="F1019" s="112">
        <f>SUM(F1020:F1023)</f>
        <v>0</v>
      </c>
      <c r="G1019" s="112">
        <f>SUM(G1020:G1023)</f>
        <v>0</v>
      </c>
      <c r="H1019" s="143">
        <f t="shared" si="20"/>
        <v>0</v>
      </c>
      <c r="I1019" s="48"/>
      <c r="J1019" s="48"/>
      <c r="K1019" s="48"/>
    </row>
    <row r="1020" spans="2:11" ht="15.75">
      <c r="B1020" s="54" t="s">
        <v>1160</v>
      </c>
      <c r="C1020" s="172" t="s">
        <v>553</v>
      </c>
      <c r="D1020" s="114"/>
      <c r="E1020" s="113"/>
      <c r="F1020" s="128"/>
      <c r="G1020" s="113"/>
      <c r="H1020" s="143">
        <f t="shared" si="20"/>
        <v>0</v>
      </c>
      <c r="I1020" s="48"/>
      <c r="J1020" s="48"/>
      <c r="K1020" s="48"/>
    </row>
    <row r="1021" spans="2:11" ht="15.75">
      <c r="B1021" s="54" t="s">
        <v>1161</v>
      </c>
      <c r="C1021" s="172" t="s">
        <v>554</v>
      </c>
      <c r="D1021" s="114"/>
      <c r="E1021" s="113"/>
      <c r="F1021" s="128"/>
      <c r="G1021" s="113"/>
      <c r="H1021" s="143">
        <f t="shared" si="20"/>
        <v>0</v>
      </c>
      <c r="I1021" s="48"/>
      <c r="J1021" s="48"/>
      <c r="K1021" s="48"/>
    </row>
    <row r="1022" spans="2:11" ht="15.75">
      <c r="B1022" s="54" t="s">
        <v>1162</v>
      </c>
      <c r="C1022" s="172" t="s">
        <v>555</v>
      </c>
      <c r="D1022" s="114"/>
      <c r="E1022" s="113"/>
      <c r="F1022" s="128"/>
      <c r="G1022" s="113"/>
      <c r="H1022" s="143">
        <f t="shared" si="20"/>
        <v>0</v>
      </c>
      <c r="I1022" s="48"/>
      <c r="J1022" s="48"/>
      <c r="K1022" s="48"/>
    </row>
    <row r="1023" spans="2:11" ht="15.75">
      <c r="B1023" s="54" t="s">
        <v>1163</v>
      </c>
      <c r="C1023" s="172" t="s">
        <v>556</v>
      </c>
      <c r="D1023" s="114"/>
      <c r="E1023" s="113"/>
      <c r="F1023" s="128"/>
      <c r="G1023" s="113"/>
      <c r="H1023" s="143">
        <f t="shared" si="20"/>
        <v>0</v>
      </c>
      <c r="I1023" s="48"/>
      <c r="J1023" s="48"/>
      <c r="K1023" s="48"/>
    </row>
    <row r="1024" spans="2:11" ht="15.75">
      <c r="B1024" s="53" t="s">
        <v>1174</v>
      </c>
      <c r="C1024" s="172" t="s">
        <v>557</v>
      </c>
      <c r="D1024" s="178">
        <f>SUM(D1025:D1026)</f>
        <v>0</v>
      </c>
      <c r="E1024" s="35">
        <f>SUM(E1025:E1026)</f>
        <v>0</v>
      </c>
      <c r="F1024" s="35">
        <f>SUM(F1025:F1026)</f>
        <v>0</v>
      </c>
      <c r="G1024" s="35">
        <f>SUM(G1025:G1026)</f>
        <v>0</v>
      </c>
      <c r="H1024" s="143">
        <f t="shared" si="20"/>
        <v>0</v>
      </c>
      <c r="I1024" s="48"/>
      <c r="J1024" s="48"/>
      <c r="K1024" s="48"/>
    </row>
    <row r="1025" spans="2:11" ht="15.75">
      <c r="B1025" s="54" t="s">
        <v>1109</v>
      </c>
      <c r="C1025" s="172" t="s">
        <v>558</v>
      </c>
      <c r="D1025" s="114"/>
      <c r="E1025" s="113"/>
      <c r="F1025" s="128"/>
      <c r="G1025" s="113"/>
      <c r="H1025" s="143">
        <f t="shared" si="20"/>
        <v>0</v>
      </c>
      <c r="I1025" s="48"/>
      <c r="J1025" s="48"/>
      <c r="K1025" s="48"/>
    </row>
    <row r="1026" spans="2:11" ht="15.75">
      <c r="B1026" s="54" t="s">
        <v>1110</v>
      </c>
      <c r="C1026" s="172" t="s">
        <v>559</v>
      </c>
      <c r="D1026" s="114"/>
      <c r="E1026" s="113"/>
      <c r="F1026" s="128"/>
      <c r="G1026" s="113"/>
      <c r="H1026" s="143">
        <f t="shared" si="20"/>
        <v>0</v>
      </c>
      <c r="I1026" s="48"/>
      <c r="J1026" s="48"/>
      <c r="K1026" s="48"/>
    </row>
    <row r="1027" spans="2:11" ht="15.75">
      <c r="B1027" s="53" t="s">
        <v>1175</v>
      </c>
      <c r="C1027" s="172" t="s">
        <v>560</v>
      </c>
      <c r="D1027" s="120"/>
      <c r="E1027" s="46"/>
      <c r="F1027" s="128"/>
      <c r="G1027" s="46"/>
      <c r="H1027" s="143">
        <f t="shared" si="20"/>
        <v>0</v>
      </c>
      <c r="I1027" s="48"/>
      <c r="J1027" s="48"/>
      <c r="K1027" s="48"/>
    </row>
    <row r="1028" spans="2:11" ht="15.75">
      <c r="B1028" s="67" t="s">
        <v>1176</v>
      </c>
      <c r="C1028" s="157" t="s">
        <v>561</v>
      </c>
      <c r="D1028" s="144">
        <f>SUM(D1029,D1034,D1065,D1068,D1071,D1072,D1077,D1080)</f>
        <v>0</v>
      </c>
      <c r="E1028" s="31">
        <f>SUM(E1029,E1034,E1065,E1068,E1071,E1072,E1077,E1080)</f>
        <v>0</v>
      </c>
      <c r="F1028" s="31">
        <f>SUM(F1029,F1034,F1065,F1068,F1071,F1072,F1077,F1080)</f>
        <v>0</v>
      </c>
      <c r="G1028" s="31">
        <f>SUM(G1029,G1034,G1065,G1068,G1071,G1072,G1077,G1080)</f>
        <v>0</v>
      </c>
      <c r="H1028" s="176">
        <f t="shared" si="20"/>
        <v>0</v>
      </c>
      <c r="I1028" s="48"/>
      <c r="J1028" s="48"/>
      <c r="K1028" s="48"/>
    </row>
    <row r="1029" spans="2:11" ht="15.75">
      <c r="B1029" s="53" t="s">
        <v>1117</v>
      </c>
      <c r="C1029" s="172" t="s">
        <v>562</v>
      </c>
      <c r="D1029" s="177">
        <f>SUM(D1030:D1031)</f>
        <v>0</v>
      </c>
      <c r="E1029" s="112">
        <f>SUM(E1030:E1031)</f>
        <v>0</v>
      </c>
      <c r="F1029" s="112">
        <f>SUM(F1030:F1031)</f>
        <v>0</v>
      </c>
      <c r="G1029" s="112">
        <f>SUM(G1030:G1031)</f>
        <v>0</v>
      </c>
      <c r="H1029" s="143">
        <f t="shared" si="20"/>
        <v>0</v>
      </c>
      <c r="I1029" s="48"/>
      <c r="J1029" s="48"/>
      <c r="K1029" s="48"/>
    </row>
    <row r="1030" spans="2:11" ht="15.75">
      <c r="B1030" s="54" t="s">
        <v>1107</v>
      </c>
      <c r="C1030" s="172" t="s">
        <v>563</v>
      </c>
      <c r="D1030" s="114"/>
      <c r="E1030" s="113"/>
      <c r="F1030" s="113"/>
      <c r="G1030" s="113"/>
      <c r="H1030" s="143">
        <f t="shared" si="20"/>
        <v>0</v>
      </c>
      <c r="I1030" s="48"/>
      <c r="J1030" s="48"/>
      <c r="K1030" s="48"/>
    </row>
    <row r="1031" spans="2:11" ht="15.75">
      <c r="B1031" s="54" t="s">
        <v>1108</v>
      </c>
      <c r="C1031" s="172" t="s">
        <v>564</v>
      </c>
      <c r="D1031" s="177">
        <f>SUM(D1032,D1033)</f>
        <v>0</v>
      </c>
      <c r="E1031" s="112">
        <f>SUM(E1032,E1033)</f>
        <v>0</v>
      </c>
      <c r="F1031" s="112">
        <f>SUM(F1032,F1033)</f>
        <v>0</v>
      </c>
      <c r="G1031" s="112">
        <f>SUM(G1032,G1033)</f>
        <v>0</v>
      </c>
      <c r="H1031" s="143">
        <f t="shared" si="20"/>
        <v>0</v>
      </c>
      <c r="I1031" s="48"/>
      <c r="J1031" s="48"/>
      <c r="K1031" s="48"/>
    </row>
    <row r="1032" spans="2:11" s="20" customFormat="1" ht="15.75">
      <c r="B1032" s="55" t="s">
        <v>1109</v>
      </c>
      <c r="C1032" s="172" t="s">
        <v>565</v>
      </c>
      <c r="D1032" s="120"/>
      <c r="E1032" s="46"/>
      <c r="F1032" s="46"/>
      <c r="G1032" s="46"/>
      <c r="H1032" s="143">
        <f t="shared" si="20"/>
        <v>0</v>
      </c>
      <c r="I1032" s="48"/>
      <c r="J1032" s="48"/>
      <c r="K1032" s="48"/>
    </row>
    <row r="1033" spans="2:11" s="20" customFormat="1" ht="15.75">
      <c r="B1033" s="55" t="s">
        <v>1110</v>
      </c>
      <c r="C1033" s="172" t="s">
        <v>566</v>
      </c>
      <c r="D1033" s="120"/>
      <c r="E1033" s="46"/>
      <c r="F1033" s="46"/>
      <c r="G1033" s="46"/>
      <c r="H1033" s="143">
        <f t="shared" si="20"/>
        <v>0</v>
      </c>
      <c r="I1033" s="48"/>
      <c r="J1033" s="48"/>
      <c r="K1033" s="48"/>
    </row>
    <row r="1034" spans="2:11" ht="15.75">
      <c r="B1034" s="53" t="s">
        <v>1118</v>
      </c>
      <c r="C1034" s="172" t="s">
        <v>567</v>
      </c>
      <c r="D1034" s="178">
        <f>SUM(D1035:D1036,D1041,D1046,D1051,D1054)</f>
        <v>0</v>
      </c>
      <c r="E1034" s="35">
        <f>SUM(E1035:E1036,E1041,E1046,E1051,E1054)</f>
        <v>0</v>
      </c>
      <c r="F1034" s="35">
        <f>SUM(F1035:F1036,F1041,F1046,F1051,F1054)</f>
        <v>0</v>
      </c>
      <c r="G1034" s="35">
        <f>SUM(G1035:G1036,G1041,G1046,G1051,G1054)</f>
        <v>0</v>
      </c>
      <c r="H1034" s="143">
        <f aca="true" t="shared" si="21" ref="H1034:H1087">SUM(D1034:G1034)</f>
        <v>0</v>
      </c>
      <c r="I1034" s="48"/>
      <c r="J1034" s="48"/>
      <c r="K1034" s="48"/>
    </row>
    <row r="1035" spans="2:11" ht="15.75">
      <c r="B1035" s="54" t="s">
        <v>1182</v>
      </c>
      <c r="C1035" s="172" t="s">
        <v>568</v>
      </c>
      <c r="D1035" s="114"/>
      <c r="E1035" s="113"/>
      <c r="F1035" s="113"/>
      <c r="G1035" s="113"/>
      <c r="H1035" s="143">
        <f t="shared" si="21"/>
        <v>0</v>
      </c>
      <c r="I1035" s="48"/>
      <c r="J1035" s="48"/>
      <c r="K1035" s="48"/>
    </row>
    <row r="1036" spans="2:11" ht="15.75">
      <c r="B1036" s="54" t="s">
        <v>1106</v>
      </c>
      <c r="C1036" s="172" t="s">
        <v>569</v>
      </c>
      <c r="D1036" s="177">
        <f>SUM(D1037:D1038)</f>
        <v>0</v>
      </c>
      <c r="E1036" s="112">
        <f>SUM(E1037:E1038)</f>
        <v>0</v>
      </c>
      <c r="F1036" s="112">
        <f>SUM(F1037:F1038)</f>
        <v>0</v>
      </c>
      <c r="G1036" s="112">
        <f>SUM(G1037:G1038)</f>
        <v>0</v>
      </c>
      <c r="H1036" s="143">
        <f t="shared" si="21"/>
        <v>0</v>
      </c>
      <c r="I1036" s="48"/>
      <c r="J1036" s="48"/>
      <c r="K1036" s="48"/>
    </row>
    <row r="1037" spans="2:11" ht="15.75">
      <c r="B1037" s="55" t="s">
        <v>1107</v>
      </c>
      <c r="C1037" s="172" t="s">
        <v>570</v>
      </c>
      <c r="D1037" s="114"/>
      <c r="E1037" s="113"/>
      <c r="F1037" s="113"/>
      <c r="G1037" s="113"/>
      <c r="H1037" s="143">
        <f t="shared" si="21"/>
        <v>0</v>
      </c>
      <c r="I1037" s="48"/>
      <c r="J1037" s="48"/>
      <c r="K1037" s="48"/>
    </row>
    <row r="1038" spans="2:11" ht="15.75">
      <c r="B1038" s="55" t="s">
        <v>1120</v>
      </c>
      <c r="C1038" s="172" t="s">
        <v>571</v>
      </c>
      <c r="D1038" s="177">
        <f>SUM(D1039:D1040)</f>
        <v>0</v>
      </c>
      <c r="E1038" s="112">
        <f>SUM(E1039:E1040)</f>
        <v>0</v>
      </c>
      <c r="F1038" s="112">
        <f>SUM(F1039:F1040)</f>
        <v>0</v>
      </c>
      <c r="G1038" s="112">
        <f>SUM(G1039:G1040)</f>
        <v>0</v>
      </c>
      <c r="H1038" s="143">
        <f t="shared" si="21"/>
        <v>0</v>
      </c>
      <c r="I1038" s="48"/>
      <c r="J1038" s="48"/>
      <c r="K1038" s="48"/>
    </row>
    <row r="1039" spans="2:11" ht="15.75">
      <c r="B1039" s="69" t="s">
        <v>1109</v>
      </c>
      <c r="C1039" s="172" t="s">
        <v>572</v>
      </c>
      <c r="D1039" s="179"/>
      <c r="E1039" s="115"/>
      <c r="F1039" s="115"/>
      <c r="G1039" s="115"/>
      <c r="H1039" s="143">
        <f t="shared" si="21"/>
        <v>0</v>
      </c>
      <c r="I1039" s="48"/>
      <c r="J1039" s="48"/>
      <c r="K1039" s="48"/>
    </row>
    <row r="1040" spans="2:11" ht="15.75">
      <c r="B1040" s="69" t="s">
        <v>1110</v>
      </c>
      <c r="C1040" s="172" t="s">
        <v>573</v>
      </c>
      <c r="D1040" s="179"/>
      <c r="E1040" s="115"/>
      <c r="F1040" s="115"/>
      <c r="G1040" s="115"/>
      <c r="H1040" s="143">
        <f t="shared" si="21"/>
        <v>0</v>
      </c>
      <c r="I1040" s="48"/>
      <c r="J1040" s="48"/>
      <c r="K1040" s="48"/>
    </row>
    <row r="1041" spans="2:11" ht="15.75">
      <c r="B1041" s="54" t="s">
        <v>1113</v>
      </c>
      <c r="C1041" s="172" t="s">
        <v>574</v>
      </c>
      <c r="D1041" s="177">
        <f>SUM(D1042:D1043)</f>
        <v>0</v>
      </c>
      <c r="E1041" s="112">
        <f>SUM(E1042:E1043)</f>
        <v>0</v>
      </c>
      <c r="F1041" s="112">
        <f>SUM(F1042:F1043)</f>
        <v>0</v>
      </c>
      <c r="G1041" s="112">
        <f>SUM(G1042:G1043)</f>
        <v>0</v>
      </c>
      <c r="H1041" s="143">
        <f t="shared" si="21"/>
        <v>0</v>
      </c>
      <c r="I1041" s="48"/>
      <c r="J1041" s="48"/>
      <c r="K1041" s="48"/>
    </row>
    <row r="1042" spans="2:11" ht="15.75">
      <c r="B1042" s="55" t="s">
        <v>1107</v>
      </c>
      <c r="C1042" s="172" t="s">
        <v>575</v>
      </c>
      <c r="D1042" s="114"/>
      <c r="E1042" s="113"/>
      <c r="F1042" s="113"/>
      <c r="G1042" s="113"/>
      <c r="H1042" s="143">
        <f t="shared" si="21"/>
        <v>0</v>
      </c>
      <c r="I1042" s="48"/>
      <c r="J1042" s="48"/>
      <c r="K1042" s="48"/>
    </row>
    <row r="1043" spans="2:11" ht="15.75">
      <c r="B1043" s="55" t="s">
        <v>1120</v>
      </c>
      <c r="C1043" s="172" t="s">
        <v>576</v>
      </c>
      <c r="D1043" s="177">
        <f>SUM(D1044:D1045)</f>
        <v>0</v>
      </c>
      <c r="E1043" s="112">
        <f>SUM(E1044:E1045)</f>
        <v>0</v>
      </c>
      <c r="F1043" s="112">
        <f>SUM(F1044:F1045)</f>
        <v>0</v>
      </c>
      <c r="G1043" s="112">
        <f>SUM(G1044:G1045)</f>
        <v>0</v>
      </c>
      <c r="H1043" s="143">
        <f t="shared" si="21"/>
        <v>0</v>
      </c>
      <c r="I1043" s="48"/>
      <c r="J1043" s="48"/>
      <c r="K1043" s="48"/>
    </row>
    <row r="1044" spans="2:11" ht="15.75">
      <c r="B1044" s="69" t="s">
        <v>1109</v>
      </c>
      <c r="C1044" s="172" t="s">
        <v>577</v>
      </c>
      <c r="D1044" s="179"/>
      <c r="E1044" s="115"/>
      <c r="F1044" s="115"/>
      <c r="G1044" s="115"/>
      <c r="H1044" s="143">
        <f t="shared" si="21"/>
        <v>0</v>
      </c>
      <c r="I1044" s="48"/>
      <c r="J1044" s="48"/>
      <c r="K1044" s="48"/>
    </row>
    <row r="1045" spans="2:11" ht="15.75">
      <c r="B1045" s="69" t="s">
        <v>1110</v>
      </c>
      <c r="C1045" s="172" t="s">
        <v>578</v>
      </c>
      <c r="D1045" s="179"/>
      <c r="E1045" s="115"/>
      <c r="F1045" s="115"/>
      <c r="G1045" s="115"/>
      <c r="H1045" s="143">
        <f t="shared" si="21"/>
        <v>0</v>
      </c>
      <c r="I1045" s="48"/>
      <c r="J1045" s="48"/>
      <c r="K1045" s="48"/>
    </row>
    <row r="1046" spans="2:11" ht="15.75">
      <c r="B1046" s="54" t="s">
        <v>1183</v>
      </c>
      <c r="C1046" s="172" t="s">
        <v>579</v>
      </c>
      <c r="D1046" s="177">
        <f>SUM(D1047:D1048)</f>
        <v>0</v>
      </c>
      <c r="E1046" s="112">
        <f>SUM(E1047:E1048)</f>
        <v>0</v>
      </c>
      <c r="F1046" s="112">
        <f>SUM(F1047:F1048)</f>
        <v>0</v>
      </c>
      <c r="G1046" s="112">
        <f>SUM(G1047:G1048)</f>
        <v>0</v>
      </c>
      <c r="H1046" s="143">
        <f t="shared" si="21"/>
        <v>0</v>
      </c>
      <c r="I1046" s="48"/>
      <c r="J1046" s="48"/>
      <c r="K1046" s="48"/>
    </row>
    <row r="1047" spans="2:11" ht="15.75">
      <c r="B1047" s="55" t="s">
        <v>1107</v>
      </c>
      <c r="C1047" s="172" t="s">
        <v>580</v>
      </c>
      <c r="D1047" s="114"/>
      <c r="E1047" s="113"/>
      <c r="F1047" s="113"/>
      <c r="G1047" s="113"/>
      <c r="H1047" s="143">
        <f t="shared" si="21"/>
        <v>0</v>
      </c>
      <c r="I1047" s="48"/>
      <c r="J1047" s="48"/>
      <c r="K1047" s="48"/>
    </row>
    <row r="1048" spans="2:11" ht="15.75">
      <c r="B1048" s="55" t="s">
        <v>1120</v>
      </c>
      <c r="C1048" s="172" t="s">
        <v>581</v>
      </c>
      <c r="D1048" s="177">
        <f>SUM(D1049:D1050)</f>
        <v>0</v>
      </c>
      <c r="E1048" s="112">
        <f>SUM(E1049:E1050)</f>
        <v>0</v>
      </c>
      <c r="F1048" s="112">
        <f>SUM(F1049:F1050)</f>
        <v>0</v>
      </c>
      <c r="G1048" s="112">
        <f>SUM(G1049:G1050)</f>
        <v>0</v>
      </c>
      <c r="H1048" s="143">
        <f t="shared" si="21"/>
        <v>0</v>
      </c>
      <c r="I1048" s="48"/>
      <c r="J1048" s="48"/>
      <c r="K1048" s="48"/>
    </row>
    <row r="1049" spans="2:11" ht="15.75">
      <c r="B1049" s="69" t="s">
        <v>1109</v>
      </c>
      <c r="C1049" s="172" t="s">
        <v>582</v>
      </c>
      <c r="D1049" s="179"/>
      <c r="E1049" s="115"/>
      <c r="F1049" s="115"/>
      <c r="G1049" s="115"/>
      <c r="H1049" s="143">
        <f t="shared" si="21"/>
        <v>0</v>
      </c>
      <c r="I1049" s="48"/>
      <c r="J1049" s="48"/>
      <c r="K1049" s="48"/>
    </row>
    <row r="1050" spans="2:11" ht="15.75">
      <c r="B1050" s="69" t="s">
        <v>1110</v>
      </c>
      <c r="C1050" s="172" t="s">
        <v>583</v>
      </c>
      <c r="D1050" s="179"/>
      <c r="E1050" s="115"/>
      <c r="F1050" s="115"/>
      <c r="G1050" s="115"/>
      <c r="H1050" s="143">
        <f t="shared" si="21"/>
        <v>0</v>
      </c>
      <c r="I1050" s="48"/>
      <c r="J1050" s="48"/>
      <c r="K1050" s="48"/>
    </row>
    <row r="1051" spans="2:11" ht="15.75">
      <c r="B1051" s="54" t="s">
        <v>1184</v>
      </c>
      <c r="C1051" s="172" t="s">
        <v>584</v>
      </c>
      <c r="D1051" s="177">
        <f>SUM(D1052:D1053)</f>
        <v>0</v>
      </c>
      <c r="E1051" s="112">
        <f>SUM(E1052:E1053)</f>
        <v>0</v>
      </c>
      <c r="F1051" s="112">
        <f>SUM(F1052:F1053)</f>
        <v>0</v>
      </c>
      <c r="G1051" s="112">
        <f>SUM(G1052:G1053)</f>
        <v>0</v>
      </c>
      <c r="H1051" s="143">
        <f t="shared" si="21"/>
        <v>0</v>
      </c>
      <c r="I1051" s="48"/>
      <c r="J1051" s="48"/>
      <c r="K1051" s="48"/>
    </row>
    <row r="1052" spans="2:11" ht="15.75">
      <c r="B1052" s="55" t="s">
        <v>1107</v>
      </c>
      <c r="C1052" s="172" t="s">
        <v>585</v>
      </c>
      <c r="D1052" s="114"/>
      <c r="E1052" s="113"/>
      <c r="F1052" s="113"/>
      <c r="G1052" s="113"/>
      <c r="H1052" s="143">
        <f t="shared" si="21"/>
        <v>0</v>
      </c>
      <c r="I1052" s="48"/>
      <c r="J1052" s="48"/>
      <c r="K1052" s="48"/>
    </row>
    <row r="1053" spans="2:11" ht="15.75">
      <c r="B1053" s="55" t="s">
        <v>1120</v>
      </c>
      <c r="C1053" s="172" t="s">
        <v>586</v>
      </c>
      <c r="D1053" s="114"/>
      <c r="E1053" s="113"/>
      <c r="F1053" s="113"/>
      <c r="G1053" s="113"/>
      <c r="H1053" s="143">
        <f t="shared" si="21"/>
        <v>0</v>
      </c>
      <c r="I1053" s="48"/>
      <c r="J1053" s="48"/>
      <c r="K1053" s="48"/>
    </row>
    <row r="1054" spans="2:11" ht="15.75">
      <c r="B1054" s="54" t="s">
        <v>1185</v>
      </c>
      <c r="C1054" s="172" t="s">
        <v>587</v>
      </c>
      <c r="D1054" s="177">
        <f>SUM(D1055,D1060)</f>
        <v>0</v>
      </c>
      <c r="E1054" s="112">
        <f>SUM(E1055,E1060)</f>
        <v>0</v>
      </c>
      <c r="F1054" s="112">
        <f>SUM(F1055,F1060)</f>
        <v>0</v>
      </c>
      <c r="G1054" s="112">
        <f>SUM(G1055,G1060)</f>
        <v>0</v>
      </c>
      <c r="H1054" s="143">
        <f t="shared" si="21"/>
        <v>0</v>
      </c>
      <c r="I1054" s="48"/>
      <c r="J1054" s="48"/>
      <c r="K1054" s="48"/>
    </row>
    <row r="1055" spans="2:11" ht="15.75">
      <c r="B1055" s="55" t="s">
        <v>1124</v>
      </c>
      <c r="C1055" s="172" t="s">
        <v>588</v>
      </c>
      <c r="D1055" s="177">
        <f>SUM(D1056:D1057)</f>
        <v>0</v>
      </c>
      <c r="E1055" s="112">
        <f>SUM(E1056:E1057)</f>
        <v>0</v>
      </c>
      <c r="F1055" s="112">
        <f>SUM(F1056:F1057)</f>
        <v>0</v>
      </c>
      <c r="G1055" s="112">
        <f>SUM(G1056:G1057)</f>
        <v>0</v>
      </c>
      <c r="H1055" s="143">
        <f t="shared" si="21"/>
        <v>0</v>
      </c>
      <c r="I1055" s="48"/>
      <c r="J1055" s="48"/>
      <c r="K1055" s="48"/>
    </row>
    <row r="1056" spans="2:11" ht="15.75">
      <c r="B1056" s="69" t="s">
        <v>1107</v>
      </c>
      <c r="C1056" s="172" t="s">
        <v>589</v>
      </c>
      <c r="D1056" s="114"/>
      <c r="E1056" s="113"/>
      <c r="F1056" s="113"/>
      <c r="G1056" s="113"/>
      <c r="H1056" s="143">
        <f t="shared" si="21"/>
        <v>0</v>
      </c>
      <c r="I1056" s="48"/>
      <c r="J1056" s="48"/>
      <c r="K1056" s="48"/>
    </row>
    <row r="1057" spans="2:11" ht="15.75">
      <c r="B1057" s="69" t="s">
        <v>1120</v>
      </c>
      <c r="C1057" s="172" t="s">
        <v>590</v>
      </c>
      <c r="D1057" s="177">
        <f>SUM(D1058:D1059)</f>
        <v>0</v>
      </c>
      <c r="E1057" s="112">
        <f>SUM(E1058:E1059)</f>
        <v>0</v>
      </c>
      <c r="F1057" s="112">
        <f>SUM(F1058:F1059)</f>
        <v>0</v>
      </c>
      <c r="G1057" s="112">
        <f>SUM(G1058:G1059)</f>
        <v>0</v>
      </c>
      <c r="H1057" s="143">
        <f t="shared" si="21"/>
        <v>0</v>
      </c>
      <c r="I1057" s="48"/>
      <c r="J1057" s="48"/>
      <c r="K1057" s="48"/>
    </row>
    <row r="1058" spans="2:11" ht="15.75">
      <c r="B1058" s="70" t="s">
        <v>1109</v>
      </c>
      <c r="C1058" s="172" t="s">
        <v>591</v>
      </c>
      <c r="D1058" s="179"/>
      <c r="E1058" s="115"/>
      <c r="F1058" s="115"/>
      <c r="G1058" s="115"/>
      <c r="H1058" s="143">
        <f t="shared" si="21"/>
        <v>0</v>
      </c>
      <c r="I1058" s="48"/>
      <c r="J1058" s="48"/>
      <c r="K1058" s="48"/>
    </row>
    <row r="1059" spans="2:11" ht="15.75">
      <c r="B1059" s="70" t="s">
        <v>1110</v>
      </c>
      <c r="C1059" s="172" t="s">
        <v>592</v>
      </c>
      <c r="D1059" s="179"/>
      <c r="E1059" s="115"/>
      <c r="F1059" s="115"/>
      <c r="G1059" s="115"/>
      <c r="H1059" s="143">
        <f t="shared" si="21"/>
        <v>0</v>
      </c>
      <c r="I1059" s="48"/>
      <c r="J1059" s="48"/>
      <c r="K1059" s="48"/>
    </row>
    <row r="1060" spans="2:11" ht="15.75">
      <c r="B1060" s="55" t="s">
        <v>1125</v>
      </c>
      <c r="C1060" s="172" t="s">
        <v>593</v>
      </c>
      <c r="D1060" s="177">
        <f>SUM(D1061:D1062)</f>
        <v>0</v>
      </c>
      <c r="E1060" s="112">
        <f>SUM(E1061:E1062)</f>
        <v>0</v>
      </c>
      <c r="F1060" s="112">
        <f>SUM(F1061:F1062)</f>
        <v>0</v>
      </c>
      <c r="G1060" s="112">
        <f>SUM(G1061:G1062)</f>
        <v>0</v>
      </c>
      <c r="H1060" s="143">
        <f t="shared" si="21"/>
        <v>0</v>
      </c>
      <c r="I1060" s="48"/>
      <c r="J1060" s="48"/>
      <c r="K1060" s="48"/>
    </row>
    <row r="1061" spans="2:11" ht="15.75">
      <c r="B1061" s="69" t="s">
        <v>1107</v>
      </c>
      <c r="C1061" s="172" t="s">
        <v>594</v>
      </c>
      <c r="D1061" s="114"/>
      <c r="E1061" s="113"/>
      <c r="F1061" s="113"/>
      <c r="G1061" s="113"/>
      <c r="H1061" s="143">
        <f t="shared" si="21"/>
        <v>0</v>
      </c>
      <c r="I1061" s="48"/>
      <c r="J1061" s="48"/>
      <c r="K1061" s="48"/>
    </row>
    <row r="1062" spans="2:11" ht="15.75">
      <c r="B1062" s="69" t="s">
        <v>1120</v>
      </c>
      <c r="C1062" s="172" t="s">
        <v>595</v>
      </c>
      <c r="D1062" s="177">
        <f>SUM(D1063:D1064)</f>
        <v>0</v>
      </c>
      <c r="E1062" s="112">
        <f>SUM(E1063:E1064)</f>
        <v>0</v>
      </c>
      <c r="F1062" s="112">
        <f>SUM(F1063:F1064)</f>
        <v>0</v>
      </c>
      <c r="G1062" s="112">
        <f>SUM(G1063:G1064)</f>
        <v>0</v>
      </c>
      <c r="H1062" s="143">
        <f t="shared" si="21"/>
        <v>0</v>
      </c>
      <c r="I1062" s="48"/>
      <c r="J1062" s="48"/>
      <c r="K1062" s="48"/>
    </row>
    <row r="1063" spans="2:11" ht="15.75">
      <c r="B1063" s="70" t="s">
        <v>1109</v>
      </c>
      <c r="C1063" s="172" t="s">
        <v>596</v>
      </c>
      <c r="D1063" s="179"/>
      <c r="E1063" s="115"/>
      <c r="F1063" s="115"/>
      <c r="G1063" s="115"/>
      <c r="H1063" s="143">
        <f t="shared" si="21"/>
        <v>0</v>
      </c>
      <c r="I1063" s="48"/>
      <c r="J1063" s="48"/>
      <c r="K1063" s="48"/>
    </row>
    <row r="1064" spans="2:11" ht="15.75">
      <c r="B1064" s="70" t="s">
        <v>1110</v>
      </c>
      <c r="C1064" s="172" t="s">
        <v>597</v>
      </c>
      <c r="D1064" s="179"/>
      <c r="E1064" s="115"/>
      <c r="F1064" s="115"/>
      <c r="G1064" s="115"/>
      <c r="H1064" s="143">
        <f t="shared" si="21"/>
        <v>0</v>
      </c>
      <c r="I1064" s="48"/>
      <c r="J1064" s="48"/>
      <c r="K1064" s="48"/>
    </row>
    <row r="1065" spans="2:11" ht="15.75">
      <c r="B1065" s="53" t="s">
        <v>1126</v>
      </c>
      <c r="C1065" s="172" t="s">
        <v>598</v>
      </c>
      <c r="D1065" s="177">
        <f>SUM(D1066:D1067)</f>
        <v>0</v>
      </c>
      <c r="E1065" s="112">
        <f>SUM(E1066:E1067)</f>
        <v>0</v>
      </c>
      <c r="F1065" s="112">
        <f>SUM(F1066:F1067)</f>
        <v>0</v>
      </c>
      <c r="G1065" s="112">
        <f>SUM(G1066:G1067)</f>
        <v>0</v>
      </c>
      <c r="H1065" s="143">
        <f t="shared" si="21"/>
        <v>0</v>
      </c>
      <c r="I1065" s="48"/>
      <c r="J1065" s="48"/>
      <c r="K1065" s="48"/>
    </row>
    <row r="1066" spans="2:11" ht="15.75">
      <c r="B1066" s="54" t="s">
        <v>1167</v>
      </c>
      <c r="C1066" s="172" t="s">
        <v>599</v>
      </c>
      <c r="D1066" s="114"/>
      <c r="E1066" s="113"/>
      <c r="F1066" s="113"/>
      <c r="G1066" s="113"/>
      <c r="H1066" s="143">
        <f t="shared" si="21"/>
        <v>0</v>
      </c>
      <c r="I1066" s="48"/>
      <c r="J1066" s="48"/>
      <c r="K1066" s="48"/>
    </row>
    <row r="1067" spans="2:11" ht="15.75">
      <c r="B1067" s="54" t="s">
        <v>1168</v>
      </c>
      <c r="C1067" s="172" t="s">
        <v>600</v>
      </c>
      <c r="D1067" s="177"/>
      <c r="E1067" s="112"/>
      <c r="F1067" s="112"/>
      <c r="G1067" s="112"/>
      <c r="H1067" s="143">
        <f t="shared" si="21"/>
        <v>0</v>
      </c>
      <c r="I1067" s="48"/>
      <c r="J1067" s="48"/>
      <c r="K1067" s="48"/>
    </row>
    <row r="1068" spans="2:11" ht="15.75">
      <c r="B1068" s="53" t="s">
        <v>1169</v>
      </c>
      <c r="C1068" s="172" t="s">
        <v>601</v>
      </c>
      <c r="D1068" s="177">
        <f>SUM(D1069:D1070)</f>
        <v>0</v>
      </c>
      <c r="E1068" s="112">
        <f>SUM(E1069:E1070)</f>
        <v>0</v>
      </c>
      <c r="F1068" s="112">
        <f>SUM(F1069:F1070)</f>
        <v>0</v>
      </c>
      <c r="G1068" s="112">
        <f>SUM(G1069:G1070)</f>
        <v>0</v>
      </c>
      <c r="H1068" s="143">
        <f t="shared" si="21"/>
        <v>0</v>
      </c>
      <c r="I1068" s="48"/>
      <c r="J1068" s="48"/>
      <c r="K1068" s="48"/>
    </row>
    <row r="1069" spans="2:11" ht="15.75">
      <c r="B1069" s="54" t="s">
        <v>1170</v>
      </c>
      <c r="C1069" s="172" t="s">
        <v>602</v>
      </c>
      <c r="D1069" s="114"/>
      <c r="E1069" s="113"/>
      <c r="F1069" s="113"/>
      <c r="G1069" s="113"/>
      <c r="H1069" s="143">
        <f t="shared" si="21"/>
        <v>0</v>
      </c>
      <c r="I1069" s="48"/>
      <c r="J1069" s="48"/>
      <c r="K1069" s="48"/>
    </row>
    <row r="1070" spans="2:11" ht="15.75">
      <c r="B1070" s="54" t="s">
        <v>1171</v>
      </c>
      <c r="C1070" s="172" t="s">
        <v>603</v>
      </c>
      <c r="D1070" s="114"/>
      <c r="E1070" s="113"/>
      <c r="F1070" s="113"/>
      <c r="G1070" s="113"/>
      <c r="H1070" s="143">
        <f t="shared" si="21"/>
        <v>0</v>
      </c>
      <c r="I1070" s="48"/>
      <c r="J1070" s="48"/>
      <c r="K1070" s="48"/>
    </row>
    <row r="1071" spans="2:11" ht="15.75">
      <c r="B1071" s="53" t="s">
        <v>1172</v>
      </c>
      <c r="C1071" s="172" t="s">
        <v>604</v>
      </c>
      <c r="D1071" s="114"/>
      <c r="E1071" s="113"/>
      <c r="F1071" s="113"/>
      <c r="G1071" s="113"/>
      <c r="H1071" s="143">
        <f t="shared" si="21"/>
        <v>0</v>
      </c>
      <c r="I1071" s="48"/>
      <c r="J1071" s="48"/>
      <c r="K1071" s="48"/>
    </row>
    <row r="1072" spans="2:11" ht="15.75">
      <c r="B1072" s="53" t="s">
        <v>1173</v>
      </c>
      <c r="C1072" s="172" t="s">
        <v>605</v>
      </c>
      <c r="D1072" s="177">
        <f>SUM(D1073:D1076)</f>
        <v>0</v>
      </c>
      <c r="E1072" s="112">
        <f>SUM(E1073:E1076)</f>
        <v>0</v>
      </c>
      <c r="F1072" s="112">
        <f>SUM(F1073:F1076)</f>
        <v>0</v>
      </c>
      <c r="G1072" s="112">
        <f>SUM(G1073:G1076)</f>
        <v>0</v>
      </c>
      <c r="H1072" s="143">
        <f t="shared" si="21"/>
        <v>0</v>
      </c>
      <c r="I1072" s="48"/>
      <c r="J1072" s="48"/>
      <c r="K1072" s="48"/>
    </row>
    <row r="1073" spans="2:11" ht="15.75">
      <c r="B1073" s="54" t="s">
        <v>1160</v>
      </c>
      <c r="C1073" s="172" t="s">
        <v>606</v>
      </c>
      <c r="D1073" s="114"/>
      <c r="E1073" s="113"/>
      <c r="F1073" s="113"/>
      <c r="G1073" s="113"/>
      <c r="H1073" s="143">
        <f t="shared" si="21"/>
        <v>0</v>
      </c>
      <c r="I1073" s="48"/>
      <c r="J1073" s="48"/>
      <c r="K1073" s="48"/>
    </row>
    <row r="1074" spans="2:11" ht="15.75">
      <c r="B1074" s="54" t="s">
        <v>1161</v>
      </c>
      <c r="C1074" s="172" t="s">
        <v>607</v>
      </c>
      <c r="D1074" s="114"/>
      <c r="E1074" s="113"/>
      <c r="F1074" s="113"/>
      <c r="G1074" s="113"/>
      <c r="H1074" s="143">
        <f t="shared" si="21"/>
        <v>0</v>
      </c>
      <c r="I1074" s="48"/>
      <c r="J1074" s="48"/>
      <c r="K1074" s="48"/>
    </row>
    <row r="1075" spans="2:11" ht="15.75">
      <c r="B1075" s="54" t="s">
        <v>1162</v>
      </c>
      <c r="C1075" s="172" t="s">
        <v>608</v>
      </c>
      <c r="D1075" s="114"/>
      <c r="E1075" s="113"/>
      <c r="F1075" s="113"/>
      <c r="G1075" s="113"/>
      <c r="H1075" s="143">
        <f t="shared" si="21"/>
        <v>0</v>
      </c>
      <c r="I1075" s="48"/>
      <c r="J1075" s="48"/>
      <c r="K1075" s="48"/>
    </row>
    <row r="1076" spans="2:11" ht="15.75">
      <c r="B1076" s="54" t="s">
        <v>1163</v>
      </c>
      <c r="C1076" s="172" t="s">
        <v>609</v>
      </c>
      <c r="D1076" s="114"/>
      <c r="E1076" s="113"/>
      <c r="F1076" s="113"/>
      <c r="G1076" s="113"/>
      <c r="H1076" s="143">
        <f t="shared" si="21"/>
        <v>0</v>
      </c>
      <c r="I1076" s="48"/>
      <c r="J1076" s="48"/>
      <c r="K1076" s="48"/>
    </row>
    <row r="1077" spans="2:11" ht="15.75">
      <c r="B1077" s="53" t="s">
        <v>1174</v>
      </c>
      <c r="C1077" s="172" t="s">
        <v>610</v>
      </c>
      <c r="D1077" s="178">
        <f>SUM(D1078:D1079)</f>
        <v>0</v>
      </c>
      <c r="E1077" s="35">
        <f>SUM(E1078:E1079)</f>
        <v>0</v>
      </c>
      <c r="F1077" s="35">
        <f>SUM(F1078:F1079)</f>
        <v>0</v>
      </c>
      <c r="G1077" s="35">
        <f>SUM(G1078:G1079)</f>
        <v>0</v>
      </c>
      <c r="H1077" s="143">
        <f>SUM(D1077:G1077)</f>
        <v>0</v>
      </c>
      <c r="I1077" s="48"/>
      <c r="J1077" s="48"/>
      <c r="K1077" s="48"/>
    </row>
    <row r="1078" spans="2:11" ht="15.75">
      <c r="B1078" s="54" t="s">
        <v>1109</v>
      </c>
      <c r="C1078" s="172" t="s">
        <v>611</v>
      </c>
      <c r="D1078" s="114"/>
      <c r="E1078" s="113"/>
      <c r="F1078" s="113"/>
      <c r="G1078" s="113"/>
      <c r="H1078" s="143">
        <f t="shared" si="21"/>
        <v>0</v>
      </c>
      <c r="I1078" s="48"/>
      <c r="J1078" s="48"/>
      <c r="K1078" s="48"/>
    </row>
    <row r="1079" spans="2:11" ht="15.75">
      <c r="B1079" s="54" t="s">
        <v>1110</v>
      </c>
      <c r="C1079" s="172" t="s">
        <v>612</v>
      </c>
      <c r="D1079" s="114"/>
      <c r="E1079" s="113"/>
      <c r="F1079" s="113"/>
      <c r="G1079" s="113"/>
      <c r="H1079" s="143">
        <f t="shared" si="21"/>
        <v>0</v>
      </c>
      <c r="I1079" s="48"/>
      <c r="J1079" s="48"/>
      <c r="K1079" s="48"/>
    </row>
    <row r="1080" spans="2:11" ht="15.75">
      <c r="B1080" s="53" t="s">
        <v>1175</v>
      </c>
      <c r="C1080" s="172" t="s">
        <v>613</v>
      </c>
      <c r="D1080" s="120"/>
      <c r="E1080" s="46"/>
      <c r="F1080" s="46"/>
      <c r="G1080" s="46"/>
      <c r="H1080" s="143">
        <f t="shared" si="21"/>
        <v>0</v>
      </c>
      <c r="I1080" s="48"/>
      <c r="J1080" s="48"/>
      <c r="K1080" s="48"/>
    </row>
    <row r="1081" spans="2:11" ht="15.75">
      <c r="B1081" s="50" t="s">
        <v>1254</v>
      </c>
      <c r="C1081" s="157" t="s">
        <v>614</v>
      </c>
      <c r="D1081" s="144">
        <f>SUM(D1082,D1121)</f>
        <v>0</v>
      </c>
      <c r="E1081" s="31">
        <f>SUM(E1082,E1121)</f>
        <v>0</v>
      </c>
      <c r="F1081" s="31">
        <f>SUM(F1082,F1121)</f>
        <v>0</v>
      </c>
      <c r="G1081" s="31">
        <f>SUM(G1082,G1121)</f>
        <v>0</v>
      </c>
      <c r="H1081" s="176">
        <f t="shared" si="21"/>
        <v>0</v>
      </c>
      <c r="I1081" s="48"/>
      <c r="J1081" s="48"/>
      <c r="K1081" s="48"/>
    </row>
    <row r="1082" spans="2:11" ht="15.75">
      <c r="B1082" s="51" t="s">
        <v>1116</v>
      </c>
      <c r="C1082" s="157" t="s">
        <v>615</v>
      </c>
      <c r="D1082" s="144">
        <f>SUM(D1083,D1088,D1115,D1120)</f>
        <v>0</v>
      </c>
      <c r="E1082" s="31">
        <f>SUM(E1083,E1088,E1115,E1120)</f>
        <v>0</v>
      </c>
      <c r="F1082" s="31">
        <f>SUM(F1083,F1088,F1115,F1120)</f>
        <v>0</v>
      </c>
      <c r="G1082" s="31">
        <f>SUM(G1083,G1088,G1115,G1120)</f>
        <v>0</v>
      </c>
      <c r="H1082" s="176">
        <f t="shared" si="21"/>
        <v>0</v>
      </c>
      <c r="I1082" s="48"/>
      <c r="J1082" s="48"/>
      <c r="K1082" s="48"/>
    </row>
    <row r="1083" spans="2:11" ht="15.75">
      <c r="B1083" s="76" t="s">
        <v>1117</v>
      </c>
      <c r="C1083" s="172" t="s">
        <v>616</v>
      </c>
      <c r="D1083" s="177">
        <f>SUM(D1084:D1085)</f>
        <v>0</v>
      </c>
      <c r="E1083" s="112">
        <f>SUM(E1084:E1085)</f>
        <v>0</v>
      </c>
      <c r="F1083" s="112">
        <f>SUM(F1084:F1085)</f>
        <v>0</v>
      </c>
      <c r="G1083" s="112">
        <f>SUM(G1084:G1085)</f>
        <v>0</v>
      </c>
      <c r="H1083" s="143">
        <f t="shared" si="21"/>
        <v>0</v>
      </c>
      <c r="I1083" s="48"/>
      <c r="J1083" s="48"/>
      <c r="K1083" s="48"/>
    </row>
    <row r="1084" spans="2:11" ht="15.75">
      <c r="B1084" s="53" t="s">
        <v>1107</v>
      </c>
      <c r="C1084" s="172" t="s">
        <v>617</v>
      </c>
      <c r="D1084" s="114"/>
      <c r="E1084" s="113"/>
      <c r="F1084" s="113"/>
      <c r="G1084" s="113"/>
      <c r="H1084" s="143">
        <f t="shared" si="21"/>
        <v>0</v>
      </c>
      <c r="I1084" s="48"/>
      <c r="J1084" s="48"/>
      <c r="K1084" s="48"/>
    </row>
    <row r="1085" spans="2:11" ht="15.75">
      <c r="B1085" s="53" t="s">
        <v>1108</v>
      </c>
      <c r="C1085" s="172" t="s">
        <v>618</v>
      </c>
      <c r="D1085" s="177">
        <f>SUM(D1086,D1087)</f>
        <v>0</v>
      </c>
      <c r="E1085" s="112">
        <f>SUM(E1086,E1087)</f>
        <v>0</v>
      </c>
      <c r="F1085" s="112">
        <f>SUM(F1086,F1087)</f>
        <v>0</v>
      </c>
      <c r="G1085" s="112">
        <f>SUM(G1086,G1087)</f>
        <v>0</v>
      </c>
      <c r="H1085" s="143">
        <f t="shared" si="21"/>
        <v>0</v>
      </c>
      <c r="I1085" s="48"/>
      <c r="J1085" s="48"/>
      <c r="K1085" s="48"/>
    </row>
    <row r="1086" spans="2:11" s="20" customFormat="1" ht="15.75">
      <c r="B1086" s="54" t="s">
        <v>1109</v>
      </c>
      <c r="C1086" s="172" t="s">
        <v>619</v>
      </c>
      <c r="D1086" s="120"/>
      <c r="E1086" s="46"/>
      <c r="F1086" s="46"/>
      <c r="G1086" s="46"/>
      <c r="H1086" s="143">
        <f t="shared" si="21"/>
        <v>0</v>
      </c>
      <c r="I1086" s="48"/>
      <c r="J1086" s="48"/>
      <c r="K1086" s="48"/>
    </row>
    <row r="1087" spans="2:11" s="20" customFormat="1" ht="15.75">
      <c r="B1087" s="54" t="s">
        <v>1110</v>
      </c>
      <c r="C1087" s="172" t="s">
        <v>620</v>
      </c>
      <c r="D1087" s="120"/>
      <c r="E1087" s="46"/>
      <c r="F1087" s="46"/>
      <c r="G1087" s="46"/>
      <c r="H1087" s="143">
        <f t="shared" si="21"/>
        <v>0</v>
      </c>
      <c r="I1087" s="48"/>
      <c r="J1087" s="48"/>
      <c r="K1087" s="48"/>
    </row>
    <row r="1088" spans="2:11" ht="15.75">
      <c r="B1088" s="76" t="s">
        <v>1118</v>
      </c>
      <c r="C1088" s="172" t="s">
        <v>621</v>
      </c>
      <c r="D1088" s="178">
        <f>SUM(D1089,D1094,D1099,D1104)</f>
        <v>0</v>
      </c>
      <c r="E1088" s="35">
        <f>SUM(E1089,E1094,E1099,E1104)</f>
        <v>0</v>
      </c>
      <c r="F1088" s="35">
        <f>SUM(F1089,F1094,F1099,F1104)</f>
        <v>0</v>
      </c>
      <c r="G1088" s="35">
        <f>SUM(G1089,G1094,G1099,G1104)</f>
        <v>0</v>
      </c>
      <c r="H1088" s="143">
        <f aca="true" t="shared" si="22" ref="H1088:H1126">SUM(D1088:G1088)</f>
        <v>0</v>
      </c>
      <c r="I1088" s="48"/>
      <c r="J1088" s="48"/>
      <c r="K1088" s="48"/>
    </row>
    <row r="1089" spans="2:11" ht="15.75">
      <c r="B1089" s="53" t="s">
        <v>1119</v>
      </c>
      <c r="C1089" s="172" t="s">
        <v>622</v>
      </c>
      <c r="D1089" s="178">
        <f>SUM(D1090:D1091)</f>
        <v>0</v>
      </c>
      <c r="E1089" s="35">
        <f>SUM(E1090:E1091)</f>
        <v>0</v>
      </c>
      <c r="F1089" s="35">
        <f>SUM(F1090:F1091)</f>
        <v>0</v>
      </c>
      <c r="G1089" s="35">
        <f>SUM(G1090:G1091)</f>
        <v>0</v>
      </c>
      <c r="H1089" s="143">
        <f t="shared" si="22"/>
        <v>0</v>
      </c>
      <c r="I1089" s="48"/>
      <c r="J1089" s="48"/>
      <c r="K1089" s="48"/>
    </row>
    <row r="1090" spans="2:11" ht="15.75">
      <c r="B1090" s="54" t="s">
        <v>1107</v>
      </c>
      <c r="C1090" s="172" t="s">
        <v>623</v>
      </c>
      <c r="D1090" s="114"/>
      <c r="E1090" s="113"/>
      <c r="F1090" s="113"/>
      <c r="G1090" s="113"/>
      <c r="H1090" s="143">
        <f t="shared" si="22"/>
        <v>0</v>
      </c>
      <c r="I1090" s="48"/>
      <c r="J1090" s="48"/>
      <c r="K1090" s="48"/>
    </row>
    <row r="1091" spans="2:11" ht="15.75">
      <c r="B1091" s="54" t="s">
        <v>1120</v>
      </c>
      <c r="C1091" s="172" t="s">
        <v>624</v>
      </c>
      <c r="D1091" s="177">
        <f>SUM(D1092:D1093)</f>
        <v>0</v>
      </c>
      <c r="E1091" s="112">
        <f>SUM(E1092:E1093)</f>
        <v>0</v>
      </c>
      <c r="F1091" s="112">
        <f>SUM(F1092:F1093)</f>
        <v>0</v>
      </c>
      <c r="G1091" s="112">
        <f>SUM(G1092:G1093)</f>
        <v>0</v>
      </c>
      <c r="H1091" s="143">
        <f t="shared" si="22"/>
        <v>0</v>
      </c>
      <c r="I1091" s="48"/>
      <c r="J1091" s="48"/>
      <c r="K1091" s="48"/>
    </row>
    <row r="1092" spans="2:11" ht="15.75">
      <c r="B1092" s="55" t="s">
        <v>1109</v>
      </c>
      <c r="C1092" s="172" t="s">
        <v>625</v>
      </c>
      <c r="D1092" s="179"/>
      <c r="E1092" s="115"/>
      <c r="F1092" s="115"/>
      <c r="G1092" s="115"/>
      <c r="H1092" s="143">
        <f t="shared" si="22"/>
        <v>0</v>
      </c>
      <c r="I1092" s="48"/>
      <c r="J1092" s="48"/>
      <c r="K1092" s="48"/>
    </row>
    <row r="1093" spans="2:11" ht="15.75">
      <c r="B1093" s="55" t="s">
        <v>1110</v>
      </c>
      <c r="C1093" s="172" t="s">
        <v>626</v>
      </c>
      <c r="D1093" s="179"/>
      <c r="E1093" s="115"/>
      <c r="F1093" s="115"/>
      <c r="G1093" s="115"/>
      <c r="H1093" s="143">
        <f t="shared" si="22"/>
        <v>0</v>
      </c>
      <c r="I1093" s="48"/>
      <c r="J1093" s="48"/>
      <c r="K1093" s="48"/>
    </row>
    <row r="1094" spans="2:11" ht="15.75">
      <c r="B1094" s="53" t="s">
        <v>1121</v>
      </c>
      <c r="C1094" s="172" t="s">
        <v>627</v>
      </c>
      <c r="D1094" s="178">
        <f>SUM(D1095:D1096)</f>
        <v>0</v>
      </c>
      <c r="E1094" s="35">
        <f>SUM(E1095:E1096)</f>
        <v>0</v>
      </c>
      <c r="F1094" s="35">
        <f>SUM(F1095:F1096)</f>
        <v>0</v>
      </c>
      <c r="G1094" s="35">
        <f>SUM(G1095:G1096)</f>
        <v>0</v>
      </c>
      <c r="H1094" s="143">
        <f t="shared" si="22"/>
        <v>0</v>
      </c>
      <c r="I1094" s="48"/>
      <c r="J1094" s="48"/>
      <c r="K1094" s="48"/>
    </row>
    <row r="1095" spans="2:11" ht="15.75">
      <c r="B1095" s="54" t="s">
        <v>1107</v>
      </c>
      <c r="C1095" s="172" t="s">
        <v>628</v>
      </c>
      <c r="D1095" s="114"/>
      <c r="E1095" s="113"/>
      <c r="F1095" s="113"/>
      <c r="G1095" s="113"/>
      <c r="H1095" s="143">
        <f t="shared" si="22"/>
        <v>0</v>
      </c>
      <c r="I1095" s="48"/>
      <c r="J1095" s="48"/>
      <c r="K1095" s="48"/>
    </row>
    <row r="1096" spans="2:11" ht="15.75">
      <c r="B1096" s="54" t="s">
        <v>1120</v>
      </c>
      <c r="C1096" s="172" t="s">
        <v>629</v>
      </c>
      <c r="D1096" s="177">
        <f>SUM(D1097:D1098)</f>
        <v>0</v>
      </c>
      <c r="E1096" s="112">
        <f>SUM(E1097:E1098)</f>
        <v>0</v>
      </c>
      <c r="F1096" s="112">
        <f>SUM(F1097:F1098)</f>
        <v>0</v>
      </c>
      <c r="G1096" s="112">
        <f>SUM(G1097:G1098)</f>
        <v>0</v>
      </c>
      <c r="H1096" s="143">
        <f t="shared" si="22"/>
        <v>0</v>
      </c>
      <c r="I1096" s="48"/>
      <c r="J1096" s="48"/>
      <c r="K1096" s="48"/>
    </row>
    <row r="1097" spans="2:11" ht="15.75">
      <c r="B1097" s="55" t="s">
        <v>1109</v>
      </c>
      <c r="C1097" s="172" t="s">
        <v>630</v>
      </c>
      <c r="D1097" s="179"/>
      <c r="E1097" s="115"/>
      <c r="F1097" s="115"/>
      <c r="G1097" s="115"/>
      <c r="H1097" s="143">
        <f t="shared" si="22"/>
        <v>0</v>
      </c>
      <c r="I1097" s="48"/>
      <c r="J1097" s="48"/>
      <c r="K1097" s="48"/>
    </row>
    <row r="1098" spans="2:11" ht="15.75">
      <c r="B1098" s="55" t="s">
        <v>1110</v>
      </c>
      <c r="C1098" s="172" t="s">
        <v>631</v>
      </c>
      <c r="D1098" s="179"/>
      <c r="E1098" s="115"/>
      <c r="F1098" s="115"/>
      <c r="G1098" s="115"/>
      <c r="H1098" s="143">
        <f t="shared" si="22"/>
        <v>0</v>
      </c>
      <c r="I1098" s="48"/>
      <c r="J1098" s="48"/>
      <c r="K1098" s="48"/>
    </row>
    <row r="1099" spans="2:11" ht="15.75">
      <c r="B1099" s="53" t="s">
        <v>1122</v>
      </c>
      <c r="C1099" s="172" t="s">
        <v>632</v>
      </c>
      <c r="D1099" s="177">
        <f>SUM(D1100:D1101)</f>
        <v>0</v>
      </c>
      <c r="E1099" s="112">
        <f>SUM(E1100:E1101)</f>
        <v>0</v>
      </c>
      <c r="F1099" s="112">
        <f>SUM(F1100:F1101)</f>
        <v>0</v>
      </c>
      <c r="G1099" s="112">
        <f>SUM(G1100:G1101)</f>
        <v>0</v>
      </c>
      <c r="H1099" s="143">
        <f t="shared" si="22"/>
        <v>0</v>
      </c>
      <c r="I1099" s="48"/>
      <c r="J1099" s="48"/>
      <c r="K1099" s="48"/>
    </row>
    <row r="1100" spans="2:11" ht="15.75">
      <c r="B1100" s="54" t="s">
        <v>1107</v>
      </c>
      <c r="C1100" s="172" t="s">
        <v>633</v>
      </c>
      <c r="D1100" s="114"/>
      <c r="E1100" s="113"/>
      <c r="F1100" s="113"/>
      <c r="G1100" s="113"/>
      <c r="H1100" s="143">
        <f t="shared" si="22"/>
        <v>0</v>
      </c>
      <c r="I1100" s="48"/>
      <c r="J1100" s="48"/>
      <c r="K1100" s="48"/>
    </row>
    <row r="1101" spans="2:11" ht="15.75">
      <c r="B1101" s="54" t="s">
        <v>1120</v>
      </c>
      <c r="C1101" s="172" t="s">
        <v>634</v>
      </c>
      <c r="D1101" s="177">
        <f>SUM(D1102:D1103)</f>
        <v>0</v>
      </c>
      <c r="E1101" s="112">
        <f>SUM(E1102:E1103)</f>
        <v>0</v>
      </c>
      <c r="F1101" s="112">
        <f>SUM(F1102:F1103)</f>
        <v>0</v>
      </c>
      <c r="G1101" s="112">
        <f>SUM(G1102:G1103)</f>
        <v>0</v>
      </c>
      <c r="H1101" s="143">
        <f t="shared" si="22"/>
        <v>0</v>
      </c>
      <c r="I1101" s="48"/>
      <c r="J1101" s="48"/>
      <c r="K1101" s="48"/>
    </row>
    <row r="1102" spans="2:11" ht="15.75">
      <c r="B1102" s="55" t="s">
        <v>1109</v>
      </c>
      <c r="C1102" s="172" t="s">
        <v>635</v>
      </c>
      <c r="D1102" s="179"/>
      <c r="E1102" s="115"/>
      <c r="F1102" s="115"/>
      <c r="G1102" s="115"/>
      <c r="H1102" s="143">
        <f t="shared" si="22"/>
        <v>0</v>
      </c>
      <c r="I1102" s="48"/>
      <c r="J1102" s="48"/>
      <c r="K1102" s="48"/>
    </row>
    <row r="1103" spans="2:11" ht="15.75">
      <c r="B1103" s="55" t="s">
        <v>1110</v>
      </c>
      <c r="C1103" s="172" t="s">
        <v>636</v>
      </c>
      <c r="D1103" s="179"/>
      <c r="E1103" s="115"/>
      <c r="F1103" s="115"/>
      <c r="G1103" s="115"/>
      <c r="H1103" s="143">
        <f t="shared" si="22"/>
        <v>0</v>
      </c>
      <c r="I1103" s="48"/>
      <c r="J1103" s="48"/>
      <c r="K1103" s="48"/>
    </row>
    <row r="1104" spans="2:11" ht="15.75">
      <c r="B1104" s="53" t="s">
        <v>1123</v>
      </c>
      <c r="C1104" s="172" t="s">
        <v>637</v>
      </c>
      <c r="D1104" s="178">
        <f>SUM(D1105,D1110)</f>
        <v>0</v>
      </c>
      <c r="E1104" s="35">
        <f>SUM(E1105,E1110,E1115)</f>
        <v>0</v>
      </c>
      <c r="F1104" s="35">
        <f>SUM(F1105,F1110,F1115)</f>
        <v>0</v>
      </c>
      <c r="G1104" s="35">
        <f>SUM(G1105,G1110,G1115)</f>
        <v>0</v>
      </c>
      <c r="H1104" s="143">
        <f t="shared" si="22"/>
        <v>0</v>
      </c>
      <c r="I1104" s="48"/>
      <c r="J1104" s="48"/>
      <c r="K1104" s="48"/>
    </row>
    <row r="1105" spans="2:11" ht="15.75">
      <c r="B1105" s="54" t="s">
        <v>1124</v>
      </c>
      <c r="C1105" s="172" t="s">
        <v>638</v>
      </c>
      <c r="D1105" s="177">
        <f>SUM(D1106:D1107)</f>
        <v>0</v>
      </c>
      <c r="E1105" s="112">
        <f>SUM(E1106:E1107)</f>
        <v>0</v>
      </c>
      <c r="F1105" s="112">
        <f>SUM(F1106:F1107)</f>
        <v>0</v>
      </c>
      <c r="G1105" s="112">
        <f>SUM(G1106:G1107)</f>
        <v>0</v>
      </c>
      <c r="H1105" s="143">
        <f t="shared" si="22"/>
        <v>0</v>
      </c>
      <c r="I1105" s="48"/>
      <c r="J1105" s="48"/>
      <c r="K1105" s="48"/>
    </row>
    <row r="1106" spans="2:11" ht="15.75">
      <c r="B1106" s="55" t="s">
        <v>1107</v>
      </c>
      <c r="C1106" s="172" t="s">
        <v>639</v>
      </c>
      <c r="D1106" s="114"/>
      <c r="E1106" s="113"/>
      <c r="F1106" s="113"/>
      <c r="G1106" s="113"/>
      <c r="H1106" s="143">
        <f t="shared" si="22"/>
        <v>0</v>
      </c>
      <c r="I1106" s="48"/>
      <c r="J1106" s="48"/>
      <c r="K1106" s="48"/>
    </row>
    <row r="1107" spans="2:11" ht="15.75">
      <c r="B1107" s="55" t="s">
        <v>1120</v>
      </c>
      <c r="C1107" s="172" t="s">
        <v>640</v>
      </c>
      <c r="D1107" s="177">
        <f>SUM(D1108:D1109)</f>
        <v>0</v>
      </c>
      <c r="E1107" s="112">
        <f>SUM(E1108:E1109)</f>
        <v>0</v>
      </c>
      <c r="F1107" s="112">
        <f>SUM(F1108:F1109)</f>
        <v>0</v>
      </c>
      <c r="G1107" s="112">
        <f>SUM(G1108:G1109)</f>
        <v>0</v>
      </c>
      <c r="H1107" s="143">
        <f t="shared" si="22"/>
        <v>0</v>
      </c>
      <c r="I1107" s="48"/>
      <c r="J1107" s="48"/>
      <c r="K1107" s="48"/>
    </row>
    <row r="1108" spans="2:11" ht="15.75">
      <c r="B1108" s="69" t="s">
        <v>1109</v>
      </c>
      <c r="C1108" s="172" t="s">
        <v>641</v>
      </c>
      <c r="D1108" s="179"/>
      <c r="E1108" s="115"/>
      <c r="F1108" s="115"/>
      <c r="G1108" s="115"/>
      <c r="H1108" s="143">
        <f t="shared" si="22"/>
        <v>0</v>
      </c>
      <c r="I1108" s="48"/>
      <c r="J1108" s="48"/>
      <c r="K1108" s="48"/>
    </row>
    <row r="1109" spans="2:11" ht="15.75">
      <c r="B1109" s="69" t="s">
        <v>1110</v>
      </c>
      <c r="C1109" s="172" t="s">
        <v>642</v>
      </c>
      <c r="D1109" s="179"/>
      <c r="E1109" s="115"/>
      <c r="F1109" s="115"/>
      <c r="G1109" s="115"/>
      <c r="H1109" s="143">
        <f t="shared" si="22"/>
        <v>0</v>
      </c>
      <c r="I1109" s="48"/>
      <c r="J1109" s="48"/>
      <c r="K1109" s="48"/>
    </row>
    <row r="1110" spans="2:11" ht="15.75">
      <c r="B1110" s="54" t="s">
        <v>1125</v>
      </c>
      <c r="C1110" s="172" t="s">
        <v>643</v>
      </c>
      <c r="D1110" s="177">
        <f>SUM(D1111:D1112)</f>
        <v>0</v>
      </c>
      <c r="E1110" s="112">
        <f>SUM(E1111:E1112)</f>
        <v>0</v>
      </c>
      <c r="F1110" s="112">
        <f>SUM(F1111:F1112)</f>
        <v>0</v>
      </c>
      <c r="G1110" s="112">
        <f>SUM(G1111:G1112)</f>
        <v>0</v>
      </c>
      <c r="H1110" s="143">
        <f t="shared" si="22"/>
        <v>0</v>
      </c>
      <c r="I1110" s="48"/>
      <c r="J1110" s="48"/>
      <c r="K1110" s="48"/>
    </row>
    <row r="1111" spans="2:11" ht="15.75">
      <c r="B1111" s="55" t="s">
        <v>1107</v>
      </c>
      <c r="C1111" s="172" t="s">
        <v>644</v>
      </c>
      <c r="D1111" s="114"/>
      <c r="E1111" s="113"/>
      <c r="F1111" s="113"/>
      <c r="G1111" s="113"/>
      <c r="H1111" s="143">
        <f t="shared" si="22"/>
        <v>0</v>
      </c>
      <c r="I1111" s="48"/>
      <c r="J1111" s="48"/>
      <c r="K1111" s="48"/>
    </row>
    <row r="1112" spans="2:11" ht="15.75">
      <c r="B1112" s="55" t="s">
        <v>1120</v>
      </c>
      <c r="C1112" s="172" t="s">
        <v>645</v>
      </c>
      <c r="D1112" s="177">
        <f>SUM(D1113:D1114)</f>
        <v>0</v>
      </c>
      <c r="E1112" s="112">
        <f>SUM(E1113:E1114)</f>
        <v>0</v>
      </c>
      <c r="F1112" s="112">
        <f>SUM(F1113:F1114)</f>
        <v>0</v>
      </c>
      <c r="G1112" s="112">
        <f>SUM(G1113:G1114)</f>
        <v>0</v>
      </c>
      <c r="H1112" s="143">
        <f t="shared" si="22"/>
        <v>0</v>
      </c>
      <c r="I1112" s="48"/>
      <c r="J1112" s="48"/>
      <c r="K1112" s="48"/>
    </row>
    <row r="1113" spans="2:11" ht="15.75">
      <c r="B1113" s="69" t="s">
        <v>1109</v>
      </c>
      <c r="C1113" s="172" t="s">
        <v>646</v>
      </c>
      <c r="D1113" s="179"/>
      <c r="E1113" s="115"/>
      <c r="F1113" s="115"/>
      <c r="G1113" s="115"/>
      <c r="H1113" s="143">
        <f t="shared" si="22"/>
        <v>0</v>
      </c>
      <c r="I1113" s="48"/>
      <c r="J1113" s="48"/>
      <c r="K1113" s="48"/>
    </row>
    <row r="1114" spans="2:11" ht="15.75">
      <c r="B1114" s="69" t="s">
        <v>1110</v>
      </c>
      <c r="C1114" s="172" t="s">
        <v>647</v>
      </c>
      <c r="D1114" s="179"/>
      <c r="E1114" s="115"/>
      <c r="F1114" s="115"/>
      <c r="G1114" s="115"/>
      <c r="H1114" s="143">
        <f t="shared" si="22"/>
        <v>0</v>
      </c>
      <c r="I1114" s="48"/>
      <c r="J1114" s="48"/>
      <c r="K1114" s="48"/>
    </row>
    <row r="1115" spans="2:11" ht="15.75">
      <c r="B1115" s="76" t="s">
        <v>1255</v>
      </c>
      <c r="C1115" s="172" t="s">
        <v>648</v>
      </c>
      <c r="D1115" s="178">
        <f>SUM(D1116:D1119)</f>
        <v>0</v>
      </c>
      <c r="E1115" s="35">
        <f>SUM(E1116:E1119)</f>
        <v>0</v>
      </c>
      <c r="F1115" s="35">
        <f>SUM(F1116:F1119)</f>
        <v>0</v>
      </c>
      <c r="G1115" s="35">
        <f>SUM(G1116:G1119)</f>
        <v>0</v>
      </c>
      <c r="H1115" s="143">
        <f t="shared" si="22"/>
        <v>0</v>
      </c>
      <c r="I1115" s="48"/>
      <c r="J1115" s="48"/>
      <c r="K1115" s="48"/>
    </row>
    <row r="1116" spans="2:11" ht="15.75">
      <c r="B1116" s="53" t="s">
        <v>1160</v>
      </c>
      <c r="C1116" s="172" t="s">
        <v>649</v>
      </c>
      <c r="D1116" s="120"/>
      <c r="E1116" s="46"/>
      <c r="F1116" s="46"/>
      <c r="G1116" s="46"/>
      <c r="H1116" s="143">
        <f t="shared" si="22"/>
        <v>0</v>
      </c>
      <c r="I1116" s="48"/>
      <c r="J1116" s="48"/>
      <c r="K1116" s="48"/>
    </row>
    <row r="1117" spans="2:11" ht="15.75">
      <c r="B1117" s="53" t="s">
        <v>1161</v>
      </c>
      <c r="C1117" s="172" t="s">
        <v>650</v>
      </c>
      <c r="D1117" s="120"/>
      <c r="E1117" s="46"/>
      <c r="F1117" s="46"/>
      <c r="G1117" s="46"/>
      <c r="H1117" s="143">
        <f t="shared" si="22"/>
        <v>0</v>
      </c>
      <c r="I1117" s="48"/>
      <c r="J1117" s="48"/>
      <c r="K1117" s="48"/>
    </row>
    <row r="1118" spans="2:11" ht="15.75">
      <c r="B1118" s="53" t="s">
        <v>1162</v>
      </c>
      <c r="C1118" s="172" t="s">
        <v>651</v>
      </c>
      <c r="D1118" s="120"/>
      <c r="E1118" s="46"/>
      <c r="F1118" s="46"/>
      <c r="G1118" s="46"/>
      <c r="H1118" s="143">
        <f t="shared" si="22"/>
        <v>0</v>
      </c>
      <c r="I1118" s="48"/>
      <c r="J1118" s="48"/>
      <c r="K1118" s="48"/>
    </row>
    <row r="1119" spans="2:11" ht="15.75">
      <c r="B1119" s="53" t="s">
        <v>1163</v>
      </c>
      <c r="C1119" s="172" t="s">
        <v>652</v>
      </c>
      <c r="D1119" s="120"/>
      <c r="E1119" s="46"/>
      <c r="F1119" s="46"/>
      <c r="G1119" s="46"/>
      <c r="H1119" s="143">
        <f t="shared" si="22"/>
        <v>0</v>
      </c>
      <c r="I1119" s="48"/>
      <c r="J1119" s="48"/>
      <c r="K1119" s="48"/>
    </row>
    <row r="1120" spans="2:11" ht="15.75">
      <c r="B1120" s="76" t="s">
        <v>1187</v>
      </c>
      <c r="C1120" s="172" t="s">
        <v>653</v>
      </c>
      <c r="D1120" s="120"/>
      <c r="E1120" s="46"/>
      <c r="F1120" s="46"/>
      <c r="G1120" s="46"/>
      <c r="H1120" s="143">
        <f t="shared" si="22"/>
        <v>0</v>
      </c>
      <c r="I1120" s="48"/>
      <c r="J1120" s="48"/>
      <c r="K1120" s="48"/>
    </row>
    <row r="1121" spans="2:11" ht="15.75">
      <c r="B1121" s="51" t="s">
        <v>1132</v>
      </c>
      <c r="C1121" s="157" t="s">
        <v>654</v>
      </c>
      <c r="D1121" s="144">
        <f>SUM(D1122,D1127,D1154,D1159)</f>
        <v>0</v>
      </c>
      <c r="E1121" s="31">
        <f>SUM(E1122,E1127,E1154,E1159)</f>
        <v>0</v>
      </c>
      <c r="F1121" s="31">
        <f>SUM(F1122,F1127,F1154,F1159)</f>
        <v>0</v>
      </c>
      <c r="G1121" s="31">
        <f>SUM(G1122,G1127,G1154,G1159)</f>
        <v>0</v>
      </c>
      <c r="H1121" s="176">
        <f t="shared" si="22"/>
        <v>0</v>
      </c>
      <c r="I1121" s="48"/>
      <c r="J1121" s="48"/>
      <c r="K1121" s="48"/>
    </row>
    <row r="1122" spans="2:11" ht="15.75">
      <c r="B1122" s="76" t="s">
        <v>1117</v>
      </c>
      <c r="C1122" s="172" t="s">
        <v>655</v>
      </c>
      <c r="D1122" s="177">
        <f>SUM(D1123:D1124)</f>
        <v>0</v>
      </c>
      <c r="E1122" s="112">
        <f>SUM(E1123:E1124)</f>
        <v>0</v>
      </c>
      <c r="F1122" s="112">
        <f>SUM(F1123:F1124)</f>
        <v>0</v>
      </c>
      <c r="G1122" s="112">
        <f>SUM(G1123:G1124)</f>
        <v>0</v>
      </c>
      <c r="H1122" s="143">
        <f t="shared" si="22"/>
        <v>0</v>
      </c>
      <c r="I1122" s="48"/>
      <c r="J1122" s="48"/>
      <c r="K1122" s="48"/>
    </row>
    <row r="1123" spans="2:11" ht="15.75">
      <c r="B1123" s="53" t="s">
        <v>1107</v>
      </c>
      <c r="C1123" s="172" t="s">
        <v>656</v>
      </c>
      <c r="D1123" s="114"/>
      <c r="E1123" s="113"/>
      <c r="F1123" s="113"/>
      <c r="G1123" s="113"/>
      <c r="H1123" s="143">
        <f t="shared" si="22"/>
        <v>0</v>
      </c>
      <c r="I1123" s="48"/>
      <c r="J1123" s="48"/>
      <c r="K1123" s="48"/>
    </row>
    <row r="1124" spans="2:11" ht="15.75">
      <c r="B1124" s="53" t="s">
        <v>1108</v>
      </c>
      <c r="C1124" s="172" t="s">
        <v>657</v>
      </c>
      <c r="D1124" s="177">
        <f>SUM(D1125,D1126)</f>
        <v>0</v>
      </c>
      <c r="E1124" s="112">
        <f>SUM(E1125,E1126)</f>
        <v>0</v>
      </c>
      <c r="F1124" s="112">
        <f>SUM(F1125,F1126)</f>
        <v>0</v>
      </c>
      <c r="G1124" s="112">
        <f>SUM(G1125,G1126)</f>
        <v>0</v>
      </c>
      <c r="H1124" s="143">
        <f t="shared" si="22"/>
        <v>0</v>
      </c>
      <c r="I1124" s="48"/>
      <c r="J1124" s="48"/>
      <c r="K1124" s="48"/>
    </row>
    <row r="1125" spans="2:11" s="20" customFormat="1" ht="15.75">
      <c r="B1125" s="54" t="s">
        <v>1109</v>
      </c>
      <c r="C1125" s="172" t="s">
        <v>658</v>
      </c>
      <c r="D1125" s="120"/>
      <c r="E1125" s="46"/>
      <c r="F1125" s="46"/>
      <c r="G1125" s="46"/>
      <c r="H1125" s="143">
        <f t="shared" si="22"/>
        <v>0</v>
      </c>
      <c r="I1125" s="48"/>
      <c r="J1125" s="48"/>
      <c r="K1125" s="48"/>
    </row>
    <row r="1126" spans="2:11" s="20" customFormat="1" ht="15.75">
      <c r="B1126" s="54" t="s">
        <v>1110</v>
      </c>
      <c r="C1126" s="172" t="s">
        <v>659</v>
      </c>
      <c r="D1126" s="120"/>
      <c r="E1126" s="46"/>
      <c r="F1126" s="46"/>
      <c r="G1126" s="46"/>
      <c r="H1126" s="143">
        <f t="shared" si="22"/>
        <v>0</v>
      </c>
      <c r="I1126" s="48"/>
      <c r="J1126" s="48"/>
      <c r="K1126" s="48"/>
    </row>
    <row r="1127" spans="2:11" ht="15.75">
      <c r="B1127" s="76" t="s">
        <v>1118</v>
      </c>
      <c r="C1127" s="172" t="s">
        <v>660</v>
      </c>
      <c r="D1127" s="178">
        <f>SUM(D1128,D1133,D1138,D1143)</f>
        <v>0</v>
      </c>
      <c r="E1127" s="35">
        <f>SUM(E1128,E1133,E1138,E1143)</f>
        <v>0</v>
      </c>
      <c r="F1127" s="35">
        <f>SUM(F1128,F1133,F1138,F1143)</f>
        <v>0</v>
      </c>
      <c r="G1127" s="35">
        <f>SUM(G1128,G1133,G1138,G1143)</f>
        <v>0</v>
      </c>
      <c r="H1127" s="143">
        <f aca="true" t="shared" si="23" ref="H1127:H1190">SUM(D1127:G1127)</f>
        <v>0</v>
      </c>
      <c r="I1127" s="48"/>
      <c r="J1127" s="48"/>
      <c r="K1127" s="48"/>
    </row>
    <row r="1128" spans="2:11" ht="15.75">
      <c r="B1128" s="53" t="s">
        <v>1119</v>
      </c>
      <c r="C1128" s="172" t="s">
        <v>661</v>
      </c>
      <c r="D1128" s="178">
        <f>SUM(D1129:D1130)</f>
        <v>0</v>
      </c>
      <c r="E1128" s="35">
        <f>SUM(E1129:E1130)</f>
        <v>0</v>
      </c>
      <c r="F1128" s="35">
        <f>SUM(F1129:F1130)</f>
        <v>0</v>
      </c>
      <c r="G1128" s="35">
        <f>SUM(G1129:G1130)</f>
        <v>0</v>
      </c>
      <c r="H1128" s="143">
        <f t="shared" si="23"/>
        <v>0</v>
      </c>
      <c r="I1128" s="48"/>
      <c r="J1128" s="48"/>
      <c r="K1128" s="48"/>
    </row>
    <row r="1129" spans="2:11" ht="15.75">
      <c r="B1129" s="54" t="s">
        <v>1107</v>
      </c>
      <c r="C1129" s="172" t="s">
        <v>662</v>
      </c>
      <c r="D1129" s="114"/>
      <c r="E1129" s="113"/>
      <c r="F1129" s="113"/>
      <c r="G1129" s="113"/>
      <c r="H1129" s="143">
        <f t="shared" si="23"/>
        <v>0</v>
      </c>
      <c r="I1129" s="48"/>
      <c r="J1129" s="48"/>
      <c r="K1129" s="48"/>
    </row>
    <row r="1130" spans="2:11" ht="15.75">
      <c r="B1130" s="54" t="s">
        <v>1120</v>
      </c>
      <c r="C1130" s="172" t="s">
        <v>663</v>
      </c>
      <c r="D1130" s="177">
        <f>SUM(D1131:D1132)</f>
        <v>0</v>
      </c>
      <c r="E1130" s="112">
        <f>SUM(E1131:E1132)</f>
        <v>0</v>
      </c>
      <c r="F1130" s="112">
        <f>SUM(F1131:F1132)</f>
        <v>0</v>
      </c>
      <c r="G1130" s="112">
        <f>SUM(G1131:G1132)</f>
        <v>0</v>
      </c>
      <c r="H1130" s="143">
        <f t="shared" si="23"/>
        <v>0</v>
      </c>
      <c r="I1130" s="48"/>
      <c r="J1130" s="48"/>
      <c r="K1130" s="48"/>
    </row>
    <row r="1131" spans="2:11" ht="15.75">
      <c r="B1131" s="55" t="s">
        <v>1109</v>
      </c>
      <c r="C1131" s="172" t="s">
        <v>664</v>
      </c>
      <c r="D1131" s="179"/>
      <c r="E1131" s="115"/>
      <c r="F1131" s="115"/>
      <c r="G1131" s="115"/>
      <c r="H1131" s="143">
        <f t="shared" si="23"/>
        <v>0</v>
      </c>
      <c r="I1131" s="48"/>
      <c r="J1131" s="48"/>
      <c r="K1131" s="48"/>
    </row>
    <row r="1132" spans="2:11" ht="15.75">
      <c r="B1132" s="55" t="s">
        <v>1110</v>
      </c>
      <c r="C1132" s="172" t="s">
        <v>665</v>
      </c>
      <c r="D1132" s="179"/>
      <c r="E1132" s="115"/>
      <c r="F1132" s="115"/>
      <c r="G1132" s="115"/>
      <c r="H1132" s="143">
        <f t="shared" si="23"/>
        <v>0</v>
      </c>
      <c r="I1132" s="48"/>
      <c r="J1132" s="48"/>
      <c r="K1132" s="48"/>
    </row>
    <row r="1133" spans="2:11" ht="15.75">
      <c r="B1133" s="53" t="s">
        <v>1121</v>
      </c>
      <c r="C1133" s="172" t="s">
        <v>666</v>
      </c>
      <c r="D1133" s="178">
        <f>SUM(D1134:D1135)</f>
        <v>0</v>
      </c>
      <c r="E1133" s="35">
        <f>SUM(E1134:E1135)</f>
        <v>0</v>
      </c>
      <c r="F1133" s="35">
        <f>SUM(F1134:F1135)</f>
        <v>0</v>
      </c>
      <c r="G1133" s="35">
        <f>SUM(G1134:G1135)</f>
        <v>0</v>
      </c>
      <c r="H1133" s="143">
        <f t="shared" si="23"/>
        <v>0</v>
      </c>
      <c r="I1133" s="48"/>
      <c r="J1133" s="48"/>
      <c r="K1133" s="48"/>
    </row>
    <row r="1134" spans="2:11" ht="15.75">
      <c r="B1134" s="54" t="s">
        <v>1107</v>
      </c>
      <c r="C1134" s="172" t="s">
        <v>667</v>
      </c>
      <c r="D1134" s="114"/>
      <c r="E1134" s="113"/>
      <c r="F1134" s="113"/>
      <c r="G1134" s="113"/>
      <c r="H1134" s="143">
        <f t="shared" si="23"/>
        <v>0</v>
      </c>
      <c r="I1134" s="48"/>
      <c r="J1134" s="48"/>
      <c r="K1134" s="48"/>
    </row>
    <row r="1135" spans="2:11" ht="15.75">
      <c r="B1135" s="54" t="s">
        <v>1120</v>
      </c>
      <c r="C1135" s="172" t="s">
        <v>668</v>
      </c>
      <c r="D1135" s="177">
        <f>SUM(D1136:D1137)</f>
        <v>0</v>
      </c>
      <c r="E1135" s="112">
        <f>SUM(E1136:E1137)</f>
        <v>0</v>
      </c>
      <c r="F1135" s="112">
        <f>SUM(F1136:F1137)</f>
        <v>0</v>
      </c>
      <c r="G1135" s="112">
        <f>SUM(G1136:G1137)</f>
        <v>0</v>
      </c>
      <c r="H1135" s="143">
        <f t="shared" si="23"/>
        <v>0</v>
      </c>
      <c r="I1135" s="48"/>
      <c r="J1135" s="48"/>
      <c r="K1135" s="48"/>
    </row>
    <row r="1136" spans="2:11" ht="15.75">
      <c r="B1136" s="55" t="s">
        <v>1109</v>
      </c>
      <c r="C1136" s="172" t="s">
        <v>669</v>
      </c>
      <c r="D1136" s="179"/>
      <c r="E1136" s="115"/>
      <c r="F1136" s="115"/>
      <c r="G1136" s="115"/>
      <c r="H1136" s="143">
        <f t="shared" si="23"/>
        <v>0</v>
      </c>
      <c r="I1136" s="48"/>
      <c r="J1136" s="48"/>
      <c r="K1136" s="48"/>
    </row>
    <row r="1137" spans="2:11" ht="15.75">
      <c r="B1137" s="55" t="s">
        <v>1110</v>
      </c>
      <c r="C1137" s="172" t="s">
        <v>670</v>
      </c>
      <c r="D1137" s="179"/>
      <c r="E1137" s="115"/>
      <c r="F1137" s="115"/>
      <c r="G1137" s="115"/>
      <c r="H1137" s="143">
        <f>SUM(D1137:G1137)</f>
        <v>0</v>
      </c>
      <c r="I1137" s="48"/>
      <c r="J1137" s="48"/>
      <c r="K1137" s="48"/>
    </row>
    <row r="1138" spans="2:11" ht="15.75">
      <c r="B1138" s="53" t="s">
        <v>1122</v>
      </c>
      <c r="C1138" s="172" t="s">
        <v>671</v>
      </c>
      <c r="D1138" s="177">
        <f>SUM(D1139:D1140)</f>
        <v>0</v>
      </c>
      <c r="E1138" s="112">
        <f>SUM(E1139:E1140)</f>
        <v>0</v>
      </c>
      <c r="F1138" s="112">
        <f>SUM(F1139:F1140)</f>
        <v>0</v>
      </c>
      <c r="G1138" s="112">
        <f>SUM(G1139:G1140)</f>
        <v>0</v>
      </c>
      <c r="H1138" s="143">
        <f t="shared" si="23"/>
        <v>0</v>
      </c>
      <c r="I1138" s="48"/>
      <c r="J1138" s="48"/>
      <c r="K1138" s="48"/>
    </row>
    <row r="1139" spans="2:11" ht="15.75">
      <c r="B1139" s="54" t="s">
        <v>1107</v>
      </c>
      <c r="C1139" s="172" t="s">
        <v>672</v>
      </c>
      <c r="D1139" s="114"/>
      <c r="E1139" s="113"/>
      <c r="F1139" s="113"/>
      <c r="G1139" s="113"/>
      <c r="H1139" s="143">
        <f t="shared" si="23"/>
        <v>0</v>
      </c>
      <c r="I1139" s="48"/>
      <c r="J1139" s="48"/>
      <c r="K1139" s="48"/>
    </row>
    <row r="1140" spans="2:11" ht="15.75">
      <c r="B1140" s="54" t="s">
        <v>1120</v>
      </c>
      <c r="C1140" s="172">
        <v>1222320000</v>
      </c>
      <c r="D1140" s="183">
        <f>SUM(D1141:D1142)</f>
        <v>0</v>
      </c>
      <c r="E1140" s="121">
        <f>SUM(E1141:E1142)</f>
        <v>0</v>
      </c>
      <c r="F1140" s="121">
        <f>SUM(F1141:F1142)</f>
        <v>0</v>
      </c>
      <c r="G1140" s="121">
        <f>SUM(G1141:G1142)</f>
        <v>0</v>
      </c>
      <c r="H1140" s="143">
        <f t="shared" si="23"/>
        <v>0</v>
      </c>
      <c r="I1140" s="48"/>
      <c r="J1140" s="48"/>
      <c r="K1140" s="48"/>
    </row>
    <row r="1141" spans="2:11" ht="15.75">
      <c r="B1141" s="55" t="s">
        <v>1109</v>
      </c>
      <c r="C1141" s="172" t="s">
        <v>673</v>
      </c>
      <c r="D1141" s="179"/>
      <c r="E1141" s="115"/>
      <c r="F1141" s="115"/>
      <c r="G1141" s="115"/>
      <c r="H1141" s="143">
        <f t="shared" si="23"/>
        <v>0</v>
      </c>
      <c r="I1141" s="48"/>
      <c r="J1141" s="48"/>
      <c r="K1141" s="48"/>
    </row>
    <row r="1142" spans="2:11" ht="15.75">
      <c r="B1142" s="55" t="s">
        <v>1110</v>
      </c>
      <c r="C1142" s="172" t="s">
        <v>674</v>
      </c>
      <c r="D1142" s="179"/>
      <c r="E1142" s="115"/>
      <c r="F1142" s="115"/>
      <c r="G1142" s="115"/>
      <c r="H1142" s="143">
        <f t="shared" si="23"/>
        <v>0</v>
      </c>
      <c r="I1142" s="48"/>
      <c r="J1142" s="48"/>
      <c r="K1142" s="48"/>
    </row>
    <row r="1143" spans="2:11" ht="15.75">
      <c r="B1143" s="53" t="s">
        <v>1123</v>
      </c>
      <c r="C1143" s="172" t="s">
        <v>675</v>
      </c>
      <c r="D1143" s="178">
        <f>SUM(D1144,D1149)</f>
        <v>0</v>
      </c>
      <c r="E1143" s="35">
        <f>SUM(E1144,E1149)</f>
        <v>0</v>
      </c>
      <c r="F1143" s="35">
        <f>SUM(F1144,F1149)</f>
        <v>0</v>
      </c>
      <c r="G1143" s="35">
        <f>SUM(G1144,G1149)</f>
        <v>0</v>
      </c>
      <c r="H1143" s="143">
        <f t="shared" si="23"/>
        <v>0</v>
      </c>
      <c r="I1143" s="48"/>
      <c r="J1143" s="48"/>
      <c r="K1143" s="48"/>
    </row>
    <row r="1144" spans="2:11" ht="15.75">
      <c r="B1144" s="54" t="s">
        <v>1124</v>
      </c>
      <c r="C1144" s="172" t="s">
        <v>676</v>
      </c>
      <c r="D1144" s="177">
        <f>SUM(D1145:D1146)</f>
        <v>0</v>
      </c>
      <c r="E1144" s="112">
        <f>SUM(E1145:E1146)</f>
        <v>0</v>
      </c>
      <c r="F1144" s="112">
        <f>SUM(F1145:F1146)</f>
        <v>0</v>
      </c>
      <c r="G1144" s="112">
        <f>SUM(G1145:G1146)</f>
        <v>0</v>
      </c>
      <c r="H1144" s="143">
        <f t="shared" si="23"/>
        <v>0</v>
      </c>
      <c r="I1144" s="48"/>
      <c r="J1144" s="48"/>
      <c r="K1144" s="48"/>
    </row>
    <row r="1145" spans="2:11" ht="15.75">
      <c r="B1145" s="55" t="s">
        <v>1107</v>
      </c>
      <c r="C1145" s="172" t="s">
        <v>677</v>
      </c>
      <c r="D1145" s="114"/>
      <c r="E1145" s="113"/>
      <c r="F1145" s="113"/>
      <c r="G1145" s="113"/>
      <c r="H1145" s="143">
        <f t="shared" si="23"/>
        <v>0</v>
      </c>
      <c r="I1145" s="48"/>
      <c r="J1145" s="48"/>
      <c r="K1145" s="48"/>
    </row>
    <row r="1146" spans="2:11" ht="15.75">
      <c r="B1146" s="55" t="s">
        <v>1120</v>
      </c>
      <c r="C1146" s="172" t="s">
        <v>678</v>
      </c>
      <c r="D1146" s="177">
        <f>SUM(D1147:D1148)</f>
        <v>0</v>
      </c>
      <c r="E1146" s="112">
        <f>SUM(E1147:E1148)</f>
        <v>0</v>
      </c>
      <c r="F1146" s="112">
        <f>SUM(F1147:F1148)</f>
        <v>0</v>
      </c>
      <c r="G1146" s="112">
        <f>SUM(G1147:G1148)</f>
        <v>0</v>
      </c>
      <c r="H1146" s="143">
        <f t="shared" si="23"/>
        <v>0</v>
      </c>
      <c r="I1146" s="48"/>
      <c r="J1146" s="48"/>
      <c r="K1146" s="48"/>
    </row>
    <row r="1147" spans="2:11" ht="15.75">
      <c r="B1147" s="69" t="s">
        <v>1109</v>
      </c>
      <c r="C1147" s="172" t="s">
        <v>679</v>
      </c>
      <c r="D1147" s="179"/>
      <c r="E1147" s="115"/>
      <c r="F1147" s="115"/>
      <c r="G1147" s="115"/>
      <c r="H1147" s="143">
        <f t="shared" si="23"/>
        <v>0</v>
      </c>
      <c r="I1147" s="48"/>
      <c r="J1147" s="48"/>
      <c r="K1147" s="48"/>
    </row>
    <row r="1148" spans="2:11" ht="15.75">
      <c r="B1148" s="69" t="s">
        <v>1110</v>
      </c>
      <c r="C1148" s="172" t="s">
        <v>680</v>
      </c>
      <c r="D1148" s="179"/>
      <c r="E1148" s="115"/>
      <c r="F1148" s="115"/>
      <c r="G1148" s="115"/>
      <c r="H1148" s="143">
        <f t="shared" si="23"/>
        <v>0</v>
      </c>
      <c r="I1148" s="48"/>
      <c r="J1148" s="48"/>
      <c r="K1148" s="48"/>
    </row>
    <row r="1149" spans="2:11" ht="15.75">
      <c r="B1149" s="54" t="s">
        <v>1125</v>
      </c>
      <c r="C1149" s="172" t="s">
        <v>681</v>
      </c>
      <c r="D1149" s="177">
        <f>SUM(D1150:D1151)</f>
        <v>0</v>
      </c>
      <c r="E1149" s="112">
        <f>SUM(E1150:E1151)</f>
        <v>0</v>
      </c>
      <c r="F1149" s="112">
        <f>SUM(F1150:F1151)</f>
        <v>0</v>
      </c>
      <c r="G1149" s="112">
        <f>SUM(G1150:G1151)</f>
        <v>0</v>
      </c>
      <c r="H1149" s="143">
        <f t="shared" si="23"/>
        <v>0</v>
      </c>
      <c r="I1149" s="48"/>
      <c r="J1149" s="48"/>
      <c r="K1149" s="48"/>
    </row>
    <row r="1150" spans="2:11" ht="15.75">
      <c r="B1150" s="55" t="s">
        <v>1107</v>
      </c>
      <c r="C1150" s="172" t="s">
        <v>682</v>
      </c>
      <c r="D1150" s="114"/>
      <c r="E1150" s="113"/>
      <c r="F1150" s="113"/>
      <c r="G1150" s="113"/>
      <c r="H1150" s="143">
        <f t="shared" si="23"/>
        <v>0</v>
      </c>
      <c r="I1150" s="48"/>
      <c r="J1150" s="48"/>
      <c r="K1150" s="48"/>
    </row>
    <row r="1151" spans="2:11" ht="15.75">
      <c r="B1151" s="55" t="s">
        <v>1120</v>
      </c>
      <c r="C1151" s="172" t="s">
        <v>683</v>
      </c>
      <c r="D1151" s="177">
        <f>SUM(D1152:D1153)</f>
        <v>0</v>
      </c>
      <c r="E1151" s="112">
        <f>SUM(E1152:E1153)</f>
        <v>0</v>
      </c>
      <c r="F1151" s="112">
        <f>SUM(F1152:F1153)</f>
        <v>0</v>
      </c>
      <c r="G1151" s="112">
        <f>SUM(G1152:G1153)</f>
        <v>0</v>
      </c>
      <c r="H1151" s="143">
        <f t="shared" si="23"/>
        <v>0</v>
      </c>
      <c r="I1151" s="48"/>
      <c r="J1151" s="48"/>
      <c r="K1151" s="48"/>
    </row>
    <row r="1152" spans="2:11" ht="15.75">
      <c r="B1152" s="69" t="s">
        <v>1109</v>
      </c>
      <c r="C1152" s="172">
        <v>1222422100</v>
      </c>
      <c r="D1152" s="179"/>
      <c r="E1152" s="115"/>
      <c r="F1152" s="115"/>
      <c r="G1152" s="115"/>
      <c r="H1152" s="143">
        <f t="shared" si="23"/>
        <v>0</v>
      </c>
      <c r="I1152" s="48"/>
      <c r="J1152" s="48"/>
      <c r="K1152" s="48"/>
    </row>
    <row r="1153" spans="2:11" ht="15.75">
      <c r="B1153" s="69" t="s">
        <v>1110</v>
      </c>
      <c r="C1153" s="172">
        <v>1222422200</v>
      </c>
      <c r="D1153" s="184"/>
      <c r="E1153" s="122"/>
      <c r="F1153" s="122"/>
      <c r="G1153" s="122"/>
      <c r="H1153" s="143">
        <f t="shared" si="23"/>
        <v>0</v>
      </c>
      <c r="I1153" s="48"/>
      <c r="J1153" s="48"/>
      <c r="K1153" s="48"/>
    </row>
    <row r="1154" spans="2:11" ht="15.75">
      <c r="B1154" s="76" t="s">
        <v>1255</v>
      </c>
      <c r="C1154" s="172" t="s">
        <v>684</v>
      </c>
      <c r="D1154" s="178">
        <f>SUM(D1155:D1158)</f>
        <v>0</v>
      </c>
      <c r="E1154" s="35">
        <f>SUM(E1155:E1158)</f>
        <v>0</v>
      </c>
      <c r="F1154" s="35">
        <f>SUM(F1155:F1158)</f>
        <v>0</v>
      </c>
      <c r="G1154" s="35">
        <f>SUM(G1155:G1158)</f>
        <v>0</v>
      </c>
      <c r="H1154" s="143">
        <f t="shared" si="23"/>
        <v>0</v>
      </c>
      <c r="I1154" s="48"/>
      <c r="J1154" s="48"/>
      <c r="K1154" s="48"/>
    </row>
    <row r="1155" spans="2:11" ht="15.75">
      <c r="B1155" s="53" t="s">
        <v>1160</v>
      </c>
      <c r="C1155" s="172" t="s">
        <v>685</v>
      </c>
      <c r="D1155" s="120"/>
      <c r="E1155" s="46"/>
      <c r="F1155" s="46"/>
      <c r="G1155" s="46"/>
      <c r="H1155" s="143">
        <f t="shared" si="23"/>
        <v>0</v>
      </c>
      <c r="I1155" s="48"/>
      <c r="J1155" s="48"/>
      <c r="K1155" s="48"/>
    </row>
    <row r="1156" spans="2:11" ht="15.75">
      <c r="B1156" s="53" t="s">
        <v>1161</v>
      </c>
      <c r="C1156" s="172" t="s">
        <v>686</v>
      </c>
      <c r="D1156" s="120"/>
      <c r="E1156" s="46"/>
      <c r="F1156" s="46"/>
      <c r="G1156" s="46"/>
      <c r="H1156" s="143">
        <f t="shared" si="23"/>
        <v>0</v>
      </c>
      <c r="I1156" s="48"/>
      <c r="J1156" s="48"/>
      <c r="K1156" s="48"/>
    </row>
    <row r="1157" spans="2:11" ht="15.75">
      <c r="B1157" s="53" t="s">
        <v>1162</v>
      </c>
      <c r="C1157" s="172" t="s">
        <v>687</v>
      </c>
      <c r="D1157" s="120"/>
      <c r="E1157" s="46"/>
      <c r="F1157" s="46"/>
      <c r="G1157" s="46"/>
      <c r="H1157" s="143">
        <f t="shared" si="23"/>
        <v>0</v>
      </c>
      <c r="I1157" s="48"/>
      <c r="J1157" s="48"/>
      <c r="K1157" s="48"/>
    </row>
    <row r="1158" spans="2:11" ht="15.75">
      <c r="B1158" s="53" t="s">
        <v>1163</v>
      </c>
      <c r="C1158" s="172" t="s">
        <v>688</v>
      </c>
      <c r="D1158" s="120"/>
      <c r="E1158" s="46"/>
      <c r="F1158" s="46"/>
      <c r="G1158" s="46"/>
      <c r="H1158" s="143">
        <f t="shared" si="23"/>
        <v>0</v>
      </c>
      <c r="I1158" s="48"/>
      <c r="J1158" s="48"/>
      <c r="K1158" s="48"/>
    </row>
    <row r="1159" spans="2:11" ht="15.75">
      <c r="B1159" s="76" t="s">
        <v>1187</v>
      </c>
      <c r="C1159" s="172" t="s">
        <v>689</v>
      </c>
      <c r="D1159" s="120"/>
      <c r="E1159" s="46"/>
      <c r="F1159" s="46"/>
      <c r="G1159" s="46"/>
      <c r="H1159" s="143">
        <f t="shared" si="23"/>
        <v>0</v>
      </c>
      <c r="I1159" s="48"/>
      <c r="J1159" s="48"/>
      <c r="K1159" s="48"/>
    </row>
    <row r="1160" spans="2:11" ht="15.75">
      <c r="B1160" s="50" t="s">
        <v>1256</v>
      </c>
      <c r="C1160" s="157" t="s">
        <v>690</v>
      </c>
      <c r="D1160" s="144">
        <f>SUM(D1161,D1225)</f>
        <v>0</v>
      </c>
      <c r="E1160" s="31">
        <f>SUM(E1161,E1225)</f>
        <v>0</v>
      </c>
      <c r="F1160" s="31">
        <f>SUM(F1161,F1225)</f>
        <v>0</v>
      </c>
      <c r="G1160" s="31">
        <f>SUM(G1161,G1225)</f>
        <v>0</v>
      </c>
      <c r="H1160" s="176">
        <f t="shared" si="23"/>
        <v>0</v>
      </c>
      <c r="I1160" s="48"/>
      <c r="J1160" s="48"/>
      <c r="K1160" s="48"/>
    </row>
    <row r="1161" spans="2:11" ht="15.75">
      <c r="B1161" s="51" t="s">
        <v>1104</v>
      </c>
      <c r="C1161" s="157" t="s">
        <v>691</v>
      </c>
      <c r="D1161" s="144">
        <f>SUM(D1162,D1248)</f>
        <v>0</v>
      </c>
      <c r="E1161" s="31">
        <f>SUM(E1162,E1248)</f>
        <v>0</v>
      </c>
      <c r="F1161" s="31">
        <f>SUM(F1162,F1248)</f>
        <v>0</v>
      </c>
      <c r="G1161" s="31">
        <f>SUM(G1162,G1248)</f>
        <v>0</v>
      </c>
      <c r="H1161" s="176">
        <f t="shared" si="23"/>
        <v>0</v>
      </c>
      <c r="I1161" s="48"/>
      <c r="J1161" s="48"/>
      <c r="K1161" s="48"/>
    </row>
    <row r="1162" spans="2:11" ht="15.75">
      <c r="B1162" s="67" t="s">
        <v>1116</v>
      </c>
      <c r="C1162" s="157" t="s">
        <v>692</v>
      </c>
      <c r="D1162" s="144">
        <f>SUM(D1163,D1182,D1202)</f>
        <v>0</v>
      </c>
      <c r="E1162" s="31">
        <f>SUM(E1163,E1182,E1202)</f>
        <v>0</v>
      </c>
      <c r="F1162" s="31">
        <f>SUM(F1163,F1182,F1202)</f>
        <v>0</v>
      </c>
      <c r="G1162" s="31">
        <f>SUM(G1163,G1182,G1202)</f>
        <v>0</v>
      </c>
      <c r="H1162" s="176">
        <f t="shared" si="23"/>
        <v>0</v>
      </c>
      <c r="I1162" s="48"/>
      <c r="J1162" s="48"/>
      <c r="K1162" s="48"/>
    </row>
    <row r="1163" spans="2:11" ht="15.75">
      <c r="B1163" s="73" t="s">
        <v>1153</v>
      </c>
      <c r="C1163" s="157" t="s">
        <v>693</v>
      </c>
      <c r="D1163" s="144">
        <f>SUM(D1164,D1169,D1174,D1179)</f>
        <v>0</v>
      </c>
      <c r="E1163" s="31">
        <f>SUM(E1164,E1169,E1174,E1179)</f>
        <v>0</v>
      </c>
      <c r="F1163" s="31">
        <f>SUM(F1164,F1169,F1174,F1179)</f>
        <v>0</v>
      </c>
      <c r="G1163" s="31">
        <f>SUM(G1164,G1169,G1174,G1179)</f>
        <v>0</v>
      </c>
      <c r="H1163" s="176">
        <f t="shared" si="23"/>
        <v>0</v>
      </c>
      <c r="I1163" s="48"/>
      <c r="J1163" s="48"/>
      <c r="K1163" s="48"/>
    </row>
    <row r="1164" spans="2:11" ht="15.75">
      <c r="B1164" s="54" t="s">
        <v>1119</v>
      </c>
      <c r="C1164" s="172" t="s">
        <v>694</v>
      </c>
      <c r="D1164" s="40">
        <f>SUM(D1165:D1166)</f>
        <v>0</v>
      </c>
      <c r="E1164" s="34">
        <f>SUM(E1165:E1166)</f>
        <v>0</v>
      </c>
      <c r="F1164" s="34">
        <f>SUM(F1165:F1166)</f>
        <v>0</v>
      </c>
      <c r="G1164" s="34">
        <f>SUM(G1165:G1166)</f>
        <v>0</v>
      </c>
      <c r="H1164" s="143">
        <f t="shared" si="23"/>
        <v>0</v>
      </c>
      <c r="I1164" s="48"/>
      <c r="J1164" s="48"/>
      <c r="K1164" s="48"/>
    </row>
    <row r="1165" spans="2:11" ht="15.75">
      <c r="B1165" s="55" t="s">
        <v>1107</v>
      </c>
      <c r="C1165" s="172" t="s">
        <v>695</v>
      </c>
      <c r="D1165" s="38"/>
      <c r="E1165" s="36"/>
      <c r="F1165" s="128"/>
      <c r="G1165" s="36"/>
      <c r="H1165" s="143">
        <f t="shared" si="23"/>
        <v>0</v>
      </c>
      <c r="I1165" s="48"/>
      <c r="J1165" s="48"/>
      <c r="K1165" s="48"/>
    </row>
    <row r="1166" spans="2:11" ht="15.75">
      <c r="B1166" s="55" t="s">
        <v>1120</v>
      </c>
      <c r="C1166" s="172" t="s">
        <v>696</v>
      </c>
      <c r="D1166" s="40">
        <f>SUM(D1167:D1168)</f>
        <v>0</v>
      </c>
      <c r="E1166" s="34">
        <f>SUM(E1167:E1168)</f>
        <v>0</v>
      </c>
      <c r="F1166" s="34">
        <f>SUM(F1167:F1168)</f>
        <v>0</v>
      </c>
      <c r="G1166" s="34">
        <f>SUM(G1167:G1168)</f>
        <v>0</v>
      </c>
      <c r="H1166" s="143">
        <f t="shared" si="23"/>
        <v>0</v>
      </c>
      <c r="I1166" s="48"/>
      <c r="J1166" s="48"/>
      <c r="K1166" s="48"/>
    </row>
    <row r="1167" spans="2:11" ht="15.75">
      <c r="B1167" s="69" t="s">
        <v>1109</v>
      </c>
      <c r="C1167" s="172" t="s">
        <v>697</v>
      </c>
      <c r="D1167" s="38"/>
      <c r="E1167" s="36"/>
      <c r="F1167" s="128"/>
      <c r="G1167" s="36"/>
      <c r="H1167" s="143">
        <f t="shared" si="23"/>
        <v>0</v>
      </c>
      <c r="I1167" s="48"/>
      <c r="J1167" s="48"/>
      <c r="K1167" s="48"/>
    </row>
    <row r="1168" spans="2:11" ht="15.75">
      <c r="B1168" s="69" t="s">
        <v>1110</v>
      </c>
      <c r="C1168" s="172" t="s">
        <v>698</v>
      </c>
      <c r="D1168" s="38"/>
      <c r="E1168" s="36"/>
      <c r="F1168" s="128"/>
      <c r="G1168" s="36"/>
      <c r="H1168" s="143">
        <f t="shared" si="23"/>
        <v>0</v>
      </c>
      <c r="I1168" s="48"/>
      <c r="J1168" s="48"/>
      <c r="K1168" s="48"/>
    </row>
    <row r="1169" spans="2:11" ht="15.75">
      <c r="B1169" s="54" t="s">
        <v>1121</v>
      </c>
      <c r="C1169" s="172" t="s">
        <v>699</v>
      </c>
      <c r="D1169" s="40">
        <f>SUM(D1170:D1171)</f>
        <v>0</v>
      </c>
      <c r="E1169" s="34">
        <f>SUM(E1170:E1171)</f>
        <v>0</v>
      </c>
      <c r="F1169" s="34">
        <f>SUM(F1170:F1171)</f>
        <v>0</v>
      </c>
      <c r="G1169" s="34">
        <f>SUM(G1170:G1171)</f>
        <v>0</v>
      </c>
      <c r="H1169" s="143">
        <f t="shared" si="23"/>
        <v>0</v>
      </c>
      <c r="I1169" s="48"/>
      <c r="J1169" s="48"/>
      <c r="K1169" s="48"/>
    </row>
    <row r="1170" spans="2:11" ht="15.75">
      <c r="B1170" s="55" t="s">
        <v>1107</v>
      </c>
      <c r="C1170" s="172" t="s">
        <v>700</v>
      </c>
      <c r="D1170" s="38"/>
      <c r="E1170" s="36"/>
      <c r="F1170" s="128"/>
      <c r="G1170" s="36"/>
      <c r="H1170" s="143">
        <f>SUM(D1170:G1170)</f>
        <v>0</v>
      </c>
      <c r="I1170" s="48"/>
      <c r="J1170" s="48"/>
      <c r="K1170" s="48"/>
    </row>
    <row r="1171" spans="2:11" ht="15.75">
      <c r="B1171" s="55" t="s">
        <v>1120</v>
      </c>
      <c r="C1171" s="172" t="s">
        <v>701</v>
      </c>
      <c r="D1171" s="40">
        <f>SUM(D1172:D1173)</f>
        <v>0</v>
      </c>
      <c r="E1171" s="34">
        <f>SUM(E1172:E1173)</f>
        <v>0</v>
      </c>
      <c r="F1171" s="34">
        <f>SUM(F1172:F1173)</f>
        <v>0</v>
      </c>
      <c r="G1171" s="34">
        <f>SUM(G1172:G1173)</f>
        <v>0</v>
      </c>
      <c r="H1171" s="143">
        <f t="shared" si="23"/>
        <v>0</v>
      </c>
      <c r="I1171" s="48"/>
      <c r="J1171" s="48"/>
      <c r="K1171" s="48"/>
    </row>
    <row r="1172" spans="2:11" ht="15.75">
      <c r="B1172" s="69" t="s">
        <v>1109</v>
      </c>
      <c r="C1172" s="172" t="s">
        <v>702</v>
      </c>
      <c r="D1172" s="38"/>
      <c r="E1172" s="36"/>
      <c r="F1172" s="128"/>
      <c r="G1172" s="36"/>
      <c r="H1172" s="143">
        <f t="shared" si="23"/>
        <v>0</v>
      </c>
      <c r="I1172" s="48"/>
      <c r="J1172" s="48"/>
      <c r="K1172" s="48"/>
    </row>
    <row r="1173" spans="2:11" ht="15.75">
      <c r="B1173" s="69" t="s">
        <v>1110</v>
      </c>
      <c r="C1173" s="172" t="s">
        <v>703</v>
      </c>
      <c r="D1173" s="38"/>
      <c r="E1173" s="36"/>
      <c r="F1173" s="128"/>
      <c r="G1173" s="36"/>
      <c r="H1173" s="143">
        <f t="shared" si="23"/>
        <v>0</v>
      </c>
      <c r="I1173" s="48"/>
      <c r="J1173" s="48"/>
      <c r="K1173" s="48"/>
    </row>
    <row r="1174" spans="2:11" ht="15.75">
      <c r="B1174" s="54" t="s">
        <v>1122</v>
      </c>
      <c r="C1174" s="172" t="s">
        <v>704</v>
      </c>
      <c r="D1174" s="40">
        <f>SUM(D1175:D1176)</f>
        <v>0</v>
      </c>
      <c r="E1174" s="34">
        <f>SUM(E1175:E1176)</f>
        <v>0</v>
      </c>
      <c r="F1174" s="34">
        <f>SUM(F1175:F1176)</f>
        <v>0</v>
      </c>
      <c r="G1174" s="34">
        <f>SUM(G1175:G1176)</f>
        <v>0</v>
      </c>
      <c r="H1174" s="143">
        <f t="shared" si="23"/>
        <v>0</v>
      </c>
      <c r="I1174" s="48"/>
      <c r="J1174" s="48"/>
      <c r="K1174" s="48"/>
    </row>
    <row r="1175" spans="2:11" ht="15.75">
      <c r="B1175" s="55" t="s">
        <v>1107</v>
      </c>
      <c r="C1175" s="172" t="s">
        <v>705</v>
      </c>
      <c r="D1175" s="38"/>
      <c r="E1175" s="36"/>
      <c r="F1175" s="128"/>
      <c r="G1175" s="36"/>
      <c r="H1175" s="143">
        <f t="shared" si="23"/>
        <v>0</v>
      </c>
      <c r="I1175" s="48"/>
      <c r="J1175" s="48"/>
      <c r="K1175" s="48"/>
    </row>
    <row r="1176" spans="2:11" ht="15.75">
      <c r="B1176" s="55" t="s">
        <v>1120</v>
      </c>
      <c r="C1176" s="172" t="s">
        <v>706</v>
      </c>
      <c r="D1176" s="40">
        <f>SUM(D1177:D1178)</f>
        <v>0</v>
      </c>
      <c r="E1176" s="34">
        <f>SUM(E1177:E1178)</f>
        <v>0</v>
      </c>
      <c r="F1176" s="34">
        <f>SUM(F1177:F1178)</f>
        <v>0</v>
      </c>
      <c r="G1176" s="34">
        <f>SUM(G1177:G1178)</f>
        <v>0</v>
      </c>
      <c r="H1176" s="143">
        <f t="shared" si="23"/>
        <v>0</v>
      </c>
      <c r="I1176" s="48"/>
      <c r="J1176" s="48"/>
      <c r="K1176" s="48"/>
    </row>
    <row r="1177" spans="2:11" ht="15.75">
      <c r="B1177" s="69" t="s">
        <v>1109</v>
      </c>
      <c r="C1177" s="172" t="s">
        <v>707</v>
      </c>
      <c r="D1177" s="38"/>
      <c r="E1177" s="36"/>
      <c r="F1177" s="128"/>
      <c r="G1177" s="36"/>
      <c r="H1177" s="143">
        <f t="shared" si="23"/>
        <v>0</v>
      </c>
      <c r="I1177" s="48"/>
      <c r="J1177" s="48"/>
      <c r="K1177" s="48"/>
    </row>
    <row r="1178" spans="2:11" ht="15.75">
      <c r="B1178" s="69" t="s">
        <v>1110</v>
      </c>
      <c r="C1178" s="172" t="s">
        <v>708</v>
      </c>
      <c r="D1178" s="38"/>
      <c r="E1178" s="36"/>
      <c r="F1178" s="128"/>
      <c r="G1178" s="36"/>
      <c r="H1178" s="143">
        <f t="shared" si="23"/>
        <v>0</v>
      </c>
      <c r="I1178" s="48"/>
      <c r="J1178" s="48"/>
      <c r="K1178" s="48"/>
    </row>
    <row r="1179" spans="2:11" ht="15.75">
      <c r="B1179" s="54" t="s">
        <v>1154</v>
      </c>
      <c r="C1179" s="172" t="s">
        <v>709</v>
      </c>
      <c r="D1179" s="40">
        <f>SUM(D1180:D1181)</f>
        <v>0</v>
      </c>
      <c r="E1179" s="34">
        <f>SUM(E1180:E1181)</f>
        <v>0</v>
      </c>
      <c r="F1179" s="34">
        <f>SUM(F1180:F1181)</f>
        <v>0</v>
      </c>
      <c r="G1179" s="34">
        <f>SUM(G1180:G1181)</f>
        <v>0</v>
      </c>
      <c r="H1179" s="143">
        <f t="shared" si="23"/>
        <v>0</v>
      </c>
      <c r="I1179" s="48"/>
      <c r="J1179" s="48"/>
      <c r="K1179" s="48"/>
    </row>
    <row r="1180" spans="2:11" ht="15.75">
      <c r="B1180" s="55" t="s">
        <v>1107</v>
      </c>
      <c r="C1180" s="172" t="s">
        <v>710</v>
      </c>
      <c r="D1180" s="38"/>
      <c r="E1180" s="36"/>
      <c r="F1180" s="128"/>
      <c r="G1180" s="36"/>
      <c r="H1180" s="143">
        <f t="shared" si="23"/>
        <v>0</v>
      </c>
      <c r="I1180" s="48"/>
      <c r="J1180" s="48"/>
      <c r="K1180" s="48"/>
    </row>
    <row r="1181" spans="2:11" ht="15.75">
      <c r="B1181" s="55" t="s">
        <v>1120</v>
      </c>
      <c r="C1181" s="172" t="s">
        <v>711</v>
      </c>
      <c r="D1181" s="38"/>
      <c r="E1181" s="36"/>
      <c r="F1181" s="128"/>
      <c r="G1181" s="36"/>
      <c r="H1181" s="143">
        <f t="shared" si="23"/>
        <v>0</v>
      </c>
      <c r="I1181" s="48"/>
      <c r="J1181" s="48"/>
      <c r="K1181" s="48"/>
    </row>
    <row r="1182" spans="2:11" ht="15.75">
      <c r="B1182" s="73" t="s">
        <v>1257</v>
      </c>
      <c r="C1182" s="157" t="s">
        <v>712</v>
      </c>
      <c r="D1182" s="144">
        <f>SUM(D1183:D1184,D1189,D1194,D1199,D1202)</f>
        <v>0</v>
      </c>
      <c r="E1182" s="31">
        <f>SUM(E1183:E1184,E1189,E1194,E1199,E1202)</f>
        <v>0</v>
      </c>
      <c r="F1182" s="31">
        <f>SUM(F1183:F1184,F1189,F1194,F1199,F1202)</f>
        <v>0</v>
      </c>
      <c r="G1182" s="31">
        <f>SUM(G1183:G1184,G1189,G1194,G1199,G1202)</f>
        <v>0</v>
      </c>
      <c r="H1182" s="176">
        <f t="shared" si="23"/>
        <v>0</v>
      </c>
      <c r="I1182" s="48"/>
      <c r="J1182" s="48"/>
      <c r="K1182" s="48"/>
    </row>
    <row r="1183" spans="2:11" ht="15.75">
      <c r="B1183" s="54" t="s">
        <v>1182</v>
      </c>
      <c r="C1183" s="172" t="s">
        <v>713</v>
      </c>
      <c r="D1183" s="38"/>
      <c r="E1183" s="36"/>
      <c r="F1183" s="128"/>
      <c r="G1183" s="36"/>
      <c r="H1183" s="143">
        <f t="shared" si="23"/>
        <v>0</v>
      </c>
      <c r="I1183" s="48"/>
      <c r="J1183" s="48"/>
      <c r="K1183" s="48"/>
    </row>
    <row r="1184" spans="2:11" ht="15.75">
      <c r="B1184" s="54" t="s">
        <v>1106</v>
      </c>
      <c r="C1184" s="172" t="s">
        <v>714</v>
      </c>
      <c r="D1184" s="40">
        <f>SUM(D1185:D1186)</f>
        <v>0</v>
      </c>
      <c r="E1184" s="34">
        <f>SUM(E1185:E1186)</f>
        <v>0</v>
      </c>
      <c r="F1184" s="34">
        <f>SUM(F1185:F1186)</f>
        <v>0</v>
      </c>
      <c r="G1184" s="34">
        <f>SUM(G1185:G1186)</f>
        <v>0</v>
      </c>
      <c r="H1184" s="143">
        <f t="shared" si="23"/>
        <v>0</v>
      </c>
      <c r="I1184" s="48"/>
      <c r="J1184" s="48"/>
      <c r="K1184" s="48"/>
    </row>
    <row r="1185" spans="2:11" ht="15.75">
      <c r="B1185" s="55" t="s">
        <v>1107</v>
      </c>
      <c r="C1185" s="172" t="s">
        <v>715</v>
      </c>
      <c r="D1185" s="38"/>
      <c r="E1185" s="36"/>
      <c r="F1185" s="128"/>
      <c r="G1185" s="36"/>
      <c r="H1185" s="143">
        <f t="shared" si="23"/>
        <v>0</v>
      </c>
      <c r="I1185" s="48"/>
      <c r="J1185" s="48"/>
      <c r="K1185" s="48"/>
    </row>
    <row r="1186" spans="2:11" ht="15.75">
      <c r="B1186" s="55" t="s">
        <v>1120</v>
      </c>
      <c r="C1186" s="172" t="s">
        <v>716</v>
      </c>
      <c r="D1186" s="40">
        <f>SUM(D1187:D1188)</f>
        <v>0</v>
      </c>
      <c r="E1186" s="34">
        <f>SUM(E1187:E1188)</f>
        <v>0</v>
      </c>
      <c r="F1186" s="34">
        <f>SUM(F1187:F1188)</f>
        <v>0</v>
      </c>
      <c r="G1186" s="34">
        <f>SUM(G1187:G1188)</f>
        <v>0</v>
      </c>
      <c r="H1186" s="143">
        <f t="shared" si="23"/>
        <v>0</v>
      </c>
      <c r="I1186" s="48"/>
      <c r="J1186" s="48"/>
      <c r="K1186" s="48"/>
    </row>
    <row r="1187" spans="2:11" ht="15.75">
      <c r="B1187" s="69" t="s">
        <v>1109</v>
      </c>
      <c r="C1187" s="172" t="s">
        <v>717</v>
      </c>
      <c r="D1187" s="38"/>
      <c r="E1187" s="36"/>
      <c r="F1187" s="128"/>
      <c r="G1187" s="36"/>
      <c r="H1187" s="143">
        <f t="shared" si="23"/>
        <v>0</v>
      </c>
      <c r="I1187" s="48"/>
      <c r="J1187" s="48"/>
      <c r="K1187" s="48"/>
    </row>
    <row r="1188" spans="2:11" ht="15.75">
      <c r="B1188" s="69" t="s">
        <v>1110</v>
      </c>
      <c r="C1188" s="172" t="s">
        <v>718</v>
      </c>
      <c r="D1188" s="38"/>
      <c r="E1188" s="36"/>
      <c r="F1188" s="128"/>
      <c r="G1188" s="36"/>
      <c r="H1188" s="143">
        <f t="shared" si="23"/>
        <v>0</v>
      </c>
      <c r="I1188" s="48"/>
      <c r="J1188" s="48"/>
      <c r="K1188" s="48"/>
    </row>
    <row r="1189" spans="2:11" ht="15.75">
      <c r="B1189" s="54" t="s">
        <v>1113</v>
      </c>
      <c r="C1189" s="172" t="s">
        <v>719</v>
      </c>
      <c r="D1189" s="40">
        <f>SUM(D1190:D1191)</f>
        <v>0</v>
      </c>
      <c r="E1189" s="34">
        <f>SUM(E1190:E1191)</f>
        <v>0</v>
      </c>
      <c r="F1189" s="34">
        <f>SUM(F1190:F1191)</f>
        <v>0</v>
      </c>
      <c r="G1189" s="34">
        <f>SUM(G1190:G1191)</f>
        <v>0</v>
      </c>
      <c r="H1189" s="143">
        <f t="shared" si="23"/>
        <v>0</v>
      </c>
      <c r="I1189" s="48"/>
      <c r="J1189" s="48"/>
      <c r="K1189" s="48"/>
    </row>
    <row r="1190" spans="2:11" ht="15.75">
      <c r="B1190" s="55" t="s">
        <v>1107</v>
      </c>
      <c r="C1190" s="172" t="s">
        <v>720</v>
      </c>
      <c r="D1190" s="38"/>
      <c r="E1190" s="36"/>
      <c r="F1190" s="128"/>
      <c r="G1190" s="36"/>
      <c r="H1190" s="143">
        <f t="shared" si="23"/>
        <v>0</v>
      </c>
      <c r="I1190" s="48"/>
      <c r="J1190" s="48"/>
      <c r="K1190" s="48"/>
    </row>
    <row r="1191" spans="2:11" ht="15.75">
      <c r="B1191" s="55" t="s">
        <v>1120</v>
      </c>
      <c r="C1191" s="172" t="s">
        <v>721</v>
      </c>
      <c r="D1191" s="40">
        <f>SUM(D1192:D1193)</f>
        <v>0</v>
      </c>
      <c r="E1191" s="34">
        <f>SUM(E1192:E1193)</f>
        <v>0</v>
      </c>
      <c r="F1191" s="34">
        <f>SUM(F1192:F1193)</f>
        <v>0</v>
      </c>
      <c r="G1191" s="34">
        <f>SUM(G1192:G1193)</f>
        <v>0</v>
      </c>
      <c r="H1191" s="143">
        <f aca="true" t="shared" si="24" ref="H1191:H1254">SUM(D1191:G1191)</f>
        <v>0</v>
      </c>
      <c r="I1191" s="48"/>
      <c r="J1191" s="48"/>
      <c r="K1191" s="48"/>
    </row>
    <row r="1192" spans="2:11" ht="15.75">
      <c r="B1192" s="69" t="s">
        <v>1109</v>
      </c>
      <c r="C1192" s="172" t="s">
        <v>722</v>
      </c>
      <c r="D1192" s="38"/>
      <c r="E1192" s="36"/>
      <c r="F1192" s="128"/>
      <c r="G1192" s="36"/>
      <c r="H1192" s="143">
        <f t="shared" si="24"/>
        <v>0</v>
      </c>
      <c r="I1192" s="48"/>
      <c r="J1192" s="48"/>
      <c r="K1192" s="48"/>
    </row>
    <row r="1193" spans="2:11" ht="15.75">
      <c r="B1193" s="69" t="s">
        <v>1110</v>
      </c>
      <c r="C1193" s="172" t="s">
        <v>723</v>
      </c>
      <c r="D1193" s="38"/>
      <c r="E1193" s="36"/>
      <c r="F1193" s="128"/>
      <c r="G1193" s="36"/>
      <c r="H1193" s="143">
        <f t="shared" si="24"/>
        <v>0</v>
      </c>
      <c r="I1193" s="48"/>
      <c r="J1193" s="48"/>
      <c r="K1193" s="48"/>
    </row>
    <row r="1194" spans="2:11" ht="15.75">
      <c r="B1194" s="54" t="s">
        <v>1183</v>
      </c>
      <c r="C1194" s="172" t="s">
        <v>724</v>
      </c>
      <c r="D1194" s="40">
        <f>SUM(D1195:D1196)</f>
        <v>0</v>
      </c>
      <c r="E1194" s="34">
        <f>SUM(E1195:E1196)</f>
        <v>0</v>
      </c>
      <c r="F1194" s="34">
        <f>SUM(F1195:F1196)</f>
        <v>0</v>
      </c>
      <c r="G1194" s="34">
        <f>SUM(G1195:G1196)</f>
        <v>0</v>
      </c>
      <c r="H1194" s="143">
        <f t="shared" si="24"/>
        <v>0</v>
      </c>
      <c r="I1194" s="48"/>
      <c r="J1194" s="48"/>
      <c r="K1194" s="48"/>
    </row>
    <row r="1195" spans="2:11" ht="15.75">
      <c r="B1195" s="55" t="s">
        <v>1107</v>
      </c>
      <c r="C1195" s="172" t="s">
        <v>725</v>
      </c>
      <c r="D1195" s="38"/>
      <c r="E1195" s="36"/>
      <c r="F1195" s="128"/>
      <c r="G1195" s="36"/>
      <c r="H1195" s="143">
        <f t="shared" si="24"/>
        <v>0</v>
      </c>
      <c r="I1195" s="48"/>
      <c r="J1195" s="48"/>
      <c r="K1195" s="48"/>
    </row>
    <row r="1196" spans="2:11" ht="15.75">
      <c r="B1196" s="55" t="s">
        <v>1120</v>
      </c>
      <c r="C1196" s="172" t="s">
        <v>726</v>
      </c>
      <c r="D1196" s="40">
        <f>SUM(D1197:D1198)</f>
        <v>0</v>
      </c>
      <c r="E1196" s="34">
        <f>SUM(E1197:E1198)</f>
        <v>0</v>
      </c>
      <c r="F1196" s="34">
        <f>SUM(F1197:F1198)</f>
        <v>0</v>
      </c>
      <c r="G1196" s="34">
        <f>SUM(G1197:G1198)</f>
        <v>0</v>
      </c>
      <c r="H1196" s="143">
        <f t="shared" si="24"/>
        <v>0</v>
      </c>
      <c r="I1196" s="48"/>
      <c r="J1196" s="48"/>
      <c r="K1196" s="48"/>
    </row>
    <row r="1197" spans="2:11" ht="15.75">
      <c r="B1197" s="69" t="s">
        <v>1109</v>
      </c>
      <c r="C1197" s="172" t="s">
        <v>727</v>
      </c>
      <c r="D1197" s="38"/>
      <c r="E1197" s="36"/>
      <c r="F1197" s="128"/>
      <c r="G1197" s="36"/>
      <c r="H1197" s="143">
        <f t="shared" si="24"/>
        <v>0</v>
      </c>
      <c r="I1197" s="48"/>
      <c r="J1197" s="48"/>
      <c r="K1197" s="48"/>
    </row>
    <row r="1198" spans="2:11" ht="15.75">
      <c r="B1198" s="69" t="s">
        <v>1110</v>
      </c>
      <c r="C1198" s="172" t="s">
        <v>728</v>
      </c>
      <c r="D1198" s="38"/>
      <c r="E1198" s="36"/>
      <c r="F1198" s="128"/>
      <c r="G1198" s="36"/>
      <c r="H1198" s="143">
        <f t="shared" si="24"/>
        <v>0</v>
      </c>
      <c r="I1198" s="48"/>
      <c r="J1198" s="48"/>
      <c r="K1198" s="48"/>
    </row>
    <row r="1199" spans="2:11" ht="15.75">
      <c r="B1199" s="54" t="s">
        <v>1184</v>
      </c>
      <c r="C1199" s="172" t="s">
        <v>729</v>
      </c>
      <c r="D1199" s="40">
        <f>SUM(D1200:D1201)</f>
        <v>0</v>
      </c>
      <c r="E1199" s="34">
        <f>SUM(E1200:E1201)</f>
        <v>0</v>
      </c>
      <c r="F1199" s="34">
        <f>SUM(F1200:F1201)</f>
        <v>0</v>
      </c>
      <c r="G1199" s="34">
        <f>SUM(G1200:G1201)</f>
        <v>0</v>
      </c>
      <c r="H1199" s="143">
        <f t="shared" si="24"/>
        <v>0</v>
      </c>
      <c r="I1199" s="48"/>
      <c r="J1199" s="48"/>
      <c r="K1199" s="48"/>
    </row>
    <row r="1200" spans="2:11" ht="15.75">
      <c r="B1200" s="55" t="s">
        <v>1107</v>
      </c>
      <c r="C1200" s="172" t="s">
        <v>730</v>
      </c>
      <c r="D1200" s="38"/>
      <c r="E1200" s="36"/>
      <c r="F1200" s="128"/>
      <c r="G1200" s="36"/>
      <c r="H1200" s="143">
        <f t="shared" si="24"/>
        <v>0</v>
      </c>
      <c r="I1200" s="48"/>
      <c r="J1200" s="48"/>
      <c r="K1200" s="48"/>
    </row>
    <row r="1201" spans="2:11" ht="15.75">
      <c r="B1201" s="55" t="s">
        <v>1120</v>
      </c>
      <c r="C1201" s="172" t="s">
        <v>731</v>
      </c>
      <c r="D1201" s="38"/>
      <c r="E1201" s="36"/>
      <c r="F1201" s="128"/>
      <c r="G1201" s="36"/>
      <c r="H1201" s="143">
        <f t="shared" si="24"/>
        <v>0</v>
      </c>
      <c r="I1201" s="48"/>
      <c r="J1201" s="48"/>
      <c r="K1201" s="48"/>
    </row>
    <row r="1202" spans="2:11" ht="15.75">
      <c r="B1202" s="73" t="s">
        <v>1258</v>
      </c>
      <c r="C1202" s="157" t="s">
        <v>732</v>
      </c>
      <c r="D1202" s="144">
        <f>SUM(D1203,D1223:D1224)</f>
        <v>0</v>
      </c>
      <c r="E1202" s="31">
        <f>SUM(E1203,E1223:E1224)</f>
        <v>0</v>
      </c>
      <c r="F1202" s="31">
        <f>SUM(F1203,F1223:F1224)</f>
        <v>0</v>
      </c>
      <c r="G1202" s="31">
        <f>SUM(G1203,G1223:G1224)</f>
        <v>0</v>
      </c>
      <c r="H1202" s="176">
        <f t="shared" si="24"/>
        <v>0</v>
      </c>
      <c r="I1202" s="48"/>
      <c r="J1202" s="48"/>
      <c r="K1202" s="48"/>
    </row>
    <row r="1203" spans="2:11" ht="15.75">
      <c r="B1203" s="71" t="s">
        <v>1259</v>
      </c>
      <c r="C1203" s="172" t="s">
        <v>733</v>
      </c>
      <c r="D1203" s="178">
        <f>SUM(D1204,D1205,D1210,D1215,D1220)</f>
        <v>0</v>
      </c>
      <c r="E1203" s="35">
        <f>SUM(E1204,E1205,E1210,E1215,E1220)</f>
        <v>0</v>
      </c>
      <c r="F1203" s="35">
        <f>SUM(F1204,F1205,F1210,F1215,F1220)</f>
        <v>0</v>
      </c>
      <c r="G1203" s="35">
        <f>SUM(G1204,G1205,G1210,G1215,G1220)</f>
        <v>0</v>
      </c>
      <c r="H1203" s="143">
        <f t="shared" si="24"/>
        <v>0</v>
      </c>
      <c r="I1203" s="48"/>
      <c r="J1203" s="48"/>
      <c r="K1203" s="48"/>
    </row>
    <row r="1204" spans="2:11" ht="15.75">
      <c r="B1204" s="55" t="s">
        <v>1182</v>
      </c>
      <c r="C1204" s="172" t="s">
        <v>734</v>
      </c>
      <c r="D1204" s="120"/>
      <c r="E1204" s="46"/>
      <c r="F1204" s="128"/>
      <c r="G1204" s="46"/>
      <c r="H1204" s="143">
        <f t="shared" si="24"/>
        <v>0</v>
      </c>
      <c r="I1204" s="48"/>
      <c r="J1204" s="48"/>
      <c r="K1204" s="48"/>
    </row>
    <row r="1205" spans="2:11" ht="15.75">
      <c r="B1205" s="55" t="s">
        <v>1106</v>
      </c>
      <c r="C1205" s="172" t="s">
        <v>735</v>
      </c>
      <c r="D1205" s="177">
        <f>SUM(D1206:D1207)</f>
        <v>0</v>
      </c>
      <c r="E1205" s="112">
        <f>SUM(E1206:E1207)</f>
        <v>0</v>
      </c>
      <c r="F1205" s="112">
        <f>SUM(F1206:F1207)</f>
        <v>0</v>
      </c>
      <c r="G1205" s="112">
        <f>SUM(G1206:G1207)</f>
        <v>0</v>
      </c>
      <c r="H1205" s="143">
        <f t="shared" si="24"/>
        <v>0</v>
      </c>
      <c r="I1205" s="48"/>
      <c r="J1205" s="48"/>
      <c r="K1205" s="48"/>
    </row>
    <row r="1206" spans="2:11" ht="15.75">
      <c r="B1206" s="69" t="s">
        <v>1107</v>
      </c>
      <c r="C1206" s="172" t="s">
        <v>736</v>
      </c>
      <c r="D1206" s="114"/>
      <c r="E1206" s="113"/>
      <c r="F1206" s="128"/>
      <c r="G1206" s="113"/>
      <c r="H1206" s="143">
        <f t="shared" si="24"/>
        <v>0</v>
      </c>
      <c r="I1206" s="48"/>
      <c r="J1206" s="48"/>
      <c r="K1206" s="48"/>
    </row>
    <row r="1207" spans="2:11" ht="15.75">
      <c r="B1207" s="69" t="s">
        <v>1120</v>
      </c>
      <c r="C1207" s="172" t="s">
        <v>737</v>
      </c>
      <c r="D1207" s="177">
        <f>SUM(D1208:D1209)</f>
        <v>0</v>
      </c>
      <c r="E1207" s="112">
        <f>SUM(E1208:E1209)</f>
        <v>0</v>
      </c>
      <c r="F1207" s="112">
        <f>SUM(F1208:F1209)</f>
        <v>0</v>
      </c>
      <c r="G1207" s="112">
        <f>SUM(G1208:G1209)</f>
        <v>0</v>
      </c>
      <c r="H1207" s="143">
        <f t="shared" si="24"/>
        <v>0</v>
      </c>
      <c r="I1207" s="48"/>
      <c r="J1207" s="48"/>
      <c r="K1207" s="48"/>
    </row>
    <row r="1208" spans="2:11" ht="15.75">
      <c r="B1208" s="70" t="s">
        <v>1109</v>
      </c>
      <c r="C1208" s="172" t="s">
        <v>738</v>
      </c>
      <c r="D1208" s="179"/>
      <c r="E1208" s="115"/>
      <c r="F1208" s="128"/>
      <c r="G1208" s="115"/>
      <c r="H1208" s="143">
        <f t="shared" si="24"/>
        <v>0</v>
      </c>
      <c r="I1208" s="48"/>
      <c r="J1208" s="48"/>
      <c r="K1208" s="48"/>
    </row>
    <row r="1209" spans="2:11" ht="15.75">
      <c r="B1209" s="70" t="s">
        <v>1110</v>
      </c>
      <c r="C1209" s="172" t="s">
        <v>739</v>
      </c>
      <c r="D1209" s="179"/>
      <c r="E1209" s="115"/>
      <c r="F1209" s="128"/>
      <c r="G1209" s="115"/>
      <c r="H1209" s="143">
        <f t="shared" si="24"/>
        <v>0</v>
      </c>
      <c r="I1209" s="48"/>
      <c r="J1209" s="48"/>
      <c r="K1209" s="48"/>
    </row>
    <row r="1210" spans="2:11" ht="15.75">
      <c r="B1210" s="55" t="s">
        <v>1113</v>
      </c>
      <c r="C1210" s="172" t="s">
        <v>740</v>
      </c>
      <c r="D1210" s="177">
        <f>SUM(D1211:D1212)</f>
        <v>0</v>
      </c>
      <c r="E1210" s="112">
        <f>SUM(E1211:E1212)</f>
        <v>0</v>
      </c>
      <c r="F1210" s="112">
        <f>SUM(F1211:F1212)</f>
        <v>0</v>
      </c>
      <c r="G1210" s="112">
        <f>SUM(G1211:G1212)</f>
        <v>0</v>
      </c>
      <c r="H1210" s="143">
        <f t="shared" si="24"/>
        <v>0</v>
      </c>
      <c r="I1210" s="48"/>
      <c r="J1210" s="48"/>
      <c r="K1210" s="48"/>
    </row>
    <row r="1211" spans="2:11" ht="15.75">
      <c r="B1211" s="69" t="s">
        <v>1107</v>
      </c>
      <c r="C1211" s="172" t="s">
        <v>741</v>
      </c>
      <c r="D1211" s="114"/>
      <c r="E1211" s="113"/>
      <c r="F1211" s="128"/>
      <c r="G1211" s="113"/>
      <c r="H1211" s="143">
        <f t="shared" si="24"/>
        <v>0</v>
      </c>
      <c r="I1211" s="48"/>
      <c r="J1211" s="48"/>
      <c r="K1211" s="48"/>
    </row>
    <row r="1212" spans="2:11" ht="15.75">
      <c r="B1212" s="69" t="s">
        <v>1120</v>
      </c>
      <c r="C1212" s="172" t="s">
        <v>742</v>
      </c>
      <c r="D1212" s="183">
        <f>SUM(D1213:D1214)</f>
        <v>0</v>
      </c>
      <c r="E1212" s="121">
        <f>SUM(E1213:E1214)</f>
        <v>0</v>
      </c>
      <c r="F1212" s="121">
        <f>SUM(F1213:F1214)</f>
        <v>0</v>
      </c>
      <c r="G1212" s="121">
        <f>SUM(G1213:G1214)</f>
        <v>0</v>
      </c>
      <c r="H1212" s="143">
        <f t="shared" si="24"/>
        <v>0</v>
      </c>
      <c r="I1212" s="48"/>
      <c r="J1212" s="48"/>
      <c r="K1212" s="48"/>
    </row>
    <row r="1213" spans="2:11" ht="15.75">
      <c r="B1213" s="70" t="s">
        <v>1109</v>
      </c>
      <c r="C1213" s="172" t="s">
        <v>743</v>
      </c>
      <c r="D1213" s="179"/>
      <c r="E1213" s="115"/>
      <c r="F1213" s="128"/>
      <c r="G1213" s="115"/>
      <c r="H1213" s="143">
        <f t="shared" si="24"/>
        <v>0</v>
      </c>
      <c r="I1213" s="48"/>
      <c r="J1213" s="48"/>
      <c r="K1213" s="48"/>
    </row>
    <row r="1214" spans="2:11" ht="15.75">
      <c r="B1214" s="70" t="s">
        <v>1110</v>
      </c>
      <c r="C1214" s="172" t="s">
        <v>744</v>
      </c>
      <c r="D1214" s="179"/>
      <c r="E1214" s="115"/>
      <c r="F1214" s="128"/>
      <c r="G1214" s="115"/>
      <c r="H1214" s="143">
        <f t="shared" si="24"/>
        <v>0</v>
      </c>
      <c r="I1214" s="48"/>
      <c r="J1214" s="48"/>
      <c r="K1214" s="48"/>
    </row>
    <row r="1215" spans="2:11" ht="15.75">
      <c r="B1215" s="55" t="s">
        <v>1183</v>
      </c>
      <c r="C1215" s="172" t="s">
        <v>745</v>
      </c>
      <c r="D1215" s="177">
        <f>SUM(D1216:D1217)</f>
        <v>0</v>
      </c>
      <c r="E1215" s="112">
        <f>SUM(E1216:E1217)</f>
        <v>0</v>
      </c>
      <c r="F1215" s="112">
        <f>SUM(F1216:F1217)</f>
        <v>0</v>
      </c>
      <c r="G1215" s="112">
        <f>SUM(G1216:G1217)</f>
        <v>0</v>
      </c>
      <c r="H1215" s="143">
        <f t="shared" si="24"/>
        <v>0</v>
      </c>
      <c r="I1215" s="48"/>
      <c r="J1215" s="48"/>
      <c r="K1215" s="48"/>
    </row>
    <row r="1216" spans="2:11" ht="15.75">
      <c r="B1216" s="69" t="s">
        <v>1107</v>
      </c>
      <c r="C1216" s="172" t="s">
        <v>746</v>
      </c>
      <c r="D1216" s="114"/>
      <c r="E1216" s="113"/>
      <c r="F1216" s="128"/>
      <c r="G1216" s="113"/>
      <c r="H1216" s="143">
        <f t="shared" si="24"/>
        <v>0</v>
      </c>
      <c r="I1216" s="48"/>
      <c r="J1216" s="48"/>
      <c r="K1216" s="48"/>
    </row>
    <row r="1217" spans="2:11" ht="15.75">
      <c r="B1217" s="69" t="s">
        <v>1120</v>
      </c>
      <c r="C1217" s="172" t="s">
        <v>747</v>
      </c>
      <c r="D1217" s="177">
        <f>SUM(D1218:D1219)</f>
        <v>0</v>
      </c>
      <c r="E1217" s="112">
        <f>SUM(E1218:E1219)</f>
        <v>0</v>
      </c>
      <c r="F1217" s="112">
        <f>SUM(F1218:F1219)</f>
        <v>0</v>
      </c>
      <c r="G1217" s="112">
        <f>SUM(G1218:G1219)</f>
        <v>0</v>
      </c>
      <c r="H1217" s="143">
        <f t="shared" si="24"/>
        <v>0</v>
      </c>
      <c r="I1217" s="48"/>
      <c r="J1217" s="48"/>
      <c r="K1217" s="48"/>
    </row>
    <row r="1218" spans="2:11" ht="15.75">
      <c r="B1218" s="70" t="s">
        <v>1109</v>
      </c>
      <c r="C1218" s="172" t="s">
        <v>748</v>
      </c>
      <c r="D1218" s="179"/>
      <c r="E1218" s="115"/>
      <c r="F1218" s="128"/>
      <c r="G1218" s="115"/>
      <c r="H1218" s="143">
        <f t="shared" si="24"/>
        <v>0</v>
      </c>
      <c r="I1218" s="48"/>
      <c r="J1218" s="48"/>
      <c r="K1218" s="48"/>
    </row>
    <row r="1219" spans="2:11" ht="15.75">
      <c r="B1219" s="70" t="s">
        <v>1110</v>
      </c>
      <c r="C1219" s="172" t="s">
        <v>749</v>
      </c>
      <c r="D1219" s="179"/>
      <c r="E1219" s="115"/>
      <c r="F1219" s="128"/>
      <c r="G1219" s="115"/>
      <c r="H1219" s="143">
        <f t="shared" si="24"/>
        <v>0</v>
      </c>
      <c r="I1219" s="48"/>
      <c r="J1219" s="48"/>
      <c r="K1219" s="48"/>
    </row>
    <row r="1220" spans="2:11" ht="15.75">
      <c r="B1220" s="55" t="s">
        <v>1184</v>
      </c>
      <c r="C1220" s="172" t="s">
        <v>750</v>
      </c>
      <c r="D1220" s="177">
        <f>SUM(D1221:D1222)</f>
        <v>0</v>
      </c>
      <c r="E1220" s="112">
        <f>SUM(E1221:E1222)</f>
        <v>0</v>
      </c>
      <c r="F1220" s="112">
        <f>SUM(F1221:F1222)</f>
        <v>0</v>
      </c>
      <c r="G1220" s="112">
        <f>SUM(G1221:G1222)</f>
        <v>0</v>
      </c>
      <c r="H1220" s="143">
        <f t="shared" si="24"/>
        <v>0</v>
      </c>
      <c r="I1220" s="48"/>
      <c r="J1220" s="48"/>
      <c r="K1220" s="48"/>
    </row>
    <row r="1221" spans="2:11" ht="15.75">
      <c r="B1221" s="69" t="s">
        <v>1107</v>
      </c>
      <c r="C1221" s="172" t="s">
        <v>751</v>
      </c>
      <c r="D1221" s="114"/>
      <c r="E1221" s="113"/>
      <c r="F1221" s="128"/>
      <c r="G1221" s="113"/>
      <c r="H1221" s="143">
        <f t="shared" si="24"/>
        <v>0</v>
      </c>
      <c r="I1221" s="48"/>
      <c r="J1221" s="48"/>
      <c r="K1221" s="48"/>
    </row>
    <row r="1222" spans="2:11" ht="15.75">
      <c r="B1222" s="69" t="s">
        <v>1120</v>
      </c>
      <c r="C1222" s="172" t="s">
        <v>752</v>
      </c>
      <c r="D1222" s="114"/>
      <c r="E1222" s="113"/>
      <c r="F1222" s="128"/>
      <c r="G1222" s="113"/>
      <c r="H1222" s="143">
        <f t="shared" si="24"/>
        <v>0</v>
      </c>
      <c r="I1222" s="48"/>
      <c r="J1222" s="48"/>
      <c r="K1222" s="48"/>
    </row>
    <row r="1223" spans="2:11" ht="15.75">
      <c r="B1223" s="54" t="s">
        <v>1260</v>
      </c>
      <c r="C1223" s="172" t="s">
        <v>753</v>
      </c>
      <c r="D1223" s="120"/>
      <c r="E1223" s="46"/>
      <c r="F1223" s="128"/>
      <c r="G1223" s="46"/>
      <c r="H1223" s="143">
        <f t="shared" si="24"/>
        <v>0</v>
      </c>
      <c r="I1223" s="48"/>
      <c r="J1223" s="48"/>
      <c r="K1223" s="48"/>
    </row>
    <row r="1224" spans="2:11" ht="15.75">
      <c r="B1224" s="54" t="s">
        <v>1261</v>
      </c>
      <c r="C1224" s="172" t="s">
        <v>754</v>
      </c>
      <c r="D1224" s="120"/>
      <c r="E1224" s="46"/>
      <c r="F1224" s="128"/>
      <c r="G1224" s="46"/>
      <c r="H1224" s="143">
        <f t="shared" si="24"/>
        <v>0</v>
      </c>
      <c r="I1224" s="48"/>
      <c r="J1224" s="48"/>
      <c r="K1224" s="48"/>
    </row>
    <row r="1225" spans="2:11" ht="15.75">
      <c r="B1225" s="67" t="s">
        <v>1262</v>
      </c>
      <c r="C1225" s="157" t="s">
        <v>755</v>
      </c>
      <c r="D1225" s="144">
        <f>SUM(D1226,D1246:D1247)</f>
        <v>0</v>
      </c>
      <c r="E1225" s="31">
        <f>SUM(E1226,E1246:E1247)</f>
        <v>0</v>
      </c>
      <c r="F1225" s="31">
        <f>SUM(F1226,F1246:F1247)</f>
        <v>0</v>
      </c>
      <c r="G1225" s="31">
        <f>SUM(G1226,G1246:G1247)</f>
        <v>0</v>
      </c>
      <c r="H1225" s="176">
        <f t="shared" si="24"/>
        <v>0</v>
      </c>
      <c r="I1225" s="48"/>
      <c r="J1225" s="48"/>
      <c r="K1225" s="48"/>
    </row>
    <row r="1226" spans="2:11" ht="15.75">
      <c r="B1226" s="68" t="s">
        <v>1259</v>
      </c>
      <c r="C1226" s="172" t="s">
        <v>756</v>
      </c>
      <c r="D1226" s="178">
        <f>SUM(D1227,D1228,D1233,D1238,D1243)</f>
        <v>0</v>
      </c>
      <c r="E1226" s="35">
        <f>SUM(E1227,E1228,E1233,E1238,E1243)</f>
        <v>0</v>
      </c>
      <c r="F1226" s="35">
        <f>SUM(F1227,F1228,F1233,F1238,F1243)</f>
        <v>0</v>
      </c>
      <c r="G1226" s="35">
        <f>SUM(G1227,G1228,G1233,G1238,G1243)</f>
        <v>0</v>
      </c>
      <c r="H1226" s="143">
        <f t="shared" si="24"/>
        <v>0</v>
      </c>
      <c r="I1226" s="48"/>
      <c r="J1226" s="48"/>
      <c r="K1226" s="48"/>
    </row>
    <row r="1227" spans="2:11" ht="15.75">
      <c r="B1227" s="54" t="s">
        <v>1182</v>
      </c>
      <c r="C1227" s="172" t="s">
        <v>757</v>
      </c>
      <c r="D1227" s="120"/>
      <c r="E1227" s="46"/>
      <c r="F1227" s="128"/>
      <c r="G1227" s="46"/>
      <c r="H1227" s="143">
        <f t="shared" si="24"/>
        <v>0</v>
      </c>
      <c r="I1227" s="48"/>
      <c r="J1227" s="48"/>
      <c r="K1227" s="48"/>
    </row>
    <row r="1228" spans="2:11" ht="15.75">
      <c r="B1228" s="54" t="s">
        <v>1106</v>
      </c>
      <c r="C1228" s="172" t="s">
        <v>758</v>
      </c>
      <c r="D1228" s="177">
        <f>SUM(D1229:D1230)</f>
        <v>0</v>
      </c>
      <c r="E1228" s="112">
        <f>SUM(E1229:E1230)</f>
        <v>0</v>
      </c>
      <c r="F1228" s="112">
        <f>SUM(F1229:F1230)</f>
        <v>0</v>
      </c>
      <c r="G1228" s="112">
        <f>SUM(G1229:G1230)</f>
        <v>0</v>
      </c>
      <c r="H1228" s="143">
        <f t="shared" si="24"/>
        <v>0</v>
      </c>
      <c r="I1228" s="48"/>
      <c r="J1228" s="48"/>
      <c r="K1228" s="48"/>
    </row>
    <row r="1229" spans="2:11" ht="15.75">
      <c r="B1229" s="55" t="s">
        <v>1107</v>
      </c>
      <c r="C1229" s="172" t="s">
        <v>759</v>
      </c>
      <c r="D1229" s="114"/>
      <c r="E1229" s="113"/>
      <c r="F1229" s="128"/>
      <c r="G1229" s="113"/>
      <c r="H1229" s="143">
        <f t="shared" si="24"/>
        <v>0</v>
      </c>
      <c r="I1229" s="48"/>
      <c r="J1229" s="48"/>
      <c r="K1229" s="48"/>
    </row>
    <row r="1230" spans="2:11" ht="15.75">
      <c r="B1230" s="55" t="s">
        <v>1120</v>
      </c>
      <c r="C1230" s="172" t="s">
        <v>760</v>
      </c>
      <c r="D1230" s="177">
        <f>SUM(D1231:D1232)</f>
        <v>0</v>
      </c>
      <c r="E1230" s="112">
        <f>SUM(E1231:E1232)</f>
        <v>0</v>
      </c>
      <c r="F1230" s="112">
        <f>SUM(F1231:F1232)</f>
        <v>0</v>
      </c>
      <c r="G1230" s="112">
        <f>SUM(G1231:G1232)</f>
        <v>0</v>
      </c>
      <c r="H1230" s="143">
        <f t="shared" si="24"/>
        <v>0</v>
      </c>
      <c r="I1230" s="48"/>
      <c r="J1230" s="48"/>
      <c r="K1230" s="48"/>
    </row>
    <row r="1231" spans="2:11" ht="15.75">
      <c r="B1231" s="69" t="s">
        <v>1109</v>
      </c>
      <c r="C1231" s="172" t="s">
        <v>761</v>
      </c>
      <c r="D1231" s="179"/>
      <c r="E1231" s="115"/>
      <c r="F1231" s="128"/>
      <c r="G1231" s="115"/>
      <c r="H1231" s="143">
        <f t="shared" si="24"/>
        <v>0</v>
      </c>
      <c r="I1231" s="48"/>
      <c r="J1231" s="48"/>
      <c r="K1231" s="48"/>
    </row>
    <row r="1232" spans="2:11" ht="15.75">
      <c r="B1232" s="69" t="s">
        <v>1110</v>
      </c>
      <c r="C1232" s="172" t="s">
        <v>762</v>
      </c>
      <c r="D1232" s="179"/>
      <c r="E1232" s="115"/>
      <c r="F1232" s="128"/>
      <c r="G1232" s="115"/>
      <c r="H1232" s="143">
        <f t="shared" si="24"/>
        <v>0</v>
      </c>
      <c r="I1232" s="48"/>
      <c r="J1232" s="48"/>
      <c r="K1232" s="48"/>
    </row>
    <row r="1233" spans="2:11" ht="15.75">
      <c r="B1233" s="54" t="s">
        <v>1113</v>
      </c>
      <c r="C1233" s="172" t="s">
        <v>763</v>
      </c>
      <c r="D1233" s="177">
        <f>SUM(D1234:D1235)</f>
        <v>0</v>
      </c>
      <c r="E1233" s="112">
        <f>SUM(E1234:E1235)</f>
        <v>0</v>
      </c>
      <c r="F1233" s="112">
        <f>SUM(F1234:F1235)</f>
        <v>0</v>
      </c>
      <c r="G1233" s="112">
        <f>SUM(G1234:G1235)</f>
        <v>0</v>
      </c>
      <c r="H1233" s="143">
        <f t="shared" si="24"/>
        <v>0</v>
      </c>
      <c r="I1233" s="48"/>
      <c r="J1233" s="48"/>
      <c r="K1233" s="48"/>
    </row>
    <row r="1234" spans="2:11" ht="15.75">
      <c r="B1234" s="55" t="s">
        <v>1107</v>
      </c>
      <c r="C1234" s="172" t="s">
        <v>764</v>
      </c>
      <c r="D1234" s="114"/>
      <c r="E1234" s="113"/>
      <c r="F1234" s="128"/>
      <c r="G1234" s="113"/>
      <c r="H1234" s="143">
        <f t="shared" si="24"/>
        <v>0</v>
      </c>
      <c r="I1234" s="48"/>
      <c r="J1234" s="48"/>
      <c r="K1234" s="48"/>
    </row>
    <row r="1235" spans="2:11" ht="15.75">
      <c r="B1235" s="55" t="s">
        <v>1120</v>
      </c>
      <c r="C1235" s="172" t="s">
        <v>765</v>
      </c>
      <c r="D1235" s="177">
        <f>SUM(D1236:D1237)</f>
        <v>0</v>
      </c>
      <c r="E1235" s="112">
        <f>SUM(E1236:E1237)</f>
        <v>0</v>
      </c>
      <c r="F1235" s="112">
        <f>SUM(F1236:F1237)</f>
        <v>0</v>
      </c>
      <c r="G1235" s="112">
        <f>SUM(G1236:G1237)</f>
        <v>0</v>
      </c>
      <c r="H1235" s="143">
        <f t="shared" si="24"/>
        <v>0</v>
      </c>
      <c r="I1235" s="48"/>
      <c r="J1235" s="48"/>
      <c r="K1235" s="48"/>
    </row>
    <row r="1236" spans="2:11" ht="15.75">
      <c r="B1236" s="69" t="s">
        <v>1109</v>
      </c>
      <c r="C1236" s="172" t="s">
        <v>766</v>
      </c>
      <c r="D1236" s="179"/>
      <c r="E1236" s="115"/>
      <c r="F1236" s="128"/>
      <c r="G1236" s="115"/>
      <c r="H1236" s="143">
        <f t="shared" si="24"/>
        <v>0</v>
      </c>
      <c r="I1236" s="48"/>
      <c r="J1236" s="48"/>
      <c r="K1236" s="48"/>
    </row>
    <row r="1237" spans="2:11" ht="15.75">
      <c r="B1237" s="69" t="s">
        <v>1110</v>
      </c>
      <c r="C1237" s="172" t="s">
        <v>767</v>
      </c>
      <c r="D1237" s="179"/>
      <c r="E1237" s="115"/>
      <c r="F1237" s="128"/>
      <c r="G1237" s="115"/>
      <c r="H1237" s="143">
        <f t="shared" si="24"/>
        <v>0</v>
      </c>
      <c r="I1237" s="48"/>
      <c r="J1237" s="48"/>
      <c r="K1237" s="48"/>
    </row>
    <row r="1238" spans="2:11" ht="15.75">
      <c r="B1238" s="54" t="s">
        <v>1183</v>
      </c>
      <c r="C1238" s="172" t="s">
        <v>768</v>
      </c>
      <c r="D1238" s="177">
        <f>SUM(D1239:D1240)</f>
        <v>0</v>
      </c>
      <c r="E1238" s="112">
        <f>SUM(E1239:E1240)</f>
        <v>0</v>
      </c>
      <c r="F1238" s="112">
        <f>SUM(F1239:F1240)</f>
        <v>0</v>
      </c>
      <c r="G1238" s="112">
        <f>SUM(G1239:G1240)</f>
        <v>0</v>
      </c>
      <c r="H1238" s="143">
        <f t="shared" si="24"/>
        <v>0</v>
      </c>
      <c r="I1238" s="48"/>
      <c r="J1238" s="48"/>
      <c r="K1238" s="48"/>
    </row>
    <row r="1239" spans="2:11" ht="15.75">
      <c r="B1239" s="55" t="s">
        <v>1107</v>
      </c>
      <c r="C1239" s="172" t="s">
        <v>769</v>
      </c>
      <c r="D1239" s="114"/>
      <c r="E1239" s="113"/>
      <c r="F1239" s="128"/>
      <c r="G1239" s="113"/>
      <c r="H1239" s="143">
        <f t="shared" si="24"/>
        <v>0</v>
      </c>
      <c r="I1239" s="48"/>
      <c r="J1239" s="48"/>
      <c r="K1239" s="48"/>
    </row>
    <row r="1240" spans="2:11" ht="15.75">
      <c r="B1240" s="55" t="s">
        <v>1120</v>
      </c>
      <c r="C1240" s="172" t="s">
        <v>770</v>
      </c>
      <c r="D1240" s="177">
        <f>SUM(D1241:D1242)</f>
        <v>0</v>
      </c>
      <c r="E1240" s="112">
        <f>SUM(E1241:E1242)</f>
        <v>0</v>
      </c>
      <c r="F1240" s="112">
        <f>SUM(F1241:F1242)</f>
        <v>0</v>
      </c>
      <c r="G1240" s="112">
        <f>SUM(G1241:G1242)</f>
        <v>0</v>
      </c>
      <c r="H1240" s="143">
        <f t="shared" si="24"/>
        <v>0</v>
      </c>
      <c r="I1240" s="48"/>
      <c r="J1240" s="48"/>
      <c r="K1240" s="48"/>
    </row>
    <row r="1241" spans="2:11" ht="15.75">
      <c r="B1241" s="69" t="s">
        <v>1109</v>
      </c>
      <c r="C1241" s="172" t="s">
        <v>771</v>
      </c>
      <c r="D1241" s="179"/>
      <c r="E1241" s="115"/>
      <c r="F1241" s="128"/>
      <c r="G1241" s="115"/>
      <c r="H1241" s="143">
        <f t="shared" si="24"/>
        <v>0</v>
      </c>
      <c r="I1241" s="48"/>
      <c r="J1241" s="48"/>
      <c r="K1241" s="48"/>
    </row>
    <row r="1242" spans="2:11" ht="15.75">
      <c r="B1242" s="69" t="s">
        <v>1110</v>
      </c>
      <c r="C1242" s="172" t="s">
        <v>772</v>
      </c>
      <c r="D1242" s="179"/>
      <c r="E1242" s="115"/>
      <c r="F1242" s="128"/>
      <c r="G1242" s="115"/>
      <c r="H1242" s="143">
        <f t="shared" si="24"/>
        <v>0</v>
      </c>
      <c r="I1242" s="48"/>
      <c r="J1242" s="48"/>
      <c r="K1242" s="48"/>
    </row>
    <row r="1243" spans="2:11" ht="15.75">
      <c r="B1243" s="54" t="s">
        <v>1184</v>
      </c>
      <c r="C1243" s="172" t="s">
        <v>773</v>
      </c>
      <c r="D1243" s="183">
        <f>SUM(D1244:D1245)</f>
        <v>0</v>
      </c>
      <c r="E1243" s="121">
        <f>SUM(E1244:E1245)</f>
        <v>0</v>
      </c>
      <c r="F1243" s="121">
        <f>SUM(F1244:F1245)</f>
        <v>0</v>
      </c>
      <c r="G1243" s="121">
        <f>SUM(G1244:G1245)</f>
        <v>0</v>
      </c>
      <c r="H1243" s="143">
        <f t="shared" si="24"/>
        <v>0</v>
      </c>
      <c r="I1243" s="48"/>
      <c r="J1243" s="48"/>
      <c r="K1243" s="48"/>
    </row>
    <row r="1244" spans="2:11" ht="15.75">
      <c r="B1244" s="55" t="s">
        <v>1107</v>
      </c>
      <c r="C1244" s="172" t="s">
        <v>774</v>
      </c>
      <c r="D1244" s="114"/>
      <c r="E1244" s="113"/>
      <c r="F1244" s="128"/>
      <c r="G1244" s="113"/>
      <c r="H1244" s="143">
        <f t="shared" si="24"/>
        <v>0</v>
      </c>
      <c r="I1244" s="48"/>
      <c r="J1244" s="48"/>
      <c r="K1244" s="48"/>
    </row>
    <row r="1245" spans="2:11" ht="15.75">
      <c r="B1245" s="55" t="s">
        <v>1120</v>
      </c>
      <c r="C1245" s="172" t="s">
        <v>775</v>
      </c>
      <c r="D1245" s="114"/>
      <c r="E1245" s="113"/>
      <c r="F1245" s="128"/>
      <c r="G1245" s="113"/>
      <c r="H1245" s="143">
        <f t="shared" si="24"/>
        <v>0</v>
      </c>
      <c r="I1245" s="48"/>
      <c r="J1245" s="48"/>
      <c r="K1245" s="48"/>
    </row>
    <row r="1246" spans="2:11" ht="15.75">
      <c r="B1246" s="68" t="s">
        <v>1260</v>
      </c>
      <c r="C1246" s="172" t="s">
        <v>776</v>
      </c>
      <c r="D1246" s="120"/>
      <c r="E1246" s="46"/>
      <c r="F1246" s="128"/>
      <c r="G1246" s="46"/>
      <c r="H1246" s="143">
        <f t="shared" si="24"/>
        <v>0</v>
      </c>
      <c r="I1246" s="48"/>
      <c r="J1246" s="48"/>
      <c r="K1246" s="48"/>
    </row>
    <row r="1247" spans="2:11" ht="15.75">
      <c r="B1247" s="68" t="s">
        <v>1261</v>
      </c>
      <c r="C1247" s="172" t="s">
        <v>777</v>
      </c>
      <c r="D1247" s="120"/>
      <c r="E1247" s="46"/>
      <c r="F1247" s="128"/>
      <c r="G1247" s="46"/>
      <c r="H1247" s="143">
        <f t="shared" si="24"/>
        <v>0</v>
      </c>
      <c r="I1247" s="48"/>
      <c r="J1247" s="48"/>
      <c r="K1247" s="48"/>
    </row>
    <row r="1248" spans="2:11" ht="15.75">
      <c r="B1248" s="51" t="s">
        <v>1143</v>
      </c>
      <c r="C1248" s="157" t="s">
        <v>778</v>
      </c>
      <c r="D1248" s="144">
        <f>SUM(D1249,D1273)</f>
        <v>0</v>
      </c>
      <c r="E1248" s="31">
        <f>SUM(E1249,E1273)</f>
        <v>0</v>
      </c>
      <c r="F1248" s="31">
        <f>SUM(F1249,F1273)</f>
        <v>0</v>
      </c>
      <c r="G1248" s="31">
        <f>SUM(G1249,G1273)</f>
        <v>0</v>
      </c>
      <c r="H1248" s="176">
        <f t="shared" si="24"/>
        <v>0</v>
      </c>
      <c r="I1248" s="48"/>
      <c r="J1248" s="48"/>
      <c r="K1248" s="48"/>
    </row>
    <row r="1249" spans="2:11" ht="15.75">
      <c r="B1249" s="67" t="s">
        <v>1116</v>
      </c>
      <c r="C1249" s="157" t="s">
        <v>779</v>
      </c>
      <c r="D1249" s="144">
        <f>SUM(D1250,D1270:D1272)</f>
        <v>0</v>
      </c>
      <c r="E1249" s="31">
        <f>SUM(E1250,E1270:E1272)</f>
        <v>0</v>
      </c>
      <c r="F1249" s="31">
        <f>SUM(F1250,F1270:F1272)</f>
        <v>0</v>
      </c>
      <c r="G1249" s="31">
        <f>SUM(G1250,G1270:G1272)</f>
        <v>0</v>
      </c>
      <c r="H1249" s="176">
        <f t="shared" si="24"/>
        <v>0</v>
      </c>
      <c r="I1249" s="48"/>
      <c r="J1249" s="48"/>
      <c r="K1249" s="48"/>
    </row>
    <row r="1250" spans="2:11" ht="15.75">
      <c r="B1250" s="68" t="s">
        <v>1259</v>
      </c>
      <c r="C1250" s="172" t="s">
        <v>780</v>
      </c>
      <c r="D1250" s="178">
        <f>SUM(D1251,D1252,D1257,D1262,D1267)</f>
        <v>0</v>
      </c>
      <c r="E1250" s="35">
        <f>SUM(E1251,E1252,E1257,E1262,E1267)</f>
        <v>0</v>
      </c>
      <c r="F1250" s="35">
        <f>SUM(F1251,F1252,F1257,F1262,F1267)</f>
        <v>0</v>
      </c>
      <c r="G1250" s="35">
        <f>SUM(G1251,G1252,G1257,G1262,G1267)</f>
        <v>0</v>
      </c>
      <c r="H1250" s="143">
        <f t="shared" si="24"/>
        <v>0</v>
      </c>
      <c r="I1250" s="48"/>
      <c r="J1250" s="48"/>
      <c r="K1250" s="48"/>
    </row>
    <row r="1251" spans="2:11" ht="15.75">
      <c r="B1251" s="54" t="s">
        <v>1182</v>
      </c>
      <c r="C1251" s="172" t="s">
        <v>781</v>
      </c>
      <c r="D1251" s="120"/>
      <c r="E1251" s="46"/>
      <c r="F1251" s="46"/>
      <c r="G1251" s="46"/>
      <c r="H1251" s="143">
        <f t="shared" si="24"/>
        <v>0</v>
      </c>
      <c r="I1251" s="48"/>
      <c r="J1251" s="48"/>
      <c r="K1251" s="48"/>
    </row>
    <row r="1252" spans="2:11" ht="15.75">
      <c r="B1252" s="54" t="s">
        <v>1106</v>
      </c>
      <c r="C1252" s="172" t="s">
        <v>782</v>
      </c>
      <c r="D1252" s="177">
        <f>SUM(D1253:D1254)</f>
        <v>0</v>
      </c>
      <c r="E1252" s="112">
        <f>SUM(E1253:E1254)</f>
        <v>0</v>
      </c>
      <c r="F1252" s="112">
        <f>SUM(F1253:F1254)</f>
        <v>0</v>
      </c>
      <c r="G1252" s="112">
        <f>SUM(G1253:G1254)</f>
        <v>0</v>
      </c>
      <c r="H1252" s="143">
        <f t="shared" si="24"/>
        <v>0</v>
      </c>
      <c r="I1252" s="48"/>
      <c r="J1252" s="48"/>
      <c r="K1252" s="48"/>
    </row>
    <row r="1253" spans="2:11" ht="15.75">
      <c r="B1253" s="55" t="s">
        <v>1107</v>
      </c>
      <c r="C1253" s="172" t="s">
        <v>783</v>
      </c>
      <c r="D1253" s="114"/>
      <c r="E1253" s="113"/>
      <c r="F1253" s="113"/>
      <c r="G1253" s="113"/>
      <c r="H1253" s="143">
        <f t="shared" si="24"/>
        <v>0</v>
      </c>
      <c r="I1253" s="48"/>
      <c r="J1253" s="48"/>
      <c r="K1253" s="48"/>
    </row>
    <row r="1254" spans="2:11" ht="15.75">
      <c r="B1254" s="55" t="s">
        <v>1120</v>
      </c>
      <c r="C1254" s="172" t="s">
        <v>784</v>
      </c>
      <c r="D1254" s="177">
        <f>SUM(D1255:D1256)</f>
        <v>0</v>
      </c>
      <c r="E1254" s="112">
        <f>SUM(E1255:E1256)</f>
        <v>0</v>
      </c>
      <c r="F1254" s="112">
        <f>SUM(F1255:F1256)</f>
        <v>0</v>
      </c>
      <c r="G1254" s="112">
        <f>SUM(G1255:G1256)</f>
        <v>0</v>
      </c>
      <c r="H1254" s="143">
        <f t="shared" si="24"/>
        <v>0</v>
      </c>
      <c r="I1254" s="48"/>
      <c r="J1254" s="48"/>
      <c r="K1254" s="48"/>
    </row>
    <row r="1255" spans="2:11" ht="15.75">
      <c r="B1255" s="69" t="s">
        <v>1109</v>
      </c>
      <c r="C1255" s="172" t="s">
        <v>785</v>
      </c>
      <c r="D1255" s="179"/>
      <c r="E1255" s="115"/>
      <c r="F1255" s="115"/>
      <c r="G1255" s="115"/>
      <c r="H1255" s="143">
        <f aca="true" t="shared" si="25" ref="H1255:H1318">SUM(D1255:G1255)</f>
        <v>0</v>
      </c>
      <c r="I1255" s="48"/>
      <c r="J1255" s="48"/>
      <c r="K1255" s="48"/>
    </row>
    <row r="1256" spans="2:11" ht="15.75">
      <c r="B1256" s="69" t="s">
        <v>1110</v>
      </c>
      <c r="C1256" s="172" t="s">
        <v>786</v>
      </c>
      <c r="D1256" s="179"/>
      <c r="E1256" s="115"/>
      <c r="F1256" s="115"/>
      <c r="G1256" s="115"/>
      <c r="H1256" s="143">
        <f t="shared" si="25"/>
        <v>0</v>
      </c>
      <c r="I1256" s="48"/>
      <c r="J1256" s="48"/>
      <c r="K1256" s="48"/>
    </row>
    <row r="1257" spans="2:11" ht="15.75">
      <c r="B1257" s="54" t="s">
        <v>1113</v>
      </c>
      <c r="C1257" s="172" t="s">
        <v>787</v>
      </c>
      <c r="D1257" s="177">
        <f>SUM(D1258:D1259)</f>
        <v>0</v>
      </c>
      <c r="E1257" s="112">
        <f>SUM(E1258:E1259)</f>
        <v>0</v>
      </c>
      <c r="F1257" s="112">
        <f>SUM(F1258:F1259)</f>
        <v>0</v>
      </c>
      <c r="G1257" s="112">
        <f>SUM(G1258:G1259)</f>
        <v>0</v>
      </c>
      <c r="H1257" s="143">
        <f t="shared" si="25"/>
        <v>0</v>
      </c>
      <c r="I1257" s="48"/>
      <c r="J1257" s="48"/>
      <c r="K1257" s="48"/>
    </row>
    <row r="1258" spans="2:11" ht="15.75">
      <c r="B1258" s="55" t="s">
        <v>1107</v>
      </c>
      <c r="C1258" s="172" t="s">
        <v>788</v>
      </c>
      <c r="D1258" s="114"/>
      <c r="E1258" s="113"/>
      <c r="F1258" s="113"/>
      <c r="G1258" s="113"/>
      <c r="H1258" s="143">
        <f t="shared" si="25"/>
        <v>0</v>
      </c>
      <c r="I1258" s="48"/>
      <c r="J1258" s="48"/>
      <c r="K1258" s="48"/>
    </row>
    <row r="1259" spans="2:11" ht="15.75">
      <c r="B1259" s="55" t="s">
        <v>1120</v>
      </c>
      <c r="C1259" s="172" t="s">
        <v>789</v>
      </c>
      <c r="D1259" s="177">
        <f>SUM(D1260:D1261)</f>
        <v>0</v>
      </c>
      <c r="E1259" s="112">
        <f>SUM(E1260:E1261)</f>
        <v>0</v>
      </c>
      <c r="F1259" s="112">
        <f>SUM(F1260:F1261)</f>
        <v>0</v>
      </c>
      <c r="G1259" s="112">
        <f>SUM(G1260:G1261)</f>
        <v>0</v>
      </c>
      <c r="H1259" s="143">
        <f t="shared" si="25"/>
        <v>0</v>
      </c>
      <c r="I1259" s="48"/>
      <c r="J1259" s="48"/>
      <c r="K1259" s="48"/>
    </row>
    <row r="1260" spans="2:11" ht="15.75">
      <c r="B1260" s="69" t="s">
        <v>1109</v>
      </c>
      <c r="C1260" s="172" t="s">
        <v>790</v>
      </c>
      <c r="D1260" s="179"/>
      <c r="E1260" s="115"/>
      <c r="F1260" s="115"/>
      <c r="G1260" s="115"/>
      <c r="H1260" s="143">
        <f t="shared" si="25"/>
        <v>0</v>
      </c>
      <c r="I1260" s="48"/>
      <c r="J1260" s="48"/>
      <c r="K1260" s="48"/>
    </row>
    <row r="1261" spans="2:11" ht="15.75">
      <c r="B1261" s="69" t="s">
        <v>1110</v>
      </c>
      <c r="C1261" s="172" t="s">
        <v>791</v>
      </c>
      <c r="D1261" s="179"/>
      <c r="E1261" s="115"/>
      <c r="F1261" s="115"/>
      <c r="G1261" s="115"/>
      <c r="H1261" s="143">
        <f t="shared" si="25"/>
        <v>0</v>
      </c>
      <c r="I1261" s="48"/>
      <c r="J1261" s="48"/>
      <c r="K1261" s="48"/>
    </row>
    <row r="1262" spans="2:11" ht="15.75">
      <c r="B1262" s="54" t="s">
        <v>1183</v>
      </c>
      <c r="C1262" s="172" t="s">
        <v>792</v>
      </c>
      <c r="D1262" s="177">
        <f>SUM(D1263:D1264)</f>
        <v>0</v>
      </c>
      <c r="E1262" s="112">
        <f>SUM(E1263:E1264)</f>
        <v>0</v>
      </c>
      <c r="F1262" s="112">
        <f>SUM(F1263:F1264)</f>
        <v>0</v>
      </c>
      <c r="G1262" s="112">
        <f>SUM(G1263:G1264)</f>
        <v>0</v>
      </c>
      <c r="H1262" s="143">
        <f t="shared" si="25"/>
        <v>0</v>
      </c>
      <c r="I1262" s="48"/>
      <c r="J1262" s="48"/>
      <c r="K1262" s="48"/>
    </row>
    <row r="1263" spans="2:11" ht="15.75">
      <c r="B1263" s="55" t="s">
        <v>1107</v>
      </c>
      <c r="C1263" s="172" t="s">
        <v>793</v>
      </c>
      <c r="D1263" s="114"/>
      <c r="E1263" s="113"/>
      <c r="F1263" s="113"/>
      <c r="G1263" s="113"/>
      <c r="H1263" s="143">
        <f t="shared" si="25"/>
        <v>0</v>
      </c>
      <c r="I1263" s="48"/>
      <c r="J1263" s="48"/>
      <c r="K1263" s="48"/>
    </row>
    <row r="1264" spans="2:11" ht="15.75">
      <c r="B1264" s="55" t="s">
        <v>1120</v>
      </c>
      <c r="C1264" s="172" t="s">
        <v>794</v>
      </c>
      <c r="D1264" s="177">
        <f>SUM(D1265:D1266)</f>
        <v>0</v>
      </c>
      <c r="E1264" s="112">
        <f>SUM(E1265:E1266)</f>
        <v>0</v>
      </c>
      <c r="F1264" s="112">
        <f>SUM(F1265:F1266)</f>
        <v>0</v>
      </c>
      <c r="G1264" s="112">
        <f>SUM(G1265:G1266)</f>
        <v>0</v>
      </c>
      <c r="H1264" s="143">
        <f t="shared" si="25"/>
        <v>0</v>
      </c>
      <c r="I1264" s="48"/>
      <c r="J1264" s="48"/>
      <c r="K1264" s="48"/>
    </row>
    <row r="1265" spans="2:11" ht="15.75">
      <c r="B1265" s="69" t="s">
        <v>1109</v>
      </c>
      <c r="C1265" s="172" t="s">
        <v>795</v>
      </c>
      <c r="D1265" s="179"/>
      <c r="E1265" s="115"/>
      <c r="F1265" s="115"/>
      <c r="G1265" s="115"/>
      <c r="H1265" s="143">
        <f t="shared" si="25"/>
        <v>0</v>
      </c>
      <c r="I1265" s="48"/>
      <c r="J1265" s="48"/>
      <c r="K1265" s="48"/>
    </row>
    <row r="1266" spans="2:11" ht="15.75">
      <c r="B1266" s="69" t="s">
        <v>1110</v>
      </c>
      <c r="C1266" s="172" t="s">
        <v>796</v>
      </c>
      <c r="D1266" s="184"/>
      <c r="E1266" s="122"/>
      <c r="F1266" s="122"/>
      <c r="G1266" s="122"/>
      <c r="H1266" s="143">
        <f t="shared" si="25"/>
        <v>0</v>
      </c>
      <c r="I1266" s="48"/>
      <c r="J1266" s="48"/>
      <c r="K1266" s="48"/>
    </row>
    <row r="1267" spans="2:11" ht="15.75">
      <c r="B1267" s="54" t="s">
        <v>1184</v>
      </c>
      <c r="C1267" s="172" t="s">
        <v>797</v>
      </c>
      <c r="D1267" s="177">
        <f>SUM(D1268:D1269)</f>
        <v>0</v>
      </c>
      <c r="E1267" s="112">
        <f>SUM(E1268:E1269)</f>
        <v>0</v>
      </c>
      <c r="F1267" s="112">
        <f>SUM(F1268:F1269)</f>
        <v>0</v>
      </c>
      <c r="G1267" s="112">
        <f>SUM(G1268:G1269)</f>
        <v>0</v>
      </c>
      <c r="H1267" s="143">
        <f t="shared" si="25"/>
        <v>0</v>
      </c>
      <c r="I1267" s="48"/>
      <c r="J1267" s="48"/>
      <c r="K1267" s="48"/>
    </row>
    <row r="1268" spans="2:11" ht="15.75">
      <c r="B1268" s="55" t="s">
        <v>1107</v>
      </c>
      <c r="C1268" s="172" t="s">
        <v>798</v>
      </c>
      <c r="D1268" s="114"/>
      <c r="E1268" s="113"/>
      <c r="F1268" s="113"/>
      <c r="G1268" s="113"/>
      <c r="H1268" s="143">
        <f t="shared" si="25"/>
        <v>0</v>
      </c>
      <c r="I1268" s="48"/>
      <c r="J1268" s="48"/>
      <c r="K1268" s="48"/>
    </row>
    <row r="1269" spans="2:11" ht="15.75">
      <c r="B1269" s="55" t="s">
        <v>1120</v>
      </c>
      <c r="C1269" s="172" t="s">
        <v>799</v>
      </c>
      <c r="D1269" s="114"/>
      <c r="E1269" s="113"/>
      <c r="F1269" s="113"/>
      <c r="G1269" s="113"/>
      <c r="H1269" s="143">
        <f t="shared" si="25"/>
        <v>0</v>
      </c>
      <c r="I1269" s="48"/>
      <c r="J1269" s="48"/>
      <c r="K1269" s="48"/>
    </row>
    <row r="1270" spans="2:11" ht="15.75">
      <c r="B1270" s="68" t="s">
        <v>1260</v>
      </c>
      <c r="C1270" s="172" t="s">
        <v>800</v>
      </c>
      <c r="D1270" s="120"/>
      <c r="E1270" s="46"/>
      <c r="F1270" s="46"/>
      <c r="G1270" s="46"/>
      <c r="H1270" s="143">
        <f t="shared" si="25"/>
        <v>0</v>
      </c>
      <c r="I1270" s="48"/>
      <c r="J1270" s="48"/>
      <c r="K1270" s="48"/>
    </row>
    <row r="1271" spans="2:11" ht="15.75">
      <c r="B1271" s="68" t="s">
        <v>1261</v>
      </c>
      <c r="C1271" s="172" t="s">
        <v>801</v>
      </c>
      <c r="D1271" s="120"/>
      <c r="E1271" s="46"/>
      <c r="F1271" s="46"/>
      <c r="G1271" s="46"/>
      <c r="H1271" s="143">
        <f t="shared" si="25"/>
        <v>0</v>
      </c>
      <c r="I1271" s="48"/>
      <c r="J1271" s="48"/>
      <c r="K1271" s="48"/>
    </row>
    <row r="1272" spans="2:11" ht="15.75">
      <c r="B1272" s="68" t="s">
        <v>1187</v>
      </c>
      <c r="C1272" s="172" t="s">
        <v>802</v>
      </c>
      <c r="D1272" s="120"/>
      <c r="E1272" s="46"/>
      <c r="F1272" s="46"/>
      <c r="G1272" s="46"/>
      <c r="H1272" s="143">
        <f t="shared" si="25"/>
        <v>0</v>
      </c>
      <c r="I1272" s="48"/>
      <c r="J1272" s="48"/>
      <c r="K1272" s="48"/>
    </row>
    <row r="1273" spans="2:11" s="20" customFormat="1" ht="15.75">
      <c r="B1273" s="67" t="s">
        <v>1132</v>
      </c>
      <c r="C1273" s="157" t="s">
        <v>803</v>
      </c>
      <c r="D1273" s="144">
        <f>SUM(D1274,D1294:D1296)</f>
        <v>0</v>
      </c>
      <c r="E1273" s="31">
        <f>SUM(E1274,E1294:E1296)</f>
        <v>0</v>
      </c>
      <c r="F1273" s="31">
        <f>SUM(F1274,F1294:F1296)</f>
        <v>0</v>
      </c>
      <c r="G1273" s="31">
        <f>SUM(G1274,G1294:G1296)</f>
        <v>0</v>
      </c>
      <c r="H1273" s="176">
        <f t="shared" si="25"/>
        <v>0</v>
      </c>
      <c r="I1273" s="48"/>
      <c r="J1273" s="48"/>
      <c r="K1273" s="48"/>
    </row>
    <row r="1274" spans="2:11" ht="15.75">
      <c r="B1274" s="68" t="s">
        <v>1259</v>
      </c>
      <c r="C1274" s="172" t="s">
        <v>804</v>
      </c>
      <c r="D1274" s="178">
        <f>SUM(D1275,D1276,D1281,D1286,D1291)</f>
        <v>0</v>
      </c>
      <c r="E1274" s="35">
        <f>SUM(E1275,E1276,E1281,E1286,E1291)</f>
        <v>0</v>
      </c>
      <c r="F1274" s="35">
        <f>SUM(F1275,F1276,F1281,F1286,F1291)</f>
        <v>0</v>
      </c>
      <c r="G1274" s="35">
        <f>SUM(G1275,G1276,G1281,G1286,G1291)</f>
        <v>0</v>
      </c>
      <c r="H1274" s="143">
        <f t="shared" si="25"/>
        <v>0</v>
      </c>
      <c r="I1274" s="48"/>
      <c r="J1274" s="48"/>
      <c r="K1274" s="48"/>
    </row>
    <row r="1275" spans="2:11" ht="15.75">
      <c r="B1275" s="54" t="s">
        <v>1182</v>
      </c>
      <c r="C1275" s="172" t="s">
        <v>805</v>
      </c>
      <c r="D1275" s="178"/>
      <c r="E1275" s="35"/>
      <c r="F1275" s="35"/>
      <c r="G1275" s="35"/>
      <c r="H1275" s="143">
        <f t="shared" si="25"/>
        <v>0</v>
      </c>
      <c r="I1275" s="48"/>
      <c r="J1275" s="48"/>
      <c r="K1275" s="48"/>
    </row>
    <row r="1276" spans="2:11" ht="15.75">
      <c r="B1276" s="54" t="s">
        <v>1106</v>
      </c>
      <c r="C1276" s="172" t="s">
        <v>806</v>
      </c>
      <c r="D1276" s="177">
        <f>SUM(D1277:D1278)</f>
        <v>0</v>
      </c>
      <c r="E1276" s="112">
        <f>SUM(E1277:E1278)</f>
        <v>0</v>
      </c>
      <c r="F1276" s="112">
        <f>SUM(F1277:F1278)</f>
        <v>0</v>
      </c>
      <c r="G1276" s="112">
        <f>SUM(G1277:G1278)</f>
        <v>0</v>
      </c>
      <c r="H1276" s="143">
        <f t="shared" si="25"/>
        <v>0</v>
      </c>
      <c r="I1276" s="48"/>
      <c r="J1276" s="48"/>
      <c r="K1276" s="48"/>
    </row>
    <row r="1277" spans="2:11" ht="15.75">
      <c r="B1277" s="55" t="s">
        <v>1107</v>
      </c>
      <c r="C1277" s="172" t="s">
        <v>807</v>
      </c>
      <c r="D1277" s="177"/>
      <c r="E1277" s="112"/>
      <c r="F1277" s="112"/>
      <c r="G1277" s="112"/>
      <c r="H1277" s="143">
        <f t="shared" si="25"/>
        <v>0</v>
      </c>
      <c r="I1277" s="48"/>
      <c r="J1277" s="48"/>
      <c r="K1277" s="48"/>
    </row>
    <row r="1278" spans="2:11" ht="15.75">
      <c r="B1278" s="55" t="s">
        <v>1120</v>
      </c>
      <c r="C1278" s="172" t="s">
        <v>808</v>
      </c>
      <c r="D1278" s="177">
        <f>SUM(D1279:D1280)</f>
        <v>0</v>
      </c>
      <c r="E1278" s="112">
        <f>SUM(E1279:E1280)</f>
        <v>0</v>
      </c>
      <c r="F1278" s="112">
        <f>SUM(F1279:F1280)</f>
        <v>0</v>
      </c>
      <c r="G1278" s="112">
        <f>SUM(G1279:G1280)</f>
        <v>0</v>
      </c>
      <c r="H1278" s="143">
        <f t="shared" si="25"/>
        <v>0</v>
      </c>
      <c r="I1278" s="48"/>
      <c r="J1278" s="48"/>
      <c r="K1278" s="48"/>
    </row>
    <row r="1279" spans="2:11" ht="15.75">
      <c r="B1279" s="69" t="s">
        <v>1109</v>
      </c>
      <c r="C1279" s="172" t="s">
        <v>809</v>
      </c>
      <c r="D1279" s="179"/>
      <c r="E1279" s="115"/>
      <c r="F1279" s="115"/>
      <c r="G1279" s="115"/>
      <c r="H1279" s="143">
        <f t="shared" si="25"/>
        <v>0</v>
      </c>
      <c r="I1279" s="48"/>
      <c r="J1279" s="48"/>
      <c r="K1279" s="48"/>
    </row>
    <row r="1280" spans="2:11" ht="15.75">
      <c r="B1280" s="69" t="s">
        <v>1110</v>
      </c>
      <c r="C1280" s="172" t="s">
        <v>810</v>
      </c>
      <c r="D1280" s="179"/>
      <c r="E1280" s="115"/>
      <c r="F1280" s="115"/>
      <c r="G1280" s="115"/>
      <c r="H1280" s="143">
        <f t="shared" si="25"/>
        <v>0</v>
      </c>
      <c r="I1280" s="48"/>
      <c r="J1280" s="48"/>
      <c r="K1280" s="48"/>
    </row>
    <row r="1281" spans="2:11" ht="15.75">
      <c r="B1281" s="54" t="s">
        <v>1113</v>
      </c>
      <c r="C1281" s="172" t="s">
        <v>811</v>
      </c>
      <c r="D1281" s="177">
        <f>SUM(D1282:D1283)</f>
        <v>0</v>
      </c>
      <c r="E1281" s="112">
        <f>SUM(E1282:E1283)</f>
        <v>0</v>
      </c>
      <c r="F1281" s="112">
        <f>SUM(F1282:F1283)</f>
        <v>0</v>
      </c>
      <c r="G1281" s="112">
        <f>SUM(G1282:G1283)</f>
        <v>0</v>
      </c>
      <c r="H1281" s="143">
        <f t="shared" si="25"/>
        <v>0</v>
      </c>
      <c r="I1281" s="48"/>
      <c r="J1281" s="48"/>
      <c r="K1281" s="48"/>
    </row>
    <row r="1282" spans="2:11" ht="15.75">
      <c r="B1282" s="55" t="s">
        <v>1107</v>
      </c>
      <c r="C1282" s="172" t="s">
        <v>812</v>
      </c>
      <c r="D1282" s="114"/>
      <c r="E1282" s="113"/>
      <c r="F1282" s="113"/>
      <c r="G1282" s="113"/>
      <c r="H1282" s="143">
        <f t="shared" si="25"/>
        <v>0</v>
      </c>
      <c r="I1282" s="48"/>
      <c r="J1282" s="48"/>
      <c r="K1282" s="48"/>
    </row>
    <row r="1283" spans="2:11" ht="15.75">
      <c r="B1283" s="55" t="s">
        <v>1120</v>
      </c>
      <c r="C1283" s="172" t="s">
        <v>813</v>
      </c>
      <c r="D1283" s="177">
        <f>SUM(D1284:D1285)</f>
        <v>0</v>
      </c>
      <c r="E1283" s="112">
        <f>SUM(E1284:E1285)</f>
        <v>0</v>
      </c>
      <c r="F1283" s="112">
        <f>SUM(F1284:F1285)</f>
        <v>0</v>
      </c>
      <c r="G1283" s="112">
        <f>SUM(G1284:G1285)</f>
        <v>0</v>
      </c>
      <c r="H1283" s="143">
        <f t="shared" si="25"/>
        <v>0</v>
      </c>
      <c r="I1283" s="48"/>
      <c r="J1283" s="48"/>
      <c r="K1283" s="48"/>
    </row>
    <row r="1284" spans="2:11" ht="15.75">
      <c r="B1284" s="69" t="s">
        <v>1109</v>
      </c>
      <c r="C1284" s="172" t="s">
        <v>814</v>
      </c>
      <c r="D1284" s="179"/>
      <c r="E1284" s="115"/>
      <c r="F1284" s="115"/>
      <c r="G1284" s="115"/>
      <c r="H1284" s="143">
        <f t="shared" si="25"/>
        <v>0</v>
      </c>
      <c r="I1284" s="48"/>
      <c r="J1284" s="48"/>
      <c r="K1284" s="48"/>
    </row>
    <row r="1285" spans="2:11" ht="15.75">
      <c r="B1285" s="69" t="s">
        <v>1110</v>
      </c>
      <c r="C1285" s="172" t="s">
        <v>815</v>
      </c>
      <c r="D1285" s="179"/>
      <c r="E1285" s="115"/>
      <c r="F1285" s="115"/>
      <c r="G1285" s="115"/>
      <c r="H1285" s="143">
        <f t="shared" si="25"/>
        <v>0</v>
      </c>
      <c r="I1285" s="48"/>
      <c r="J1285" s="48"/>
      <c r="K1285" s="48"/>
    </row>
    <row r="1286" spans="2:11" ht="15.75">
      <c r="B1286" s="54" t="s">
        <v>1183</v>
      </c>
      <c r="C1286" s="172" t="s">
        <v>816</v>
      </c>
      <c r="D1286" s="177">
        <f>SUM(D1287:D1288)</f>
        <v>0</v>
      </c>
      <c r="E1286" s="112">
        <f>SUM(E1287:E1288)</f>
        <v>0</v>
      </c>
      <c r="F1286" s="112">
        <f>SUM(F1287:F1288)</f>
        <v>0</v>
      </c>
      <c r="G1286" s="112">
        <f>SUM(G1287:G1288)</f>
        <v>0</v>
      </c>
      <c r="H1286" s="143">
        <f t="shared" si="25"/>
        <v>0</v>
      </c>
      <c r="I1286" s="48"/>
      <c r="J1286" s="48"/>
      <c r="K1286" s="48"/>
    </row>
    <row r="1287" spans="2:11" ht="15.75">
      <c r="B1287" s="55" t="s">
        <v>1107</v>
      </c>
      <c r="C1287" s="172" t="s">
        <v>817</v>
      </c>
      <c r="D1287" s="114"/>
      <c r="E1287" s="113"/>
      <c r="F1287" s="113"/>
      <c r="G1287" s="113"/>
      <c r="H1287" s="143">
        <f t="shared" si="25"/>
        <v>0</v>
      </c>
      <c r="I1287" s="48"/>
      <c r="J1287" s="48"/>
      <c r="K1287" s="48"/>
    </row>
    <row r="1288" spans="2:11" ht="15.75">
      <c r="B1288" s="55" t="s">
        <v>1120</v>
      </c>
      <c r="C1288" s="172" t="s">
        <v>818</v>
      </c>
      <c r="D1288" s="177">
        <f>SUM(D1289:D1290)</f>
        <v>0</v>
      </c>
      <c r="E1288" s="112">
        <f>SUM(E1289:E1290)</f>
        <v>0</v>
      </c>
      <c r="F1288" s="112">
        <f>SUM(F1289:F1290)</f>
        <v>0</v>
      </c>
      <c r="G1288" s="112">
        <f>SUM(G1289:G1290)</f>
        <v>0</v>
      </c>
      <c r="H1288" s="143">
        <f t="shared" si="25"/>
        <v>0</v>
      </c>
      <c r="I1288" s="48"/>
      <c r="J1288" s="48"/>
      <c r="K1288" s="48"/>
    </row>
    <row r="1289" spans="2:11" ht="15.75">
      <c r="B1289" s="69" t="s">
        <v>1109</v>
      </c>
      <c r="C1289" s="172" t="s">
        <v>819</v>
      </c>
      <c r="D1289" s="179"/>
      <c r="E1289" s="115"/>
      <c r="F1289" s="115"/>
      <c r="G1289" s="115"/>
      <c r="H1289" s="143">
        <f t="shared" si="25"/>
        <v>0</v>
      </c>
      <c r="I1289" s="48"/>
      <c r="J1289" s="48"/>
      <c r="K1289" s="48"/>
    </row>
    <row r="1290" spans="2:11" ht="15.75">
      <c r="B1290" s="69" t="s">
        <v>1110</v>
      </c>
      <c r="C1290" s="172" t="s">
        <v>820</v>
      </c>
      <c r="D1290" s="179"/>
      <c r="E1290" s="115"/>
      <c r="F1290" s="115"/>
      <c r="G1290" s="115"/>
      <c r="H1290" s="143">
        <f t="shared" si="25"/>
        <v>0</v>
      </c>
      <c r="I1290" s="48"/>
      <c r="J1290" s="48"/>
      <c r="K1290" s="48"/>
    </row>
    <row r="1291" spans="2:11" ht="15.75">
      <c r="B1291" s="54" t="s">
        <v>1184</v>
      </c>
      <c r="C1291" s="172" t="s">
        <v>821</v>
      </c>
      <c r="D1291" s="177">
        <f>SUM(D1292:D1293)</f>
        <v>0</v>
      </c>
      <c r="E1291" s="112">
        <f>SUM(E1292:E1293)</f>
        <v>0</v>
      </c>
      <c r="F1291" s="112">
        <f>SUM(F1292:F1293)</f>
        <v>0</v>
      </c>
      <c r="G1291" s="112">
        <f>SUM(G1292:G1293)</f>
        <v>0</v>
      </c>
      <c r="H1291" s="143">
        <f>SUM(D1291:G1291)</f>
        <v>0</v>
      </c>
      <c r="I1291" s="48"/>
      <c r="J1291" s="48"/>
      <c r="K1291" s="48"/>
    </row>
    <row r="1292" spans="2:11" ht="15.75">
      <c r="B1292" s="55" t="s">
        <v>1107</v>
      </c>
      <c r="C1292" s="172" t="s">
        <v>822</v>
      </c>
      <c r="D1292" s="114"/>
      <c r="E1292" s="113"/>
      <c r="F1292" s="113"/>
      <c r="G1292" s="113"/>
      <c r="H1292" s="143">
        <f t="shared" si="25"/>
        <v>0</v>
      </c>
      <c r="I1292" s="48"/>
      <c r="J1292" s="48"/>
      <c r="K1292" s="48"/>
    </row>
    <row r="1293" spans="2:11" ht="15.75">
      <c r="B1293" s="55" t="s">
        <v>1120</v>
      </c>
      <c r="C1293" s="172" t="s">
        <v>823</v>
      </c>
      <c r="D1293" s="114"/>
      <c r="E1293" s="113"/>
      <c r="F1293" s="113"/>
      <c r="G1293" s="113"/>
      <c r="H1293" s="143">
        <f t="shared" si="25"/>
        <v>0</v>
      </c>
      <c r="I1293" s="48"/>
      <c r="J1293" s="48"/>
      <c r="K1293" s="48"/>
    </row>
    <row r="1294" spans="2:11" ht="15.75">
      <c r="B1294" s="68" t="s">
        <v>1260</v>
      </c>
      <c r="C1294" s="172" t="s">
        <v>824</v>
      </c>
      <c r="D1294" s="120"/>
      <c r="E1294" s="46"/>
      <c r="F1294" s="46"/>
      <c r="G1294" s="46"/>
      <c r="H1294" s="143">
        <f t="shared" si="25"/>
        <v>0</v>
      </c>
      <c r="I1294" s="48"/>
      <c r="J1294" s="48"/>
      <c r="K1294" s="48"/>
    </row>
    <row r="1295" spans="2:11" ht="15.75">
      <c r="B1295" s="68" t="s">
        <v>1261</v>
      </c>
      <c r="C1295" s="172" t="s">
        <v>825</v>
      </c>
      <c r="D1295" s="120"/>
      <c r="E1295" s="46"/>
      <c r="F1295" s="46"/>
      <c r="G1295" s="46"/>
      <c r="H1295" s="143">
        <f t="shared" si="25"/>
        <v>0</v>
      </c>
      <c r="I1295" s="48"/>
      <c r="J1295" s="48"/>
      <c r="K1295" s="48"/>
    </row>
    <row r="1296" spans="2:11" ht="15.75">
      <c r="B1296" s="68" t="s">
        <v>1187</v>
      </c>
      <c r="C1296" s="172" t="s">
        <v>826</v>
      </c>
      <c r="D1296" s="185"/>
      <c r="E1296" s="123"/>
      <c r="F1296" s="123"/>
      <c r="G1296" s="123"/>
      <c r="H1296" s="143">
        <f t="shared" si="25"/>
        <v>0</v>
      </c>
      <c r="I1296" s="48"/>
      <c r="J1296" s="48"/>
      <c r="K1296" s="48"/>
    </row>
    <row r="1297" spans="2:11" ht="15.75">
      <c r="B1297" s="50" t="s">
        <v>1263</v>
      </c>
      <c r="C1297" s="157" t="s">
        <v>827</v>
      </c>
      <c r="D1297" s="142">
        <f>SUM(D1298,D1318)</f>
        <v>0</v>
      </c>
      <c r="E1297" s="32">
        <f>SUM(E1298,E1318)</f>
        <v>0</v>
      </c>
      <c r="F1297" s="32">
        <f>SUM(F1298,F1318)</f>
        <v>0</v>
      </c>
      <c r="G1297" s="32">
        <f>SUM(G1298,G1318)</f>
        <v>0</v>
      </c>
      <c r="H1297" s="141">
        <f t="shared" si="25"/>
        <v>0</v>
      </c>
      <c r="I1297" s="48"/>
      <c r="J1297" s="48"/>
      <c r="K1297" s="48"/>
    </row>
    <row r="1298" spans="2:11" ht="15.75">
      <c r="B1298" s="51" t="s">
        <v>1104</v>
      </c>
      <c r="C1298" s="157" t="s">
        <v>828</v>
      </c>
      <c r="D1298" s="142">
        <f>SUM(D1299,D1300,D1305,D1310,D1315)</f>
        <v>0</v>
      </c>
      <c r="E1298" s="32">
        <f>SUM(E1299,E1300,E1305,E1310,E1315)</f>
        <v>0</v>
      </c>
      <c r="F1298" s="32">
        <f>SUM(F1299,F1300,F1305,F1310,F1315)</f>
        <v>0</v>
      </c>
      <c r="G1298" s="32">
        <f>SUM(G1299,G1300,G1305,G1310,G1315)</f>
        <v>0</v>
      </c>
      <c r="H1298" s="141">
        <f t="shared" si="25"/>
        <v>0</v>
      </c>
      <c r="I1298" s="48"/>
      <c r="J1298" s="48"/>
      <c r="K1298" s="48"/>
    </row>
    <row r="1299" spans="2:11" ht="15.75">
      <c r="B1299" s="52" t="s">
        <v>1182</v>
      </c>
      <c r="C1299" s="172" t="s">
        <v>829</v>
      </c>
      <c r="D1299" s="120"/>
      <c r="E1299" s="46"/>
      <c r="F1299" s="46"/>
      <c r="G1299" s="46"/>
      <c r="H1299" s="143">
        <f t="shared" si="25"/>
        <v>0</v>
      </c>
      <c r="I1299" s="48"/>
      <c r="J1299" s="48"/>
      <c r="K1299" s="48"/>
    </row>
    <row r="1300" spans="2:11" ht="15.75">
      <c r="B1300" s="52" t="s">
        <v>1106</v>
      </c>
      <c r="C1300" s="172" t="s">
        <v>830</v>
      </c>
      <c r="D1300" s="177">
        <f>SUM(D1301:D1302)</f>
        <v>0</v>
      </c>
      <c r="E1300" s="112">
        <f>SUM(E1301:E1302)</f>
        <v>0</v>
      </c>
      <c r="F1300" s="112">
        <f>SUM(F1301:F1302)</f>
        <v>0</v>
      </c>
      <c r="G1300" s="112">
        <f>SUM(G1301:G1302)</f>
        <v>0</v>
      </c>
      <c r="H1300" s="143">
        <f t="shared" si="25"/>
        <v>0</v>
      </c>
      <c r="I1300" s="48"/>
      <c r="J1300" s="48"/>
      <c r="K1300" s="48"/>
    </row>
    <row r="1301" spans="2:11" ht="15.75">
      <c r="B1301" s="53" t="s">
        <v>1107</v>
      </c>
      <c r="C1301" s="172" t="s">
        <v>831</v>
      </c>
      <c r="D1301" s="114"/>
      <c r="E1301" s="113"/>
      <c r="F1301" s="113"/>
      <c r="G1301" s="113"/>
      <c r="H1301" s="143">
        <f t="shared" si="25"/>
        <v>0</v>
      </c>
      <c r="I1301" s="48"/>
      <c r="J1301" s="48"/>
      <c r="K1301" s="48"/>
    </row>
    <row r="1302" spans="2:11" ht="15.75">
      <c r="B1302" s="53" t="s">
        <v>1120</v>
      </c>
      <c r="C1302" s="172" t="s">
        <v>832</v>
      </c>
      <c r="D1302" s="177">
        <f>SUM(D1303:D1304)</f>
        <v>0</v>
      </c>
      <c r="E1302" s="112">
        <f>SUM(E1303:E1304)</f>
        <v>0</v>
      </c>
      <c r="F1302" s="112">
        <f>SUM(F1303:F1304)</f>
        <v>0</v>
      </c>
      <c r="G1302" s="112">
        <f>SUM(G1303:G1304)</f>
        <v>0</v>
      </c>
      <c r="H1302" s="143">
        <f t="shared" si="25"/>
        <v>0</v>
      </c>
      <c r="I1302" s="48"/>
      <c r="J1302" s="48"/>
      <c r="K1302" s="48"/>
    </row>
    <row r="1303" spans="2:11" ht="15.75">
      <c r="B1303" s="54" t="s">
        <v>1109</v>
      </c>
      <c r="C1303" s="172" t="s">
        <v>833</v>
      </c>
      <c r="D1303" s="179"/>
      <c r="E1303" s="115"/>
      <c r="F1303" s="115"/>
      <c r="G1303" s="115"/>
      <c r="H1303" s="143">
        <f t="shared" si="25"/>
        <v>0</v>
      </c>
      <c r="I1303" s="48"/>
      <c r="J1303" s="48"/>
      <c r="K1303" s="48"/>
    </row>
    <row r="1304" spans="2:11" ht="15.75">
      <c r="B1304" s="54" t="s">
        <v>1110</v>
      </c>
      <c r="C1304" s="172" t="s">
        <v>834</v>
      </c>
      <c r="D1304" s="179"/>
      <c r="E1304" s="115"/>
      <c r="F1304" s="115"/>
      <c r="G1304" s="115"/>
      <c r="H1304" s="143">
        <f t="shared" si="25"/>
        <v>0</v>
      </c>
      <c r="I1304" s="48"/>
      <c r="J1304" s="48"/>
      <c r="K1304" s="48"/>
    </row>
    <row r="1305" spans="2:11" ht="15.75">
      <c r="B1305" s="52" t="s">
        <v>1113</v>
      </c>
      <c r="C1305" s="172" t="s">
        <v>835</v>
      </c>
      <c r="D1305" s="177">
        <f>SUM(D1306:D1307)</f>
        <v>0</v>
      </c>
      <c r="E1305" s="112">
        <f>SUM(E1306:E1307)</f>
        <v>0</v>
      </c>
      <c r="F1305" s="112">
        <f>SUM(F1306:F1307)</f>
        <v>0</v>
      </c>
      <c r="G1305" s="112">
        <f>SUM(G1306:G1307)</f>
        <v>0</v>
      </c>
      <c r="H1305" s="143">
        <f t="shared" si="25"/>
        <v>0</v>
      </c>
      <c r="I1305" s="48"/>
      <c r="J1305" s="48"/>
      <c r="K1305" s="48"/>
    </row>
    <row r="1306" spans="2:11" ht="15.75">
      <c r="B1306" s="53" t="s">
        <v>1107</v>
      </c>
      <c r="C1306" s="172" t="s">
        <v>836</v>
      </c>
      <c r="D1306" s="114"/>
      <c r="E1306" s="113"/>
      <c r="F1306" s="113"/>
      <c r="G1306" s="113"/>
      <c r="H1306" s="143">
        <f t="shared" si="25"/>
        <v>0</v>
      </c>
      <c r="I1306" s="48"/>
      <c r="J1306" s="48"/>
      <c r="K1306" s="48"/>
    </row>
    <row r="1307" spans="2:11" ht="15.75">
      <c r="B1307" s="53" t="s">
        <v>1120</v>
      </c>
      <c r="C1307" s="172" t="s">
        <v>837</v>
      </c>
      <c r="D1307" s="177">
        <f>SUM(D1308:D1309)</f>
        <v>0</v>
      </c>
      <c r="E1307" s="112">
        <f>SUM(E1308:E1309)</f>
        <v>0</v>
      </c>
      <c r="F1307" s="112">
        <f>SUM(F1308:F1309)</f>
        <v>0</v>
      </c>
      <c r="G1307" s="112">
        <f>SUM(G1308:G1309)</f>
        <v>0</v>
      </c>
      <c r="H1307" s="143">
        <f t="shared" si="25"/>
        <v>0</v>
      </c>
      <c r="I1307" s="48"/>
      <c r="J1307" s="48"/>
      <c r="K1307" s="48"/>
    </row>
    <row r="1308" spans="2:11" ht="15.75">
      <c r="B1308" s="54" t="s">
        <v>1109</v>
      </c>
      <c r="C1308" s="172" t="s">
        <v>838</v>
      </c>
      <c r="D1308" s="179"/>
      <c r="E1308" s="115"/>
      <c r="F1308" s="115"/>
      <c r="G1308" s="115"/>
      <c r="H1308" s="143">
        <f t="shared" si="25"/>
        <v>0</v>
      </c>
      <c r="I1308" s="48"/>
      <c r="J1308" s="48"/>
      <c r="K1308" s="48"/>
    </row>
    <row r="1309" spans="2:11" ht="15.75">
      <c r="B1309" s="54" t="s">
        <v>1110</v>
      </c>
      <c r="C1309" s="172" t="s">
        <v>839</v>
      </c>
      <c r="D1309" s="179"/>
      <c r="E1309" s="115"/>
      <c r="F1309" s="115"/>
      <c r="G1309" s="115"/>
      <c r="H1309" s="143">
        <f t="shared" si="25"/>
        <v>0</v>
      </c>
      <c r="I1309" s="48"/>
      <c r="J1309" s="48"/>
      <c r="K1309" s="48"/>
    </row>
    <row r="1310" spans="2:11" ht="15.75">
      <c r="B1310" s="52" t="s">
        <v>1183</v>
      </c>
      <c r="C1310" s="172" t="s">
        <v>840</v>
      </c>
      <c r="D1310" s="177">
        <f>SUM(D1311:D1312)</f>
        <v>0</v>
      </c>
      <c r="E1310" s="112">
        <f>SUM(E1311:E1312)</f>
        <v>0</v>
      </c>
      <c r="F1310" s="112">
        <f>SUM(F1311:F1312)</f>
        <v>0</v>
      </c>
      <c r="G1310" s="112">
        <f>SUM(G1311:G1312)</f>
        <v>0</v>
      </c>
      <c r="H1310" s="143">
        <f t="shared" si="25"/>
        <v>0</v>
      </c>
      <c r="I1310" s="48"/>
      <c r="J1310" s="48"/>
      <c r="K1310" s="48"/>
    </row>
    <row r="1311" spans="2:11" ht="15.75">
      <c r="B1311" s="53" t="s">
        <v>1107</v>
      </c>
      <c r="C1311" s="172" t="s">
        <v>841</v>
      </c>
      <c r="D1311" s="114"/>
      <c r="E1311" s="113"/>
      <c r="F1311" s="113"/>
      <c r="G1311" s="113"/>
      <c r="H1311" s="143">
        <f t="shared" si="25"/>
        <v>0</v>
      </c>
      <c r="I1311" s="48"/>
      <c r="J1311" s="48"/>
      <c r="K1311" s="48"/>
    </row>
    <row r="1312" spans="2:11" ht="15.75">
      <c r="B1312" s="53" t="s">
        <v>1120</v>
      </c>
      <c r="C1312" s="172" t="s">
        <v>842</v>
      </c>
      <c r="D1312" s="177">
        <f>SUM(D1313:D1314)</f>
        <v>0</v>
      </c>
      <c r="E1312" s="112">
        <f>SUM(E1313:E1314)</f>
        <v>0</v>
      </c>
      <c r="F1312" s="112">
        <f>SUM(F1313:F1314)</f>
        <v>0</v>
      </c>
      <c r="G1312" s="112">
        <f>SUM(G1313:G1314)</f>
        <v>0</v>
      </c>
      <c r="H1312" s="143">
        <f t="shared" si="25"/>
        <v>0</v>
      </c>
      <c r="I1312" s="48"/>
      <c r="J1312" s="48"/>
      <c r="K1312" s="48"/>
    </row>
    <row r="1313" spans="2:11" ht="15.75">
      <c r="B1313" s="54" t="s">
        <v>1109</v>
      </c>
      <c r="C1313" s="172" t="s">
        <v>843</v>
      </c>
      <c r="D1313" s="179"/>
      <c r="E1313" s="115"/>
      <c r="F1313" s="115"/>
      <c r="G1313" s="115"/>
      <c r="H1313" s="143">
        <f t="shared" si="25"/>
        <v>0</v>
      </c>
      <c r="I1313" s="48"/>
      <c r="J1313" s="48"/>
      <c r="K1313" s="48"/>
    </row>
    <row r="1314" spans="2:11" ht="15.75">
      <c r="B1314" s="54" t="s">
        <v>1110</v>
      </c>
      <c r="C1314" s="172" t="s">
        <v>844</v>
      </c>
      <c r="D1314" s="179"/>
      <c r="E1314" s="115"/>
      <c r="F1314" s="115"/>
      <c r="G1314" s="115"/>
      <c r="H1314" s="143">
        <f t="shared" si="25"/>
        <v>0</v>
      </c>
      <c r="I1314" s="48"/>
      <c r="J1314" s="48"/>
      <c r="K1314" s="48"/>
    </row>
    <row r="1315" spans="2:11" ht="15.75">
      <c r="B1315" s="52" t="s">
        <v>1184</v>
      </c>
      <c r="C1315" s="172" t="s">
        <v>845</v>
      </c>
      <c r="D1315" s="177">
        <f>SUM(D1316:D1317)</f>
        <v>0</v>
      </c>
      <c r="E1315" s="112">
        <f>SUM(E1316:E1317)</f>
        <v>0</v>
      </c>
      <c r="F1315" s="112">
        <f>SUM(F1316:F1317)</f>
        <v>0</v>
      </c>
      <c r="G1315" s="112">
        <f>SUM(G1316:G1317)</f>
        <v>0</v>
      </c>
      <c r="H1315" s="143">
        <f t="shared" si="25"/>
        <v>0</v>
      </c>
      <c r="I1315" s="48"/>
      <c r="J1315" s="48"/>
      <c r="K1315" s="48"/>
    </row>
    <row r="1316" spans="2:11" ht="15.75">
      <c r="B1316" s="53" t="s">
        <v>1107</v>
      </c>
      <c r="C1316" s="172" t="s">
        <v>846</v>
      </c>
      <c r="D1316" s="114"/>
      <c r="E1316" s="113"/>
      <c r="F1316" s="113"/>
      <c r="G1316" s="113"/>
      <c r="H1316" s="143">
        <f t="shared" si="25"/>
        <v>0</v>
      </c>
      <c r="I1316" s="48"/>
      <c r="J1316" s="48"/>
      <c r="K1316" s="48"/>
    </row>
    <row r="1317" spans="2:11" ht="15.75">
      <c r="B1317" s="53" t="s">
        <v>1120</v>
      </c>
      <c r="C1317" s="172" t="s">
        <v>847</v>
      </c>
      <c r="D1317" s="114"/>
      <c r="E1317" s="113"/>
      <c r="F1317" s="113"/>
      <c r="G1317" s="113"/>
      <c r="H1317" s="143">
        <f t="shared" si="25"/>
        <v>0</v>
      </c>
      <c r="I1317" s="48"/>
      <c r="J1317" s="48"/>
      <c r="K1317" s="48"/>
    </row>
    <row r="1318" spans="2:11" ht="15.75">
      <c r="B1318" s="51" t="s">
        <v>1143</v>
      </c>
      <c r="C1318" s="157" t="s">
        <v>848</v>
      </c>
      <c r="D1318" s="142">
        <f>SUM(D1319,D1320,D1325,D1330,D1335,D1338)</f>
        <v>0</v>
      </c>
      <c r="E1318" s="32">
        <f>SUM(E1319,E1320,E1325,E1330,E1335,E1338)</f>
        <v>0</v>
      </c>
      <c r="F1318" s="32">
        <f>SUM(F1319,F1320,F1325,F1330,F1335,F1338)</f>
        <v>0</v>
      </c>
      <c r="G1318" s="32">
        <f>SUM(G1319,G1320,G1325,G1330,G1335,G1338)</f>
        <v>0</v>
      </c>
      <c r="H1318" s="141">
        <f t="shared" si="25"/>
        <v>0</v>
      </c>
      <c r="I1318" s="48"/>
      <c r="J1318" s="48"/>
      <c r="K1318" s="48"/>
    </row>
    <row r="1319" spans="2:11" ht="15.75">
      <c r="B1319" s="52" t="s">
        <v>1182</v>
      </c>
      <c r="C1319" s="172" t="s">
        <v>849</v>
      </c>
      <c r="D1319" s="120"/>
      <c r="E1319" s="46"/>
      <c r="F1319" s="46"/>
      <c r="G1319" s="46"/>
      <c r="H1319" s="143">
        <f aca="true" t="shared" si="26" ref="H1319:H1382">SUM(D1319:G1319)</f>
        <v>0</v>
      </c>
      <c r="I1319" s="48"/>
      <c r="J1319" s="48"/>
      <c r="K1319" s="48"/>
    </row>
    <row r="1320" spans="2:11" ht="15.75">
      <c r="B1320" s="52" t="s">
        <v>1106</v>
      </c>
      <c r="C1320" s="172" t="s">
        <v>850</v>
      </c>
      <c r="D1320" s="177">
        <f>SUM(D1321:D1322)</f>
        <v>0</v>
      </c>
      <c r="E1320" s="112">
        <f>SUM(E1321:E1322)</f>
        <v>0</v>
      </c>
      <c r="F1320" s="112">
        <f>SUM(F1321:F1322)</f>
        <v>0</v>
      </c>
      <c r="G1320" s="112">
        <f>SUM(G1321:G1322)</f>
        <v>0</v>
      </c>
      <c r="H1320" s="143">
        <f t="shared" si="26"/>
        <v>0</v>
      </c>
      <c r="I1320" s="48"/>
      <c r="J1320" s="48"/>
      <c r="K1320" s="48"/>
    </row>
    <row r="1321" spans="2:11" ht="15.75">
      <c r="B1321" s="53" t="s">
        <v>1107</v>
      </c>
      <c r="C1321" s="172" t="s">
        <v>851</v>
      </c>
      <c r="D1321" s="114"/>
      <c r="E1321" s="113"/>
      <c r="F1321" s="113"/>
      <c r="G1321" s="113"/>
      <c r="H1321" s="143">
        <f t="shared" si="26"/>
        <v>0</v>
      </c>
      <c r="I1321" s="48"/>
      <c r="J1321" s="48"/>
      <c r="K1321" s="48"/>
    </row>
    <row r="1322" spans="2:11" ht="15.75">
      <c r="B1322" s="53" t="s">
        <v>1120</v>
      </c>
      <c r="C1322" s="172" t="s">
        <v>852</v>
      </c>
      <c r="D1322" s="177">
        <f>SUM(D1323:D1324)</f>
        <v>0</v>
      </c>
      <c r="E1322" s="112">
        <f>SUM(E1323:E1324)</f>
        <v>0</v>
      </c>
      <c r="F1322" s="112">
        <f>SUM(F1323:F1324)</f>
        <v>0</v>
      </c>
      <c r="G1322" s="112">
        <f>SUM(G1323:G1324)</f>
        <v>0</v>
      </c>
      <c r="H1322" s="143">
        <f t="shared" si="26"/>
        <v>0</v>
      </c>
      <c r="I1322" s="48"/>
      <c r="J1322" s="48"/>
      <c r="K1322" s="48"/>
    </row>
    <row r="1323" spans="2:11" ht="15.75">
      <c r="B1323" s="54" t="s">
        <v>1109</v>
      </c>
      <c r="C1323" s="172" t="s">
        <v>853</v>
      </c>
      <c r="D1323" s="179"/>
      <c r="E1323" s="115"/>
      <c r="F1323" s="115"/>
      <c r="G1323" s="115"/>
      <c r="H1323" s="143">
        <f t="shared" si="26"/>
        <v>0</v>
      </c>
      <c r="I1323" s="48"/>
      <c r="J1323" s="48"/>
      <c r="K1323" s="48"/>
    </row>
    <row r="1324" spans="2:11" ht="15.75">
      <c r="B1324" s="54" t="s">
        <v>1110</v>
      </c>
      <c r="C1324" s="172" t="s">
        <v>854</v>
      </c>
      <c r="D1324" s="179"/>
      <c r="E1324" s="115"/>
      <c r="F1324" s="115"/>
      <c r="G1324" s="115"/>
      <c r="H1324" s="143">
        <f t="shared" si="26"/>
        <v>0</v>
      </c>
      <c r="I1324" s="48"/>
      <c r="J1324" s="48"/>
      <c r="K1324" s="48"/>
    </row>
    <row r="1325" spans="2:11" ht="15.75">
      <c r="B1325" s="52" t="s">
        <v>1113</v>
      </c>
      <c r="C1325" s="172" t="s">
        <v>855</v>
      </c>
      <c r="D1325" s="177">
        <f>SUM(D1326:D1327)</f>
        <v>0</v>
      </c>
      <c r="E1325" s="112">
        <f>SUM(E1326:E1327)</f>
        <v>0</v>
      </c>
      <c r="F1325" s="112">
        <f>SUM(F1326:F1327)</f>
        <v>0</v>
      </c>
      <c r="G1325" s="112">
        <f>SUM(G1326:G1327)</f>
        <v>0</v>
      </c>
      <c r="H1325" s="143">
        <f t="shared" si="26"/>
        <v>0</v>
      </c>
      <c r="I1325" s="48"/>
      <c r="J1325" s="48"/>
      <c r="K1325" s="48"/>
    </row>
    <row r="1326" spans="2:11" ht="15.75">
      <c r="B1326" s="53" t="s">
        <v>1107</v>
      </c>
      <c r="C1326" s="172" t="s">
        <v>856</v>
      </c>
      <c r="D1326" s="114"/>
      <c r="E1326" s="113"/>
      <c r="F1326" s="113"/>
      <c r="G1326" s="113"/>
      <c r="H1326" s="143">
        <f t="shared" si="26"/>
        <v>0</v>
      </c>
      <c r="I1326" s="48"/>
      <c r="J1326" s="48"/>
      <c r="K1326" s="48"/>
    </row>
    <row r="1327" spans="2:11" ht="15.75">
      <c r="B1327" s="53" t="s">
        <v>1120</v>
      </c>
      <c r="C1327" s="172" t="s">
        <v>857</v>
      </c>
      <c r="D1327" s="177">
        <f>SUM(D1328:D1329)</f>
        <v>0</v>
      </c>
      <c r="E1327" s="112">
        <f>SUM(E1328:E1329)</f>
        <v>0</v>
      </c>
      <c r="F1327" s="112">
        <f>SUM(F1328:F1329)</f>
        <v>0</v>
      </c>
      <c r="G1327" s="112">
        <f>SUM(G1328:G1329)</f>
        <v>0</v>
      </c>
      <c r="H1327" s="143">
        <f t="shared" si="26"/>
        <v>0</v>
      </c>
      <c r="I1327" s="48"/>
      <c r="J1327" s="48"/>
      <c r="K1327" s="48"/>
    </row>
    <row r="1328" spans="2:11" ht="15.75">
      <c r="B1328" s="54" t="s">
        <v>1109</v>
      </c>
      <c r="C1328" s="172" t="s">
        <v>858</v>
      </c>
      <c r="D1328" s="179"/>
      <c r="E1328" s="115"/>
      <c r="F1328" s="115"/>
      <c r="G1328" s="115"/>
      <c r="H1328" s="143">
        <f t="shared" si="26"/>
        <v>0</v>
      </c>
      <c r="I1328" s="48"/>
      <c r="J1328" s="48"/>
      <c r="K1328" s="48"/>
    </row>
    <row r="1329" spans="2:11" ht="15.75">
      <c r="B1329" s="54" t="s">
        <v>1110</v>
      </c>
      <c r="C1329" s="172" t="s">
        <v>859</v>
      </c>
      <c r="D1329" s="179"/>
      <c r="E1329" s="115"/>
      <c r="F1329" s="115"/>
      <c r="G1329" s="115"/>
      <c r="H1329" s="143">
        <f t="shared" si="26"/>
        <v>0</v>
      </c>
      <c r="I1329" s="48"/>
      <c r="J1329" s="48"/>
      <c r="K1329" s="48"/>
    </row>
    <row r="1330" spans="2:11" ht="15.75">
      <c r="B1330" s="52" t="s">
        <v>1183</v>
      </c>
      <c r="C1330" s="172" t="s">
        <v>860</v>
      </c>
      <c r="D1330" s="177">
        <f>SUM(D1331:D1332)</f>
        <v>0</v>
      </c>
      <c r="E1330" s="112">
        <f>SUM(E1331:E1332)</f>
        <v>0</v>
      </c>
      <c r="F1330" s="112">
        <f>SUM(F1331:F1332)</f>
        <v>0</v>
      </c>
      <c r="G1330" s="112">
        <f>SUM(G1331:G1332)</f>
        <v>0</v>
      </c>
      <c r="H1330" s="143">
        <f t="shared" si="26"/>
        <v>0</v>
      </c>
      <c r="I1330" s="48"/>
      <c r="J1330" s="48"/>
      <c r="K1330" s="48"/>
    </row>
    <row r="1331" spans="2:11" ht="15.75">
      <c r="B1331" s="53" t="s">
        <v>1107</v>
      </c>
      <c r="C1331" s="172" t="s">
        <v>861</v>
      </c>
      <c r="D1331" s="114"/>
      <c r="E1331" s="113"/>
      <c r="F1331" s="113"/>
      <c r="G1331" s="113"/>
      <c r="H1331" s="143">
        <f t="shared" si="26"/>
        <v>0</v>
      </c>
      <c r="I1331" s="48"/>
      <c r="J1331" s="48"/>
      <c r="K1331" s="48"/>
    </row>
    <row r="1332" spans="2:11" ht="15.75">
      <c r="B1332" s="53" t="s">
        <v>1120</v>
      </c>
      <c r="C1332" s="172" t="s">
        <v>862</v>
      </c>
      <c r="D1332" s="177">
        <f>SUM(D1333:D1334)</f>
        <v>0</v>
      </c>
      <c r="E1332" s="112">
        <f>SUM(E1333:E1334)</f>
        <v>0</v>
      </c>
      <c r="F1332" s="112">
        <f>SUM(F1333:F1334)</f>
        <v>0</v>
      </c>
      <c r="G1332" s="112">
        <f>SUM(G1333:G1334)</f>
        <v>0</v>
      </c>
      <c r="H1332" s="143">
        <f t="shared" si="26"/>
        <v>0</v>
      </c>
      <c r="I1332" s="48"/>
      <c r="J1332" s="48"/>
      <c r="K1332" s="48"/>
    </row>
    <row r="1333" spans="2:11" ht="15.75">
      <c r="B1333" s="54" t="s">
        <v>1109</v>
      </c>
      <c r="C1333" s="172" t="s">
        <v>863</v>
      </c>
      <c r="D1333" s="179"/>
      <c r="E1333" s="115"/>
      <c r="F1333" s="115"/>
      <c r="G1333" s="115"/>
      <c r="H1333" s="143">
        <f t="shared" si="26"/>
        <v>0</v>
      </c>
      <c r="I1333" s="48"/>
      <c r="J1333" s="48"/>
      <c r="K1333" s="48"/>
    </row>
    <row r="1334" spans="2:11" ht="15.75">
      <c r="B1334" s="54" t="s">
        <v>1110</v>
      </c>
      <c r="C1334" s="172" t="s">
        <v>864</v>
      </c>
      <c r="D1334" s="179"/>
      <c r="E1334" s="115"/>
      <c r="F1334" s="115"/>
      <c r="G1334" s="115"/>
      <c r="H1334" s="143">
        <f t="shared" si="26"/>
        <v>0</v>
      </c>
      <c r="I1334" s="48"/>
      <c r="J1334" s="48"/>
      <c r="K1334" s="48"/>
    </row>
    <row r="1335" spans="2:11" ht="15.75">
      <c r="B1335" s="52" t="s">
        <v>1184</v>
      </c>
      <c r="C1335" s="172" t="s">
        <v>865</v>
      </c>
      <c r="D1335" s="177">
        <f>SUM(D1336:D1337)</f>
        <v>0</v>
      </c>
      <c r="E1335" s="112">
        <f>SUM(E1336:E1337)</f>
        <v>0</v>
      </c>
      <c r="F1335" s="112">
        <f>SUM(F1336:F1337)</f>
        <v>0</v>
      </c>
      <c r="G1335" s="112">
        <f>SUM(G1336:G1337)</f>
        <v>0</v>
      </c>
      <c r="H1335" s="143">
        <f t="shared" si="26"/>
        <v>0</v>
      </c>
      <c r="I1335" s="48"/>
      <c r="J1335" s="48"/>
      <c r="K1335" s="48"/>
    </row>
    <row r="1336" spans="2:11" ht="15.75">
      <c r="B1336" s="53" t="s">
        <v>1107</v>
      </c>
      <c r="C1336" s="172" t="s">
        <v>866</v>
      </c>
      <c r="D1336" s="114"/>
      <c r="E1336" s="113"/>
      <c r="F1336" s="113"/>
      <c r="G1336" s="113"/>
      <c r="H1336" s="143">
        <f t="shared" si="26"/>
        <v>0</v>
      </c>
      <c r="I1336" s="48"/>
      <c r="J1336" s="48"/>
      <c r="K1336" s="48"/>
    </row>
    <row r="1337" spans="2:11" ht="15.75">
      <c r="B1337" s="53" t="s">
        <v>1120</v>
      </c>
      <c r="C1337" s="172" t="s">
        <v>867</v>
      </c>
      <c r="D1337" s="114"/>
      <c r="E1337" s="113"/>
      <c r="F1337" s="113"/>
      <c r="G1337" s="113"/>
      <c r="H1337" s="143">
        <f t="shared" si="26"/>
        <v>0</v>
      </c>
      <c r="I1337" s="48"/>
      <c r="J1337" s="48"/>
      <c r="K1337" s="48"/>
    </row>
    <row r="1338" spans="2:11" ht="15.75">
      <c r="B1338" s="52" t="s">
        <v>1156</v>
      </c>
      <c r="C1338" s="172" t="s">
        <v>868</v>
      </c>
      <c r="D1338" s="114"/>
      <c r="E1338" s="113"/>
      <c r="F1338" s="113"/>
      <c r="G1338" s="113"/>
      <c r="H1338" s="143">
        <f t="shared" si="26"/>
        <v>0</v>
      </c>
      <c r="I1338" s="48"/>
      <c r="J1338" s="48"/>
      <c r="K1338" s="48"/>
    </row>
    <row r="1339" spans="2:11" ht="15.75">
      <c r="B1339" s="50" t="s">
        <v>1264</v>
      </c>
      <c r="C1339" s="157" t="s">
        <v>869</v>
      </c>
      <c r="D1339" s="142">
        <f>SUM(D1340,D1343:D1344,D1345,D1434)</f>
        <v>0</v>
      </c>
      <c r="E1339" s="32">
        <f>SUM(E1340,E1343:E1344,E1345,E1434)</f>
        <v>0</v>
      </c>
      <c r="F1339" s="32">
        <f>SUM(F1340,F1343:F1344,F1345,F1434)</f>
        <v>0</v>
      </c>
      <c r="G1339" s="32">
        <f>SUM(G1340,G1343:G1344,G1345,G1434)</f>
        <v>0</v>
      </c>
      <c r="H1339" s="141">
        <f t="shared" si="26"/>
        <v>0</v>
      </c>
      <c r="I1339" s="48"/>
      <c r="J1339" s="48"/>
      <c r="K1339" s="48"/>
    </row>
    <row r="1340" spans="2:11" ht="15.75">
      <c r="B1340" s="77" t="s">
        <v>1265</v>
      </c>
      <c r="C1340" s="172" t="s">
        <v>870</v>
      </c>
      <c r="D1340" s="178">
        <f>SUM(D1341:D1342)</f>
        <v>0</v>
      </c>
      <c r="E1340" s="35">
        <f>SUM(E1341:E1342)</f>
        <v>0</v>
      </c>
      <c r="F1340" s="35">
        <f>SUM(F1341:F1342)</f>
        <v>0</v>
      </c>
      <c r="G1340" s="35">
        <f>SUM(G1341:G1342)</f>
        <v>0</v>
      </c>
      <c r="H1340" s="143">
        <f t="shared" si="26"/>
        <v>0</v>
      </c>
      <c r="I1340" s="48"/>
      <c r="J1340" s="48"/>
      <c r="K1340" s="48"/>
    </row>
    <row r="1341" spans="2:11" ht="15.75">
      <c r="B1341" s="52" t="s">
        <v>1266</v>
      </c>
      <c r="C1341" s="172" t="s">
        <v>871</v>
      </c>
      <c r="D1341" s="120"/>
      <c r="E1341" s="46"/>
      <c r="F1341" s="128"/>
      <c r="G1341" s="46"/>
      <c r="H1341" s="143">
        <f t="shared" si="26"/>
        <v>0</v>
      </c>
      <c r="I1341" s="48"/>
      <c r="J1341" s="48"/>
      <c r="K1341" s="48"/>
    </row>
    <row r="1342" spans="2:11" ht="15.75">
      <c r="B1342" s="52" t="s">
        <v>1267</v>
      </c>
      <c r="C1342" s="172" t="s">
        <v>872</v>
      </c>
      <c r="D1342" s="120"/>
      <c r="E1342" s="46"/>
      <c r="F1342" s="128"/>
      <c r="G1342" s="46"/>
      <c r="H1342" s="143">
        <f t="shared" si="26"/>
        <v>0</v>
      </c>
      <c r="I1342" s="48"/>
      <c r="J1342" s="48"/>
      <c r="K1342" s="48"/>
    </row>
    <row r="1343" spans="2:11" ht="15.75">
      <c r="B1343" s="77" t="s">
        <v>1303</v>
      </c>
      <c r="C1343" s="172" t="s">
        <v>873</v>
      </c>
      <c r="D1343" s="120"/>
      <c r="E1343" s="46"/>
      <c r="F1343" s="128"/>
      <c r="G1343" s="128"/>
      <c r="H1343" s="143">
        <f t="shared" si="26"/>
        <v>0</v>
      </c>
      <c r="I1343" s="48"/>
      <c r="J1343" s="48"/>
      <c r="K1343" s="48"/>
    </row>
    <row r="1344" spans="2:11" ht="15.75">
      <c r="B1344" s="77" t="s">
        <v>1268</v>
      </c>
      <c r="C1344" s="172" t="s">
        <v>874</v>
      </c>
      <c r="D1344" s="120"/>
      <c r="E1344" s="46"/>
      <c r="F1344" s="46"/>
      <c r="G1344" s="46"/>
      <c r="H1344" s="143">
        <f t="shared" si="26"/>
        <v>0</v>
      </c>
      <c r="I1344" s="48"/>
      <c r="J1344" s="48"/>
      <c r="K1344" s="48"/>
    </row>
    <row r="1345" spans="2:11" ht="15.75">
      <c r="B1345" s="77" t="s">
        <v>1269</v>
      </c>
      <c r="C1345" s="172" t="s">
        <v>875</v>
      </c>
      <c r="D1345" s="178">
        <f>SUM(D1346:D1347,D1425:D1426)</f>
        <v>0</v>
      </c>
      <c r="E1345" s="178">
        <f>SUM(E1346:E1347,E1425:E1426)</f>
        <v>0</v>
      </c>
      <c r="F1345" s="178">
        <f>SUM(F1346:F1347,F1425:F1426)</f>
        <v>0</v>
      </c>
      <c r="G1345" s="178">
        <f>SUM(G1346:G1347,G1425:G1426)</f>
        <v>0</v>
      </c>
      <c r="H1345" s="143">
        <f t="shared" si="26"/>
        <v>0</v>
      </c>
      <c r="I1345" s="48"/>
      <c r="J1345" s="48"/>
      <c r="K1345" s="48"/>
    </row>
    <row r="1346" spans="2:11" ht="15.75">
      <c r="B1346" s="52" t="s">
        <v>1270</v>
      </c>
      <c r="C1346" s="172" t="s">
        <v>876</v>
      </c>
      <c r="D1346" s="120"/>
      <c r="E1346" s="46"/>
      <c r="F1346" s="128"/>
      <c r="G1346" s="46"/>
      <c r="H1346" s="143">
        <f t="shared" si="26"/>
        <v>0</v>
      </c>
      <c r="I1346" s="48"/>
      <c r="J1346" s="48"/>
      <c r="K1346" s="48"/>
    </row>
    <row r="1347" spans="2:11" ht="15.75">
      <c r="B1347" s="52" t="s">
        <v>1192</v>
      </c>
      <c r="C1347" s="172" t="s">
        <v>877</v>
      </c>
      <c r="D1347" s="186">
        <f>SUM(D1348,D1389)</f>
        <v>0</v>
      </c>
      <c r="E1347" s="130">
        <f>SUM(E1348,E1389)</f>
        <v>0</v>
      </c>
      <c r="F1347" s="130">
        <f>SUM(F1348,F1389)</f>
        <v>0</v>
      </c>
      <c r="G1347" s="130">
        <f>SUM(G1348,G1389)</f>
        <v>0</v>
      </c>
      <c r="H1347" s="143">
        <f t="shared" si="26"/>
        <v>0</v>
      </c>
      <c r="I1347" s="48"/>
      <c r="J1347" s="48"/>
      <c r="K1347" s="48"/>
    </row>
    <row r="1348" spans="2:11" ht="15.75">
      <c r="B1348" s="129" t="s">
        <v>1193</v>
      </c>
      <c r="C1348" s="173" t="s">
        <v>878</v>
      </c>
      <c r="D1348" s="152">
        <f>SUM(D1349,D1354,D1385:D1388)</f>
        <v>0</v>
      </c>
      <c r="E1348" s="44">
        <f>SUM(E1349,E1354,E1385:E1388)</f>
        <v>0</v>
      </c>
      <c r="F1348" s="44">
        <f>SUM(F1349,F1354,F1385:F1388)</f>
        <v>0</v>
      </c>
      <c r="G1348" s="44">
        <f>SUM(G1349,G1354,G1385:G1388)</f>
        <v>0</v>
      </c>
      <c r="H1348" s="143">
        <f t="shared" si="26"/>
        <v>0</v>
      </c>
      <c r="I1348" s="48"/>
      <c r="J1348" s="48"/>
      <c r="K1348" s="48"/>
    </row>
    <row r="1349" spans="2:11" ht="15.75">
      <c r="B1349" s="103" t="s">
        <v>1117</v>
      </c>
      <c r="C1349" s="172" t="s">
        <v>879</v>
      </c>
      <c r="D1349" s="178">
        <f>SUM(D1350:D1351)</f>
        <v>0</v>
      </c>
      <c r="E1349" s="35">
        <f>SUM(E1350:E1351)</f>
        <v>0</v>
      </c>
      <c r="F1349" s="35">
        <f>SUM(F1350:F1351)</f>
        <v>0</v>
      </c>
      <c r="G1349" s="35">
        <f>SUM(G1350:G1351)</f>
        <v>0</v>
      </c>
      <c r="H1349" s="143">
        <f t="shared" si="26"/>
        <v>0</v>
      </c>
      <c r="I1349" s="48"/>
      <c r="J1349" s="48"/>
      <c r="K1349" s="48"/>
    </row>
    <row r="1350" spans="2:11" ht="15.75">
      <c r="B1350" s="104" t="s">
        <v>1107</v>
      </c>
      <c r="C1350" s="172" t="s">
        <v>880</v>
      </c>
      <c r="D1350" s="120"/>
      <c r="E1350" s="46"/>
      <c r="F1350" s="128"/>
      <c r="G1350" s="46"/>
      <c r="H1350" s="143">
        <f t="shared" si="26"/>
        <v>0</v>
      </c>
      <c r="I1350" s="48"/>
      <c r="J1350" s="48"/>
      <c r="K1350" s="48"/>
    </row>
    <row r="1351" spans="2:11" ht="15.75">
      <c r="B1351" s="104" t="s">
        <v>1120</v>
      </c>
      <c r="C1351" s="172" t="s">
        <v>881</v>
      </c>
      <c r="D1351" s="150">
        <f>SUM(D1352:D1353)</f>
        <v>0</v>
      </c>
      <c r="E1351" s="42">
        <f>SUM(E1352:E1353)</f>
        <v>0</v>
      </c>
      <c r="F1351" s="42">
        <f>SUM(F1352:F1353)</f>
        <v>0</v>
      </c>
      <c r="G1351" s="42">
        <f>SUM(G1352:G1353)</f>
        <v>0</v>
      </c>
      <c r="H1351" s="143">
        <f t="shared" si="26"/>
        <v>0</v>
      </c>
      <c r="I1351" s="48"/>
      <c r="J1351" s="48"/>
      <c r="K1351" s="48"/>
    </row>
    <row r="1352" spans="2:11" s="12" customFormat="1" ht="15.75">
      <c r="B1352" s="69" t="s">
        <v>1109</v>
      </c>
      <c r="C1352" s="172" t="s">
        <v>882</v>
      </c>
      <c r="D1352" s="153"/>
      <c r="E1352" s="45"/>
      <c r="F1352" s="128"/>
      <c r="G1352" s="45"/>
      <c r="H1352" s="143">
        <f t="shared" si="26"/>
        <v>0</v>
      </c>
      <c r="I1352" s="105"/>
      <c r="J1352" s="105"/>
      <c r="K1352" s="105"/>
    </row>
    <row r="1353" spans="2:11" s="12" customFormat="1" ht="15.75">
      <c r="B1353" s="69" t="s">
        <v>1110</v>
      </c>
      <c r="C1353" s="172" t="s">
        <v>883</v>
      </c>
      <c r="D1353" s="153"/>
      <c r="E1353" s="45"/>
      <c r="F1353" s="128"/>
      <c r="G1353" s="45"/>
      <c r="H1353" s="143">
        <f t="shared" si="26"/>
        <v>0</v>
      </c>
      <c r="I1353" s="105"/>
      <c r="J1353" s="105"/>
      <c r="K1353" s="105"/>
    </row>
    <row r="1354" spans="2:11" ht="15.75">
      <c r="B1354" s="103" t="s">
        <v>1118</v>
      </c>
      <c r="C1354" s="172" t="s">
        <v>884</v>
      </c>
      <c r="D1354" s="150">
        <f>SUM(D1355:D1356,D1361,D1366,D1371,D1374)</f>
        <v>0</v>
      </c>
      <c r="E1354" s="42">
        <f>SUM(E1355:E1356,E1361,E1366,E1371,E1374)</f>
        <v>0</v>
      </c>
      <c r="F1354" s="42">
        <f>SUM(F1355:F1356,F1361,F1366,F1371,F1374)</f>
        <v>0</v>
      </c>
      <c r="G1354" s="42">
        <f>SUM(G1355:G1356,G1361,G1366,G1371,G1374)</f>
        <v>0</v>
      </c>
      <c r="H1354" s="143">
        <f t="shared" si="26"/>
        <v>0</v>
      </c>
      <c r="I1354" s="48"/>
      <c r="J1354" s="48"/>
      <c r="K1354" s="48"/>
    </row>
    <row r="1355" spans="2:11" ht="15.75">
      <c r="B1355" s="104" t="s">
        <v>1182</v>
      </c>
      <c r="C1355" s="172" t="s">
        <v>885</v>
      </c>
      <c r="D1355" s="120"/>
      <c r="E1355" s="46"/>
      <c r="F1355" s="128"/>
      <c r="G1355" s="46"/>
      <c r="H1355" s="143">
        <f t="shared" si="26"/>
        <v>0</v>
      </c>
      <c r="I1355" s="48"/>
      <c r="J1355" s="48"/>
      <c r="K1355" s="48"/>
    </row>
    <row r="1356" spans="2:11" ht="15.75">
      <c r="B1356" s="104" t="s">
        <v>1106</v>
      </c>
      <c r="C1356" s="172" t="s">
        <v>886</v>
      </c>
      <c r="D1356" s="178">
        <f>SUM(D1357:D1358)</f>
        <v>0</v>
      </c>
      <c r="E1356" s="35">
        <f>SUM(E1357:E1358)</f>
        <v>0</v>
      </c>
      <c r="F1356" s="35">
        <f>SUM(F1357:F1358)</f>
        <v>0</v>
      </c>
      <c r="G1356" s="35">
        <f>SUM(G1357:G1358)</f>
        <v>0</v>
      </c>
      <c r="H1356" s="143">
        <f t="shared" si="26"/>
        <v>0</v>
      </c>
      <c r="I1356" s="48"/>
      <c r="J1356" s="48"/>
      <c r="K1356" s="48"/>
    </row>
    <row r="1357" spans="2:11" s="13" customFormat="1" ht="15.75">
      <c r="B1357" s="106" t="s">
        <v>1107</v>
      </c>
      <c r="C1357" s="172" t="s">
        <v>887</v>
      </c>
      <c r="D1357" s="120"/>
      <c r="E1357" s="46"/>
      <c r="F1357" s="128"/>
      <c r="G1357" s="46"/>
      <c r="H1357" s="143">
        <f t="shared" si="26"/>
        <v>0</v>
      </c>
      <c r="I1357" s="107"/>
      <c r="J1357" s="107"/>
      <c r="K1357" s="107"/>
    </row>
    <row r="1358" spans="2:11" s="13" customFormat="1" ht="15.75">
      <c r="B1358" s="106" t="s">
        <v>1120</v>
      </c>
      <c r="C1358" s="172" t="s">
        <v>888</v>
      </c>
      <c r="D1358" s="150">
        <f>SUM(D1359:D1360)</f>
        <v>0</v>
      </c>
      <c r="E1358" s="42">
        <f>SUM(E1359:E1360)</f>
        <v>0</v>
      </c>
      <c r="F1358" s="42">
        <f>SUM(F1359:F1360)</f>
        <v>0</v>
      </c>
      <c r="G1358" s="42">
        <f>SUM(G1359:G1360)</f>
        <v>0</v>
      </c>
      <c r="H1358" s="143">
        <f t="shared" si="26"/>
        <v>0</v>
      </c>
      <c r="I1358" s="107"/>
      <c r="J1358" s="107"/>
      <c r="K1358" s="107"/>
    </row>
    <row r="1359" spans="2:11" s="14" customFormat="1" ht="15.75">
      <c r="B1359" s="70" t="s">
        <v>1109</v>
      </c>
      <c r="C1359" s="172" t="s">
        <v>889</v>
      </c>
      <c r="D1359" s="153"/>
      <c r="E1359" s="45"/>
      <c r="F1359" s="128"/>
      <c r="G1359" s="45"/>
      <c r="H1359" s="143">
        <f t="shared" si="26"/>
        <v>0</v>
      </c>
      <c r="I1359" s="108"/>
      <c r="J1359" s="108"/>
      <c r="K1359" s="108"/>
    </row>
    <row r="1360" spans="2:11" s="14" customFormat="1" ht="15.75">
      <c r="B1360" s="70" t="s">
        <v>1110</v>
      </c>
      <c r="C1360" s="172" t="s">
        <v>890</v>
      </c>
      <c r="D1360" s="153"/>
      <c r="E1360" s="45"/>
      <c r="F1360" s="128"/>
      <c r="G1360" s="45"/>
      <c r="H1360" s="143">
        <f t="shared" si="26"/>
        <v>0</v>
      </c>
      <c r="I1360" s="108"/>
      <c r="J1360" s="108"/>
      <c r="K1360" s="108"/>
    </row>
    <row r="1361" spans="2:11" ht="15.75">
      <c r="B1361" s="104" t="s">
        <v>1113</v>
      </c>
      <c r="C1361" s="172" t="s">
        <v>891</v>
      </c>
      <c r="D1361" s="178">
        <f>SUM(D1362:D1363)</f>
        <v>0</v>
      </c>
      <c r="E1361" s="35">
        <f>SUM(E1362:E1363)</f>
        <v>0</v>
      </c>
      <c r="F1361" s="35">
        <f>SUM(F1362:F1363)</f>
        <v>0</v>
      </c>
      <c r="G1361" s="35">
        <f>SUM(G1362:G1363)</f>
        <v>0</v>
      </c>
      <c r="H1361" s="143">
        <f t="shared" si="26"/>
        <v>0</v>
      </c>
      <c r="I1361" s="48"/>
      <c r="J1361" s="48"/>
      <c r="K1361" s="48"/>
    </row>
    <row r="1362" spans="2:11" s="13" customFormat="1" ht="15.75">
      <c r="B1362" s="106" t="s">
        <v>1107</v>
      </c>
      <c r="C1362" s="172" t="s">
        <v>892</v>
      </c>
      <c r="D1362" s="120"/>
      <c r="E1362" s="46"/>
      <c r="F1362" s="128"/>
      <c r="G1362" s="46"/>
      <c r="H1362" s="143">
        <f t="shared" si="26"/>
        <v>0</v>
      </c>
      <c r="I1362" s="107"/>
      <c r="J1362" s="107"/>
      <c r="K1362" s="107"/>
    </row>
    <row r="1363" spans="2:11" s="13" customFormat="1" ht="15.75">
      <c r="B1363" s="106" t="s">
        <v>1120</v>
      </c>
      <c r="C1363" s="172" t="s">
        <v>893</v>
      </c>
      <c r="D1363" s="187">
        <f>SUM(D1364:D1365)</f>
        <v>0</v>
      </c>
      <c r="E1363" s="124">
        <f>SUM(E1364:E1365)</f>
        <v>0</v>
      </c>
      <c r="F1363" s="124">
        <f>SUM(F1364:F1365)</f>
        <v>0</v>
      </c>
      <c r="G1363" s="124">
        <f>SUM(G1364:G1365)</f>
        <v>0</v>
      </c>
      <c r="H1363" s="143">
        <f t="shared" si="26"/>
        <v>0</v>
      </c>
      <c r="I1363" s="107"/>
      <c r="J1363" s="107"/>
      <c r="K1363" s="107"/>
    </row>
    <row r="1364" spans="2:11" s="14" customFormat="1" ht="15.75">
      <c r="B1364" s="70" t="s">
        <v>1109</v>
      </c>
      <c r="C1364" s="172" t="s">
        <v>894</v>
      </c>
      <c r="D1364" s="153"/>
      <c r="E1364" s="45"/>
      <c r="F1364" s="128"/>
      <c r="G1364" s="45"/>
      <c r="H1364" s="143">
        <f t="shared" si="26"/>
        <v>0</v>
      </c>
      <c r="I1364" s="108"/>
      <c r="J1364" s="108"/>
      <c r="K1364" s="108"/>
    </row>
    <row r="1365" spans="2:11" s="14" customFormat="1" ht="15.75">
      <c r="B1365" s="70" t="s">
        <v>1110</v>
      </c>
      <c r="C1365" s="172" t="s">
        <v>895</v>
      </c>
      <c r="D1365" s="153"/>
      <c r="E1365" s="45"/>
      <c r="F1365" s="128"/>
      <c r="G1365" s="45"/>
      <c r="H1365" s="143">
        <f t="shared" si="26"/>
        <v>0</v>
      </c>
      <c r="I1365" s="108"/>
      <c r="J1365" s="108"/>
      <c r="K1365" s="108"/>
    </row>
    <row r="1366" spans="2:11" ht="15.75">
      <c r="B1366" s="104" t="s">
        <v>1183</v>
      </c>
      <c r="C1366" s="172" t="s">
        <v>896</v>
      </c>
      <c r="D1366" s="178">
        <f>SUM(D1367:D1368)</f>
        <v>0</v>
      </c>
      <c r="E1366" s="35">
        <f>SUM(E1367:E1368)</f>
        <v>0</v>
      </c>
      <c r="F1366" s="35">
        <f>SUM(F1367:F1368)</f>
        <v>0</v>
      </c>
      <c r="G1366" s="35">
        <f>SUM(G1367:G1368)</f>
        <v>0</v>
      </c>
      <c r="H1366" s="143">
        <f t="shared" si="26"/>
        <v>0</v>
      </c>
      <c r="I1366" s="48"/>
      <c r="J1366" s="48"/>
      <c r="K1366" s="48"/>
    </row>
    <row r="1367" spans="2:11" s="13" customFormat="1" ht="15.75">
      <c r="B1367" s="106" t="s">
        <v>1107</v>
      </c>
      <c r="C1367" s="172" t="s">
        <v>897</v>
      </c>
      <c r="D1367" s="120"/>
      <c r="E1367" s="46"/>
      <c r="F1367" s="128"/>
      <c r="G1367" s="46"/>
      <c r="H1367" s="143">
        <f t="shared" si="26"/>
        <v>0</v>
      </c>
      <c r="I1367" s="107"/>
      <c r="J1367" s="107"/>
      <c r="K1367" s="107"/>
    </row>
    <row r="1368" spans="2:11" s="13" customFormat="1" ht="15.75">
      <c r="B1368" s="106" t="s">
        <v>1120</v>
      </c>
      <c r="C1368" s="172" t="s">
        <v>898</v>
      </c>
      <c r="D1368" s="150">
        <f>SUM(D1369:D1370)</f>
        <v>0</v>
      </c>
      <c r="E1368" s="42">
        <f>SUM(E1369:E1370)</f>
        <v>0</v>
      </c>
      <c r="F1368" s="42">
        <f>SUM(F1369:F1370)</f>
        <v>0</v>
      </c>
      <c r="G1368" s="42">
        <f>SUM(G1369:G1370)</f>
        <v>0</v>
      </c>
      <c r="H1368" s="143">
        <f t="shared" si="26"/>
        <v>0</v>
      </c>
      <c r="I1368" s="107"/>
      <c r="J1368" s="107"/>
      <c r="K1368" s="107"/>
    </row>
    <row r="1369" spans="2:11" s="14" customFormat="1" ht="15.75">
      <c r="B1369" s="70" t="s">
        <v>1109</v>
      </c>
      <c r="C1369" s="172" t="s">
        <v>899</v>
      </c>
      <c r="D1369" s="153"/>
      <c r="E1369" s="45"/>
      <c r="F1369" s="128"/>
      <c r="G1369" s="45"/>
      <c r="H1369" s="143">
        <f t="shared" si="26"/>
        <v>0</v>
      </c>
      <c r="I1369" s="108"/>
      <c r="J1369" s="108"/>
      <c r="K1369" s="108"/>
    </row>
    <row r="1370" spans="2:11" s="14" customFormat="1" ht="15.75">
      <c r="B1370" s="70" t="s">
        <v>1110</v>
      </c>
      <c r="C1370" s="172" t="s">
        <v>900</v>
      </c>
      <c r="D1370" s="153"/>
      <c r="E1370" s="45"/>
      <c r="F1370" s="128"/>
      <c r="G1370" s="45"/>
      <c r="H1370" s="143">
        <f t="shared" si="26"/>
        <v>0</v>
      </c>
      <c r="I1370" s="108"/>
      <c r="J1370" s="108"/>
      <c r="K1370" s="108"/>
    </row>
    <row r="1371" spans="2:11" ht="15.75">
      <c r="B1371" s="104" t="s">
        <v>1184</v>
      </c>
      <c r="C1371" s="172" t="s">
        <v>901</v>
      </c>
      <c r="D1371" s="178">
        <f>SUM(D1372:D1373)</f>
        <v>0</v>
      </c>
      <c r="E1371" s="35">
        <f>SUM(E1372:E1373)</f>
        <v>0</v>
      </c>
      <c r="F1371" s="35">
        <f>SUM(F1372:F1373)</f>
        <v>0</v>
      </c>
      <c r="G1371" s="35">
        <f>SUM(G1372:G1373)</f>
        <v>0</v>
      </c>
      <c r="H1371" s="143">
        <f t="shared" si="26"/>
        <v>0</v>
      </c>
      <c r="I1371" s="48"/>
      <c r="J1371" s="48"/>
      <c r="K1371" s="48"/>
    </row>
    <row r="1372" spans="2:11" s="13" customFormat="1" ht="15.75">
      <c r="B1372" s="106" t="s">
        <v>1107</v>
      </c>
      <c r="C1372" s="172" t="s">
        <v>902</v>
      </c>
      <c r="D1372" s="120"/>
      <c r="E1372" s="46"/>
      <c r="F1372" s="128"/>
      <c r="G1372" s="46"/>
      <c r="H1372" s="143">
        <f t="shared" si="26"/>
        <v>0</v>
      </c>
      <c r="I1372" s="107"/>
      <c r="J1372" s="107"/>
      <c r="K1372" s="107"/>
    </row>
    <row r="1373" spans="2:11" s="13" customFormat="1" ht="15.75">
      <c r="B1373" s="106" t="s">
        <v>1120</v>
      </c>
      <c r="C1373" s="172" t="s">
        <v>903</v>
      </c>
      <c r="D1373" s="120"/>
      <c r="E1373" s="46"/>
      <c r="F1373" s="128"/>
      <c r="G1373" s="46"/>
      <c r="H1373" s="143">
        <f t="shared" si="26"/>
        <v>0</v>
      </c>
      <c r="I1373" s="107"/>
      <c r="J1373" s="107"/>
      <c r="K1373" s="107"/>
    </row>
    <row r="1374" spans="2:11" ht="15.75">
      <c r="B1374" s="104" t="s">
        <v>1194</v>
      </c>
      <c r="C1374" s="172" t="s">
        <v>904</v>
      </c>
      <c r="D1374" s="150">
        <f>SUM(D1375,D1380)</f>
        <v>0</v>
      </c>
      <c r="E1374" s="42">
        <f>SUM(E1375,E1380)</f>
        <v>0</v>
      </c>
      <c r="F1374" s="42">
        <f>SUM(F1375,F1380)</f>
        <v>0</v>
      </c>
      <c r="G1374" s="42">
        <f>SUM(G1375,G1380)</f>
        <v>0</v>
      </c>
      <c r="H1374" s="143">
        <f t="shared" si="26"/>
        <v>0</v>
      </c>
      <c r="I1374" s="48"/>
      <c r="J1374" s="48"/>
      <c r="K1374" s="48"/>
    </row>
    <row r="1375" spans="2:11" ht="15.75">
      <c r="B1375" s="106" t="s">
        <v>1124</v>
      </c>
      <c r="C1375" s="172" t="s">
        <v>905</v>
      </c>
      <c r="D1375" s="178">
        <f>SUM(D1376:D1377)</f>
        <v>0</v>
      </c>
      <c r="E1375" s="35">
        <f>SUM(E1376:E1377)</f>
        <v>0</v>
      </c>
      <c r="F1375" s="35">
        <f>SUM(F1376:F1377)</f>
        <v>0</v>
      </c>
      <c r="G1375" s="35">
        <f>SUM(G1376:G1377)</f>
        <v>0</v>
      </c>
      <c r="H1375" s="143">
        <f t="shared" si="26"/>
        <v>0</v>
      </c>
      <c r="I1375" s="48"/>
      <c r="J1375" s="48"/>
      <c r="K1375" s="48"/>
    </row>
    <row r="1376" spans="2:11" ht="15.75">
      <c r="B1376" s="109" t="s">
        <v>1107</v>
      </c>
      <c r="C1376" s="172" t="s">
        <v>906</v>
      </c>
      <c r="D1376" s="120"/>
      <c r="E1376" s="46"/>
      <c r="F1376" s="128"/>
      <c r="G1376" s="46"/>
      <c r="H1376" s="143">
        <f t="shared" si="26"/>
        <v>0</v>
      </c>
      <c r="I1376" s="48"/>
      <c r="J1376" s="48"/>
      <c r="K1376" s="48"/>
    </row>
    <row r="1377" spans="2:11" ht="15.75">
      <c r="B1377" s="109" t="s">
        <v>1120</v>
      </c>
      <c r="C1377" s="172" t="s">
        <v>907</v>
      </c>
      <c r="D1377" s="150">
        <f>SUM(D1378:D1379)</f>
        <v>0</v>
      </c>
      <c r="E1377" s="42">
        <f>SUM(E1378:E1379)</f>
        <v>0</v>
      </c>
      <c r="F1377" s="42">
        <f>SUM(F1378:F1379)</f>
        <v>0</v>
      </c>
      <c r="G1377" s="42">
        <f>SUM(G1378:G1379)</f>
        <v>0</v>
      </c>
      <c r="H1377" s="143">
        <f t="shared" si="26"/>
        <v>0</v>
      </c>
      <c r="I1377" s="48"/>
      <c r="J1377" s="48"/>
      <c r="K1377" s="48"/>
    </row>
    <row r="1378" spans="2:11" s="15" customFormat="1" ht="15.75">
      <c r="B1378" s="70" t="s">
        <v>1165</v>
      </c>
      <c r="C1378" s="172">
        <v>1542126121</v>
      </c>
      <c r="D1378" s="153"/>
      <c r="E1378" s="45"/>
      <c r="F1378" s="128"/>
      <c r="G1378" s="45"/>
      <c r="H1378" s="143">
        <f t="shared" si="26"/>
        <v>0</v>
      </c>
      <c r="I1378" s="110"/>
      <c r="J1378" s="110"/>
      <c r="K1378" s="110"/>
    </row>
    <row r="1379" spans="2:11" s="15" customFormat="1" ht="15.75">
      <c r="B1379" s="70" t="s">
        <v>1166</v>
      </c>
      <c r="C1379" s="172">
        <v>1542126122</v>
      </c>
      <c r="D1379" s="153"/>
      <c r="E1379" s="45"/>
      <c r="F1379" s="128"/>
      <c r="G1379" s="45"/>
      <c r="H1379" s="143">
        <f t="shared" si="26"/>
        <v>0</v>
      </c>
      <c r="I1379" s="110"/>
      <c r="J1379" s="110"/>
      <c r="K1379" s="110"/>
    </row>
    <row r="1380" spans="2:11" ht="15.75">
      <c r="B1380" s="106" t="s">
        <v>1125</v>
      </c>
      <c r="C1380" s="172" t="s">
        <v>908</v>
      </c>
      <c r="D1380" s="150">
        <f>SUM(D1381:D1382)</f>
        <v>0</v>
      </c>
      <c r="E1380" s="42">
        <f>SUM(E1381:E1382)</f>
        <v>0</v>
      </c>
      <c r="F1380" s="42">
        <f>SUM(F1381:F1382)</f>
        <v>0</v>
      </c>
      <c r="G1380" s="42">
        <f>SUM(G1381:G1382)</f>
        <v>0</v>
      </c>
      <c r="H1380" s="143">
        <f t="shared" si="26"/>
        <v>0</v>
      </c>
      <c r="I1380" s="48"/>
      <c r="J1380" s="48"/>
      <c r="K1380" s="48"/>
    </row>
    <row r="1381" spans="2:11" ht="15.75">
      <c r="B1381" s="109" t="s">
        <v>1107</v>
      </c>
      <c r="C1381" s="172" t="s">
        <v>909</v>
      </c>
      <c r="D1381" s="120"/>
      <c r="E1381" s="46"/>
      <c r="F1381" s="128"/>
      <c r="G1381" s="46"/>
      <c r="H1381" s="143">
        <f t="shared" si="26"/>
        <v>0</v>
      </c>
      <c r="I1381" s="48"/>
      <c r="J1381" s="48"/>
      <c r="K1381" s="48"/>
    </row>
    <row r="1382" spans="2:11" ht="15.75">
      <c r="B1382" s="109" t="s">
        <v>1120</v>
      </c>
      <c r="C1382" s="172" t="s">
        <v>910</v>
      </c>
      <c r="D1382" s="150">
        <f>SUM(D1383:D1384)</f>
        <v>0</v>
      </c>
      <c r="E1382" s="42">
        <f>SUM(E1383:E1384)</f>
        <v>0</v>
      </c>
      <c r="F1382" s="42">
        <f>SUM(F1383:F1384)</f>
        <v>0</v>
      </c>
      <c r="G1382" s="42">
        <f>SUM(G1383:G1384)</f>
        <v>0</v>
      </c>
      <c r="H1382" s="143">
        <f t="shared" si="26"/>
        <v>0</v>
      </c>
      <c r="I1382" s="48"/>
      <c r="J1382" s="48"/>
      <c r="K1382" s="48"/>
    </row>
    <row r="1383" spans="2:11" s="15" customFormat="1" ht="15.75">
      <c r="B1383" s="70" t="s">
        <v>1165</v>
      </c>
      <c r="C1383" s="172" t="s">
        <v>911</v>
      </c>
      <c r="D1383" s="153"/>
      <c r="E1383" s="45"/>
      <c r="F1383" s="128"/>
      <c r="G1383" s="45"/>
      <c r="H1383" s="143">
        <f aca="true" t="shared" si="27" ref="H1383:H1445">SUM(D1383:G1383)</f>
        <v>0</v>
      </c>
      <c r="I1383" s="110"/>
      <c r="J1383" s="110"/>
      <c r="K1383" s="110"/>
    </row>
    <row r="1384" spans="2:11" s="15" customFormat="1" ht="15.75">
      <c r="B1384" s="70" t="s">
        <v>1166</v>
      </c>
      <c r="C1384" s="172" t="s">
        <v>912</v>
      </c>
      <c r="D1384" s="153"/>
      <c r="E1384" s="45"/>
      <c r="F1384" s="128"/>
      <c r="G1384" s="45"/>
      <c r="H1384" s="143">
        <f t="shared" si="27"/>
        <v>0</v>
      </c>
      <c r="I1384" s="110"/>
      <c r="J1384" s="110"/>
      <c r="K1384" s="110"/>
    </row>
    <row r="1385" spans="2:11" ht="15.75">
      <c r="B1385" s="103" t="s">
        <v>1198</v>
      </c>
      <c r="C1385" s="172" t="s">
        <v>913</v>
      </c>
      <c r="D1385" s="120"/>
      <c r="E1385" s="46"/>
      <c r="F1385" s="128"/>
      <c r="G1385" s="46"/>
      <c r="H1385" s="143">
        <f t="shared" si="27"/>
        <v>0</v>
      </c>
      <c r="I1385" s="48"/>
      <c r="J1385" s="48"/>
      <c r="K1385" s="48"/>
    </row>
    <row r="1386" spans="2:11" ht="15.75">
      <c r="B1386" s="103" t="s">
        <v>1302</v>
      </c>
      <c r="C1386" s="172" t="s">
        <v>914</v>
      </c>
      <c r="D1386" s="120"/>
      <c r="E1386" s="46"/>
      <c r="F1386" s="128"/>
      <c r="G1386" s="46"/>
      <c r="H1386" s="143">
        <f t="shared" si="27"/>
        <v>0</v>
      </c>
      <c r="I1386" s="48"/>
      <c r="J1386" s="48"/>
      <c r="K1386" s="48"/>
    </row>
    <row r="1387" spans="2:11" ht="15.75">
      <c r="B1387" s="103" t="s">
        <v>1172</v>
      </c>
      <c r="C1387" s="172" t="s">
        <v>915</v>
      </c>
      <c r="D1387" s="120"/>
      <c r="E1387" s="46"/>
      <c r="F1387" s="128"/>
      <c r="G1387" s="46"/>
      <c r="H1387" s="143">
        <f t="shared" si="27"/>
        <v>0</v>
      </c>
      <c r="I1387" s="48"/>
      <c r="J1387" s="48"/>
      <c r="K1387" s="48"/>
    </row>
    <row r="1388" spans="2:11" ht="15.75">
      <c r="B1388" s="103" t="s">
        <v>1199</v>
      </c>
      <c r="C1388" s="172" t="s">
        <v>916</v>
      </c>
      <c r="D1388" s="120"/>
      <c r="E1388" s="46"/>
      <c r="F1388" s="128"/>
      <c r="G1388" s="46"/>
      <c r="H1388" s="143">
        <f t="shared" si="27"/>
        <v>0</v>
      </c>
      <c r="I1388" s="48"/>
      <c r="J1388" s="48"/>
      <c r="K1388" s="48"/>
    </row>
    <row r="1389" spans="2:11" ht="15.75">
      <c r="B1389" s="129" t="s">
        <v>1176</v>
      </c>
      <c r="C1389" s="173" t="s">
        <v>917</v>
      </c>
      <c r="D1389" s="150">
        <f>SUM(D1390,D1421:D1424)</f>
        <v>0</v>
      </c>
      <c r="E1389" s="150">
        <f>SUM(E1390,E1421:E1424)</f>
        <v>0</v>
      </c>
      <c r="F1389" s="150">
        <f>SUM(F1390,F1421:F1424)</f>
        <v>0</v>
      </c>
      <c r="G1389" s="150">
        <f>SUM(G1390,G1421:G1424)</f>
        <v>0</v>
      </c>
      <c r="H1389" s="143">
        <f t="shared" si="27"/>
        <v>0</v>
      </c>
      <c r="I1389" s="48"/>
      <c r="J1389" s="48"/>
      <c r="K1389" s="48"/>
    </row>
    <row r="1390" spans="2:11" ht="15.75">
      <c r="B1390" s="103" t="s">
        <v>1271</v>
      </c>
      <c r="C1390" s="172" t="s">
        <v>918</v>
      </c>
      <c r="D1390" s="150">
        <f>SUM(D1391:D1392,D1397,D1402,D1407,D1410)</f>
        <v>0</v>
      </c>
      <c r="E1390" s="42">
        <f>SUM(E1391:E1392,E1397,E1402,E1407,E1410)</f>
        <v>0</v>
      </c>
      <c r="F1390" s="42">
        <f>SUM(F1391:F1392,F1397,F1402,F1407,F1410)</f>
        <v>0</v>
      </c>
      <c r="G1390" s="42">
        <f>SUM(G1391:G1392,G1397,G1402,G1407,G1410)</f>
        <v>0</v>
      </c>
      <c r="H1390" s="143">
        <f t="shared" si="27"/>
        <v>0</v>
      </c>
      <c r="I1390" s="48"/>
      <c r="J1390" s="48"/>
      <c r="K1390" s="48"/>
    </row>
    <row r="1391" spans="2:11" ht="15.75">
      <c r="B1391" s="104" t="s">
        <v>1182</v>
      </c>
      <c r="C1391" s="172" t="s">
        <v>919</v>
      </c>
      <c r="D1391" s="120"/>
      <c r="E1391" s="46"/>
      <c r="F1391" s="46"/>
      <c r="G1391" s="46"/>
      <c r="H1391" s="143">
        <f t="shared" si="27"/>
        <v>0</v>
      </c>
      <c r="I1391" s="48"/>
      <c r="J1391" s="48"/>
      <c r="K1391" s="48"/>
    </row>
    <row r="1392" spans="2:11" ht="15.75">
      <c r="B1392" s="104" t="s">
        <v>1106</v>
      </c>
      <c r="C1392" s="172" t="s">
        <v>920</v>
      </c>
      <c r="D1392" s="178">
        <f>SUM(D1393:D1394)</f>
        <v>0</v>
      </c>
      <c r="E1392" s="35">
        <f>SUM(E1393:E1394)</f>
        <v>0</v>
      </c>
      <c r="F1392" s="35">
        <f>SUM(F1393:F1394)</f>
        <v>0</v>
      </c>
      <c r="G1392" s="35">
        <f>SUM(G1393:G1394)</f>
        <v>0</v>
      </c>
      <c r="H1392" s="143">
        <f t="shared" si="27"/>
        <v>0</v>
      </c>
      <c r="I1392" s="48"/>
      <c r="J1392" s="48"/>
      <c r="K1392" s="48"/>
    </row>
    <row r="1393" spans="2:11" s="13" customFormat="1" ht="15.75">
      <c r="B1393" s="106" t="s">
        <v>1107</v>
      </c>
      <c r="C1393" s="172" t="s">
        <v>921</v>
      </c>
      <c r="D1393" s="120"/>
      <c r="E1393" s="46"/>
      <c r="F1393" s="46"/>
      <c r="G1393" s="46"/>
      <c r="H1393" s="143">
        <f t="shared" si="27"/>
        <v>0</v>
      </c>
      <c r="I1393" s="107"/>
      <c r="J1393" s="107"/>
      <c r="K1393" s="107"/>
    </row>
    <row r="1394" spans="2:11" s="13" customFormat="1" ht="15.75">
      <c r="B1394" s="106" t="s">
        <v>1120</v>
      </c>
      <c r="C1394" s="172" t="s">
        <v>922</v>
      </c>
      <c r="D1394" s="150">
        <f>SUM(D1395:D1396)</f>
        <v>0</v>
      </c>
      <c r="E1394" s="42">
        <f>SUM(E1395:E1396)</f>
        <v>0</v>
      </c>
      <c r="F1394" s="42">
        <f>SUM(F1395:F1396)</f>
        <v>0</v>
      </c>
      <c r="G1394" s="42">
        <f>SUM(G1395:G1396)</f>
        <v>0</v>
      </c>
      <c r="H1394" s="143">
        <f t="shared" si="27"/>
        <v>0</v>
      </c>
      <c r="I1394" s="107"/>
      <c r="J1394" s="107"/>
      <c r="K1394" s="107"/>
    </row>
    <row r="1395" spans="2:11" s="14" customFormat="1" ht="15.75">
      <c r="B1395" s="70" t="s">
        <v>1109</v>
      </c>
      <c r="C1395" s="172" t="s">
        <v>923</v>
      </c>
      <c r="D1395" s="153"/>
      <c r="E1395" s="45"/>
      <c r="F1395" s="45"/>
      <c r="G1395" s="45"/>
      <c r="H1395" s="143">
        <f t="shared" si="27"/>
        <v>0</v>
      </c>
      <c r="I1395" s="108"/>
      <c r="J1395" s="108"/>
      <c r="K1395" s="108"/>
    </row>
    <row r="1396" spans="2:11" s="14" customFormat="1" ht="15.75">
      <c r="B1396" s="70" t="s">
        <v>1110</v>
      </c>
      <c r="C1396" s="172" t="s">
        <v>924</v>
      </c>
      <c r="D1396" s="153"/>
      <c r="E1396" s="45"/>
      <c r="F1396" s="45"/>
      <c r="G1396" s="45"/>
      <c r="H1396" s="143">
        <f t="shared" si="27"/>
        <v>0</v>
      </c>
      <c r="I1396" s="108"/>
      <c r="J1396" s="108"/>
      <c r="K1396" s="108"/>
    </row>
    <row r="1397" spans="2:11" ht="15.75">
      <c r="B1397" s="104" t="s">
        <v>1113</v>
      </c>
      <c r="C1397" s="172" t="s">
        <v>925</v>
      </c>
      <c r="D1397" s="178">
        <f>SUM(D1398:D1399)</f>
        <v>0</v>
      </c>
      <c r="E1397" s="35">
        <f>SUM(E1398:E1399)</f>
        <v>0</v>
      </c>
      <c r="F1397" s="35">
        <f>SUM(F1398:F1399)</f>
        <v>0</v>
      </c>
      <c r="G1397" s="35">
        <f>SUM(G1398:G1399)</f>
        <v>0</v>
      </c>
      <c r="H1397" s="143">
        <f t="shared" si="27"/>
        <v>0</v>
      </c>
      <c r="I1397" s="48"/>
      <c r="J1397" s="48"/>
      <c r="K1397" s="48"/>
    </row>
    <row r="1398" spans="2:11" s="13" customFormat="1" ht="15.75">
      <c r="B1398" s="106" t="s">
        <v>1107</v>
      </c>
      <c r="C1398" s="172" t="s">
        <v>926</v>
      </c>
      <c r="D1398" s="120"/>
      <c r="E1398" s="46"/>
      <c r="F1398" s="46"/>
      <c r="G1398" s="46"/>
      <c r="H1398" s="143">
        <f t="shared" si="27"/>
        <v>0</v>
      </c>
      <c r="I1398" s="107"/>
      <c r="J1398" s="107"/>
      <c r="K1398" s="107"/>
    </row>
    <row r="1399" spans="2:11" s="13" customFormat="1" ht="15.75">
      <c r="B1399" s="106" t="s">
        <v>1120</v>
      </c>
      <c r="C1399" s="172" t="s">
        <v>927</v>
      </c>
      <c r="D1399" s="150">
        <f>SUM(D1400:D1401)</f>
        <v>0</v>
      </c>
      <c r="E1399" s="42">
        <f>SUM(E1400:E1401)</f>
        <v>0</v>
      </c>
      <c r="F1399" s="42">
        <f>SUM(F1400:F1401)</f>
        <v>0</v>
      </c>
      <c r="G1399" s="42">
        <f>SUM(G1400:G1401)</f>
        <v>0</v>
      </c>
      <c r="H1399" s="143">
        <f t="shared" si="27"/>
        <v>0</v>
      </c>
      <c r="I1399" s="107"/>
      <c r="J1399" s="107"/>
      <c r="K1399" s="107"/>
    </row>
    <row r="1400" spans="2:11" s="14" customFormat="1" ht="15.75">
      <c r="B1400" s="70" t="s">
        <v>1109</v>
      </c>
      <c r="C1400" s="172" t="s">
        <v>928</v>
      </c>
      <c r="D1400" s="153"/>
      <c r="E1400" s="45"/>
      <c r="F1400" s="45"/>
      <c r="G1400" s="45"/>
      <c r="H1400" s="143">
        <f t="shared" si="27"/>
        <v>0</v>
      </c>
      <c r="I1400" s="108"/>
      <c r="J1400" s="108"/>
      <c r="K1400" s="108"/>
    </row>
    <row r="1401" spans="2:11" s="14" customFormat="1" ht="15.75">
      <c r="B1401" s="70" t="s">
        <v>1110</v>
      </c>
      <c r="C1401" s="172" t="s">
        <v>929</v>
      </c>
      <c r="D1401" s="153"/>
      <c r="E1401" s="45"/>
      <c r="F1401" s="45"/>
      <c r="G1401" s="45"/>
      <c r="H1401" s="143">
        <f t="shared" si="27"/>
        <v>0</v>
      </c>
      <c r="I1401" s="108"/>
      <c r="J1401" s="108"/>
      <c r="K1401" s="108"/>
    </row>
    <row r="1402" spans="2:11" ht="15.75">
      <c r="B1402" s="104" t="s">
        <v>1183</v>
      </c>
      <c r="C1402" s="172" t="s">
        <v>930</v>
      </c>
      <c r="D1402" s="178">
        <f>SUM(D1403:D1404)</f>
        <v>0</v>
      </c>
      <c r="E1402" s="35">
        <f>SUM(E1403:E1404)</f>
        <v>0</v>
      </c>
      <c r="F1402" s="35">
        <f>SUM(F1403:F1404)</f>
        <v>0</v>
      </c>
      <c r="G1402" s="35">
        <f>SUM(G1403:G1404)</f>
        <v>0</v>
      </c>
      <c r="H1402" s="143">
        <f t="shared" si="27"/>
        <v>0</v>
      </c>
      <c r="I1402" s="48"/>
      <c r="J1402" s="48"/>
      <c r="K1402" s="48"/>
    </row>
    <row r="1403" spans="2:11" s="13" customFormat="1" ht="15.75">
      <c r="B1403" s="106" t="s">
        <v>1107</v>
      </c>
      <c r="C1403" s="172" t="s">
        <v>931</v>
      </c>
      <c r="D1403" s="120"/>
      <c r="E1403" s="46"/>
      <c r="F1403" s="46"/>
      <c r="G1403" s="46"/>
      <c r="H1403" s="143">
        <f t="shared" si="27"/>
        <v>0</v>
      </c>
      <c r="I1403" s="107"/>
      <c r="J1403" s="107"/>
      <c r="K1403" s="107"/>
    </row>
    <row r="1404" spans="2:11" s="13" customFormat="1" ht="15.75">
      <c r="B1404" s="106" t="s">
        <v>1120</v>
      </c>
      <c r="C1404" s="172" t="s">
        <v>932</v>
      </c>
      <c r="D1404" s="150">
        <f>SUM(D1405:D1406)</f>
        <v>0</v>
      </c>
      <c r="E1404" s="42">
        <f>SUM(E1405:E1406)</f>
        <v>0</v>
      </c>
      <c r="F1404" s="42">
        <f>SUM(F1405:F1406)</f>
        <v>0</v>
      </c>
      <c r="G1404" s="42">
        <f>SUM(G1405:G1406)</f>
        <v>0</v>
      </c>
      <c r="H1404" s="143">
        <f t="shared" si="27"/>
        <v>0</v>
      </c>
      <c r="I1404" s="107"/>
      <c r="J1404" s="107"/>
      <c r="K1404" s="107"/>
    </row>
    <row r="1405" spans="2:11" s="14" customFormat="1" ht="15.75">
      <c r="B1405" s="70" t="s">
        <v>1109</v>
      </c>
      <c r="C1405" s="172" t="s">
        <v>933</v>
      </c>
      <c r="D1405" s="153"/>
      <c r="E1405" s="45"/>
      <c r="F1405" s="45"/>
      <c r="G1405" s="45"/>
      <c r="H1405" s="143">
        <f t="shared" si="27"/>
        <v>0</v>
      </c>
      <c r="I1405" s="108"/>
      <c r="J1405" s="108"/>
      <c r="K1405" s="108"/>
    </row>
    <row r="1406" spans="2:11" s="14" customFormat="1" ht="15.75">
      <c r="B1406" s="70" t="s">
        <v>1110</v>
      </c>
      <c r="C1406" s="172" t="s">
        <v>934</v>
      </c>
      <c r="D1406" s="153"/>
      <c r="E1406" s="45"/>
      <c r="F1406" s="45"/>
      <c r="G1406" s="45"/>
      <c r="H1406" s="143">
        <f t="shared" si="27"/>
        <v>0</v>
      </c>
      <c r="I1406" s="108"/>
      <c r="J1406" s="108"/>
      <c r="K1406" s="108"/>
    </row>
    <row r="1407" spans="2:11" ht="15.75">
      <c r="B1407" s="104" t="s">
        <v>1184</v>
      </c>
      <c r="C1407" s="172" t="s">
        <v>935</v>
      </c>
      <c r="D1407" s="178">
        <f>SUM(D1408:D1409)</f>
        <v>0</v>
      </c>
      <c r="E1407" s="35">
        <f>SUM(E1408:E1409)</f>
        <v>0</v>
      </c>
      <c r="F1407" s="35">
        <f>SUM(F1408:F1409)</f>
        <v>0</v>
      </c>
      <c r="G1407" s="35">
        <f>SUM(G1408:G1409)</f>
        <v>0</v>
      </c>
      <c r="H1407" s="143">
        <f t="shared" si="27"/>
        <v>0</v>
      </c>
      <c r="I1407" s="48"/>
      <c r="J1407" s="48"/>
      <c r="K1407" s="48"/>
    </row>
    <row r="1408" spans="2:11" s="13" customFormat="1" ht="15.75">
      <c r="B1408" s="106" t="s">
        <v>1107</v>
      </c>
      <c r="C1408" s="172" t="s">
        <v>936</v>
      </c>
      <c r="D1408" s="120"/>
      <c r="E1408" s="46"/>
      <c r="F1408" s="46"/>
      <c r="G1408" s="46"/>
      <c r="H1408" s="143">
        <f t="shared" si="27"/>
        <v>0</v>
      </c>
      <c r="I1408" s="107"/>
      <c r="J1408" s="107"/>
      <c r="K1408" s="107"/>
    </row>
    <row r="1409" spans="2:11" s="13" customFormat="1" ht="15.75">
      <c r="B1409" s="106" t="s">
        <v>1120</v>
      </c>
      <c r="C1409" s="172" t="s">
        <v>937</v>
      </c>
      <c r="D1409" s="120"/>
      <c r="E1409" s="46"/>
      <c r="F1409" s="46"/>
      <c r="G1409" s="46"/>
      <c r="H1409" s="143">
        <f t="shared" si="27"/>
        <v>0</v>
      </c>
      <c r="I1409" s="107"/>
      <c r="J1409" s="107"/>
      <c r="K1409" s="107"/>
    </row>
    <row r="1410" spans="2:11" ht="15.75">
      <c r="B1410" s="104" t="s">
        <v>1194</v>
      </c>
      <c r="C1410" s="172" t="s">
        <v>938</v>
      </c>
      <c r="D1410" s="150">
        <f>SUM(D1411,D1416)</f>
        <v>0</v>
      </c>
      <c r="E1410" s="42">
        <f>SUM(E1411,E1416)</f>
        <v>0</v>
      </c>
      <c r="F1410" s="42">
        <f>SUM(F1411,F1416)</f>
        <v>0</v>
      </c>
      <c r="G1410" s="42">
        <f>SUM(G1411,G1416)</f>
        <v>0</v>
      </c>
      <c r="H1410" s="143">
        <f t="shared" si="27"/>
        <v>0</v>
      </c>
      <c r="I1410" s="48"/>
      <c r="J1410" s="48"/>
      <c r="K1410" s="48"/>
    </row>
    <row r="1411" spans="2:11" ht="15.75">
      <c r="B1411" s="106" t="s">
        <v>1124</v>
      </c>
      <c r="C1411" s="172" t="s">
        <v>939</v>
      </c>
      <c r="D1411" s="150">
        <f>SUM(D1412:D1413)</f>
        <v>0</v>
      </c>
      <c r="E1411" s="42">
        <f>SUM(E1412:E1413)</f>
        <v>0</v>
      </c>
      <c r="F1411" s="42">
        <f>SUM(F1412:F1413)</f>
        <v>0</v>
      </c>
      <c r="G1411" s="42">
        <f>SUM(G1412:G1413)</f>
        <v>0</v>
      </c>
      <c r="H1411" s="143">
        <f t="shared" si="27"/>
        <v>0</v>
      </c>
      <c r="I1411" s="48"/>
      <c r="J1411" s="48"/>
      <c r="K1411" s="48"/>
    </row>
    <row r="1412" spans="2:11" ht="15.75">
      <c r="B1412" s="109" t="s">
        <v>1107</v>
      </c>
      <c r="C1412" s="172" t="s">
        <v>940</v>
      </c>
      <c r="D1412" s="120"/>
      <c r="E1412" s="46"/>
      <c r="F1412" s="46"/>
      <c r="G1412" s="46"/>
      <c r="H1412" s="143">
        <f t="shared" si="27"/>
        <v>0</v>
      </c>
      <c r="I1412" s="48"/>
      <c r="J1412" s="48"/>
      <c r="K1412" s="48"/>
    </row>
    <row r="1413" spans="2:11" ht="15.75">
      <c r="B1413" s="109" t="s">
        <v>1120</v>
      </c>
      <c r="C1413" s="172" t="s">
        <v>941</v>
      </c>
      <c r="D1413" s="150">
        <f>SUM(D1414:D1415)</f>
        <v>0</v>
      </c>
      <c r="E1413" s="42">
        <f>SUM(E1414:E1415)</f>
        <v>0</v>
      </c>
      <c r="F1413" s="42">
        <f>SUM(F1414:F1415)</f>
        <v>0</v>
      </c>
      <c r="G1413" s="42">
        <f>SUM(G1414:G1415)</f>
        <v>0</v>
      </c>
      <c r="H1413" s="143">
        <f t="shared" si="27"/>
        <v>0</v>
      </c>
      <c r="I1413" s="48"/>
      <c r="J1413" s="48"/>
      <c r="K1413" s="48"/>
    </row>
    <row r="1414" spans="2:11" s="15" customFormat="1" ht="15.75">
      <c r="B1414" s="70" t="s">
        <v>1165</v>
      </c>
      <c r="C1414" s="172" t="s">
        <v>942</v>
      </c>
      <c r="D1414" s="153"/>
      <c r="E1414" s="45"/>
      <c r="F1414" s="45"/>
      <c r="G1414" s="45"/>
      <c r="H1414" s="143">
        <f t="shared" si="27"/>
        <v>0</v>
      </c>
      <c r="I1414" s="110"/>
      <c r="J1414" s="110"/>
      <c r="K1414" s="110"/>
    </row>
    <row r="1415" spans="2:11" s="15" customFormat="1" ht="15.75">
      <c r="B1415" s="70" t="s">
        <v>1166</v>
      </c>
      <c r="C1415" s="172" t="s">
        <v>943</v>
      </c>
      <c r="D1415" s="153"/>
      <c r="E1415" s="45"/>
      <c r="F1415" s="45"/>
      <c r="G1415" s="45"/>
      <c r="H1415" s="143">
        <f t="shared" si="27"/>
        <v>0</v>
      </c>
      <c r="I1415" s="110"/>
      <c r="J1415" s="110"/>
      <c r="K1415" s="110"/>
    </row>
    <row r="1416" spans="2:11" ht="15.75">
      <c r="B1416" s="106" t="s">
        <v>1125</v>
      </c>
      <c r="C1416" s="172" t="s">
        <v>944</v>
      </c>
      <c r="D1416" s="150">
        <f>SUM(D1417:D1418)</f>
        <v>0</v>
      </c>
      <c r="E1416" s="42">
        <f>SUM(E1417:E1418)</f>
        <v>0</v>
      </c>
      <c r="F1416" s="42">
        <f>SUM(F1417:F1418)</f>
        <v>0</v>
      </c>
      <c r="G1416" s="42">
        <f>SUM(G1417:G1418)</f>
        <v>0</v>
      </c>
      <c r="H1416" s="143">
        <f t="shared" si="27"/>
        <v>0</v>
      </c>
      <c r="I1416" s="48"/>
      <c r="J1416" s="48"/>
      <c r="K1416" s="48"/>
    </row>
    <row r="1417" spans="2:11" ht="15.75">
      <c r="B1417" s="109" t="s">
        <v>1107</v>
      </c>
      <c r="C1417" s="172" t="s">
        <v>945</v>
      </c>
      <c r="D1417" s="120"/>
      <c r="E1417" s="46"/>
      <c r="F1417" s="46"/>
      <c r="G1417" s="46"/>
      <c r="H1417" s="143">
        <f t="shared" si="27"/>
        <v>0</v>
      </c>
      <c r="I1417" s="48"/>
      <c r="J1417" s="48"/>
      <c r="K1417" s="48"/>
    </row>
    <row r="1418" spans="2:11" ht="15.75">
      <c r="B1418" s="109" t="s">
        <v>1120</v>
      </c>
      <c r="C1418" s="172" t="s">
        <v>946</v>
      </c>
      <c r="D1418" s="150">
        <f>SUM(D1419:D1420)</f>
        <v>0</v>
      </c>
      <c r="E1418" s="42">
        <f>SUM(E1419:E1420)</f>
        <v>0</v>
      </c>
      <c r="F1418" s="42">
        <f>SUM(F1419:F1420)</f>
        <v>0</v>
      </c>
      <c r="G1418" s="42">
        <f>SUM(G1419:G1420)</f>
        <v>0</v>
      </c>
      <c r="H1418" s="143">
        <f t="shared" si="27"/>
        <v>0</v>
      </c>
      <c r="I1418" s="48"/>
      <c r="J1418" s="48"/>
      <c r="K1418" s="48"/>
    </row>
    <row r="1419" spans="2:11" s="15" customFormat="1" ht="15.75">
      <c r="B1419" s="70" t="s">
        <v>1165</v>
      </c>
      <c r="C1419" s="172" t="s">
        <v>947</v>
      </c>
      <c r="D1419" s="153"/>
      <c r="E1419" s="45"/>
      <c r="F1419" s="45"/>
      <c r="G1419" s="45"/>
      <c r="H1419" s="143">
        <f t="shared" si="27"/>
        <v>0</v>
      </c>
      <c r="I1419" s="110"/>
      <c r="J1419" s="110"/>
      <c r="K1419" s="110"/>
    </row>
    <row r="1420" spans="2:11" s="15" customFormat="1" ht="15.75">
      <c r="B1420" s="70" t="s">
        <v>1166</v>
      </c>
      <c r="C1420" s="172" t="s">
        <v>948</v>
      </c>
      <c r="D1420" s="153"/>
      <c r="E1420" s="45"/>
      <c r="F1420" s="45"/>
      <c r="G1420" s="45"/>
      <c r="H1420" s="143">
        <f t="shared" si="27"/>
        <v>0</v>
      </c>
      <c r="I1420" s="110"/>
      <c r="J1420" s="110"/>
      <c r="K1420" s="110"/>
    </row>
    <row r="1421" spans="2:11" ht="15.75">
      <c r="B1421" s="103" t="s">
        <v>1272</v>
      </c>
      <c r="C1421" s="172" t="s">
        <v>949</v>
      </c>
      <c r="D1421" s="120"/>
      <c r="E1421" s="46"/>
      <c r="F1421" s="46"/>
      <c r="G1421" s="46"/>
      <c r="H1421" s="143">
        <f t="shared" si="27"/>
        <v>0</v>
      </c>
      <c r="I1421" s="48"/>
      <c r="J1421" s="48"/>
      <c r="K1421" s="48"/>
    </row>
    <row r="1422" spans="2:11" ht="15.75">
      <c r="B1422" s="103" t="s">
        <v>1724</v>
      </c>
      <c r="C1422" s="172">
        <v>1542230000</v>
      </c>
      <c r="D1422" s="120"/>
      <c r="E1422" s="46"/>
      <c r="F1422" s="128"/>
      <c r="G1422" s="46"/>
      <c r="H1422" s="143">
        <f>SUM(D1422:G1422)</f>
        <v>0</v>
      </c>
      <c r="I1422" s="48"/>
      <c r="J1422" s="48"/>
      <c r="K1422" s="48"/>
    </row>
    <row r="1423" spans="2:11" ht="15.75">
      <c r="B1423" s="103" t="s">
        <v>1725</v>
      </c>
      <c r="C1423" s="172">
        <v>1542240000</v>
      </c>
      <c r="D1423" s="120"/>
      <c r="E1423" s="46"/>
      <c r="F1423" s="128"/>
      <c r="G1423" s="46"/>
      <c r="H1423" s="143">
        <f>SUM(D1423:G1423)</f>
        <v>0</v>
      </c>
      <c r="I1423" s="48"/>
      <c r="J1423" s="48"/>
      <c r="K1423" s="48"/>
    </row>
    <row r="1424" spans="2:11" ht="15.75">
      <c r="B1424" s="103" t="s">
        <v>1726</v>
      </c>
      <c r="C1424" s="172">
        <v>1542250000</v>
      </c>
      <c r="D1424" s="120"/>
      <c r="E1424" s="46"/>
      <c r="F1424" s="128"/>
      <c r="G1424" s="46"/>
      <c r="H1424" s="143">
        <f>SUM(D1424:G1424)</f>
        <v>0</v>
      </c>
      <c r="I1424" s="48"/>
      <c r="J1424" s="48"/>
      <c r="K1424" s="48"/>
    </row>
    <row r="1425" spans="2:11" ht="15.75">
      <c r="B1425" s="194" t="s">
        <v>1200</v>
      </c>
      <c r="C1425" s="172">
        <v>1543000000</v>
      </c>
      <c r="D1425" s="120"/>
      <c r="E1425" s="46"/>
      <c r="F1425" s="46"/>
      <c r="G1425" s="46"/>
      <c r="H1425" s="143">
        <f t="shared" si="27"/>
        <v>0</v>
      </c>
      <c r="I1425" s="48"/>
      <c r="J1425" s="48"/>
      <c r="K1425" s="48"/>
    </row>
    <row r="1426" spans="2:11" ht="15.75">
      <c r="B1426" s="194" t="s">
        <v>1273</v>
      </c>
      <c r="C1426" s="172">
        <v>1544000000</v>
      </c>
      <c r="D1426" s="178">
        <f>SUM(D1427:D1433)</f>
        <v>0</v>
      </c>
      <c r="E1426" s="35">
        <f>SUM(E1427:E1433)</f>
        <v>0</v>
      </c>
      <c r="F1426" s="35">
        <f>SUM(F1427:F1433)</f>
        <v>0</v>
      </c>
      <c r="G1426" s="35">
        <f>SUM(G1427:G1433)</f>
        <v>0</v>
      </c>
      <c r="H1426" s="143">
        <f t="shared" si="27"/>
        <v>0</v>
      </c>
      <c r="I1426" s="48"/>
      <c r="J1426" s="48"/>
      <c r="K1426" s="48"/>
    </row>
    <row r="1427" spans="2:40" ht="15.75" customHeight="1">
      <c r="B1427" s="53" t="s">
        <v>1202</v>
      </c>
      <c r="C1427" s="172">
        <v>1544100000</v>
      </c>
      <c r="D1427" s="120"/>
      <c r="E1427" s="46"/>
      <c r="F1427" s="46"/>
      <c r="G1427" s="46"/>
      <c r="H1427" s="143">
        <f t="shared" si="27"/>
        <v>0</v>
      </c>
      <c r="I1427" s="17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 s="10"/>
      <c r="AM1427" s="10"/>
      <c r="AN1427" s="10"/>
    </row>
    <row r="1428" spans="2:40" ht="15.75" customHeight="1">
      <c r="B1428" s="53" t="s">
        <v>1274</v>
      </c>
      <c r="C1428" s="172">
        <v>1544200000</v>
      </c>
      <c r="D1428" s="120"/>
      <c r="E1428" s="46"/>
      <c r="F1428" s="46"/>
      <c r="G1428" s="46"/>
      <c r="H1428" s="143">
        <f t="shared" si="27"/>
        <v>0</v>
      </c>
      <c r="I1428" s="17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 s="10"/>
      <c r="AM1428" s="10"/>
      <c r="AN1428" s="10"/>
    </row>
    <row r="1429" spans="2:40" ht="15.75" customHeight="1">
      <c r="B1429" s="53" t="s">
        <v>1275</v>
      </c>
      <c r="C1429" s="172">
        <v>1544300000</v>
      </c>
      <c r="D1429" s="120"/>
      <c r="E1429" s="46"/>
      <c r="F1429" s="46"/>
      <c r="G1429" s="46"/>
      <c r="H1429" s="143">
        <f t="shared" si="27"/>
        <v>0</v>
      </c>
      <c r="I1429" s="17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 s="10"/>
      <c r="AM1429" s="10"/>
      <c r="AN1429" s="10"/>
    </row>
    <row r="1430" spans="2:40" ht="15.75" customHeight="1">
      <c r="B1430" s="53" t="s">
        <v>1276</v>
      </c>
      <c r="C1430" s="172">
        <v>1544400000</v>
      </c>
      <c r="D1430" s="120"/>
      <c r="E1430" s="46"/>
      <c r="F1430" s="46"/>
      <c r="G1430" s="46"/>
      <c r="H1430" s="143">
        <f t="shared" si="27"/>
        <v>0</v>
      </c>
      <c r="I1430" s="17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 s="10"/>
      <c r="AM1430" s="10"/>
      <c r="AN1430" s="10"/>
    </row>
    <row r="1431" spans="2:40" ht="15.75" customHeight="1">
      <c r="B1431" s="53" t="s">
        <v>1277</v>
      </c>
      <c r="C1431" s="172">
        <v>1544500000</v>
      </c>
      <c r="D1431" s="120"/>
      <c r="E1431" s="46"/>
      <c r="F1431" s="46"/>
      <c r="G1431" s="46"/>
      <c r="H1431" s="143">
        <f t="shared" si="27"/>
        <v>0</v>
      </c>
      <c r="I1431" s="17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  <c r="AB1431" s="10"/>
      <c r="AC1431" s="10"/>
      <c r="AD1431" s="10"/>
      <c r="AE1431" s="10"/>
      <c r="AF1431" s="10"/>
      <c r="AG1431" s="10"/>
      <c r="AH1431" s="10"/>
      <c r="AI1431" s="10"/>
      <c r="AJ1431" s="10"/>
      <c r="AK1431" s="10"/>
      <c r="AL1431" s="10"/>
      <c r="AM1431" s="10"/>
      <c r="AN1431" s="10"/>
    </row>
    <row r="1432" spans="2:40" ht="15.75" customHeight="1">
      <c r="B1432" s="53" t="s">
        <v>1278</v>
      </c>
      <c r="C1432" s="172">
        <v>1544600000</v>
      </c>
      <c r="D1432" s="120"/>
      <c r="E1432" s="46"/>
      <c r="F1432" s="46"/>
      <c r="G1432" s="46"/>
      <c r="H1432" s="143">
        <f t="shared" si="27"/>
        <v>0</v>
      </c>
      <c r="I1432" s="17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10"/>
      <c r="AC1432" s="10"/>
      <c r="AD1432" s="10"/>
      <c r="AE1432" s="10"/>
      <c r="AF1432" s="10"/>
      <c r="AG1432" s="10"/>
      <c r="AH1432" s="10"/>
      <c r="AI1432" s="10"/>
      <c r="AJ1432" s="10"/>
      <c r="AK1432" s="10"/>
      <c r="AL1432" s="10"/>
      <c r="AM1432" s="10"/>
      <c r="AN1432" s="10"/>
    </row>
    <row r="1433" spans="2:40" ht="15.75" customHeight="1">
      <c r="B1433" s="53" t="s">
        <v>1279</v>
      </c>
      <c r="C1433" s="172">
        <v>1544700000</v>
      </c>
      <c r="D1433" s="120"/>
      <c r="E1433" s="46"/>
      <c r="F1433" s="46"/>
      <c r="G1433" s="46"/>
      <c r="H1433" s="143">
        <f t="shared" si="27"/>
        <v>0</v>
      </c>
      <c r="I1433" s="17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  <c r="AB1433" s="10"/>
      <c r="AC1433" s="10"/>
      <c r="AD1433" s="10"/>
      <c r="AE1433" s="10"/>
      <c r="AF1433" s="10"/>
      <c r="AG1433" s="10"/>
      <c r="AH1433" s="10"/>
      <c r="AI1433" s="10"/>
      <c r="AJ1433" s="10"/>
      <c r="AK1433" s="10"/>
      <c r="AL1433" s="10"/>
      <c r="AM1433" s="10"/>
      <c r="AN1433" s="10"/>
    </row>
    <row r="1434" spans="2:11" ht="15.75">
      <c r="B1434" s="77" t="s">
        <v>1280</v>
      </c>
      <c r="C1434" s="172" t="s">
        <v>950</v>
      </c>
      <c r="D1434" s="178">
        <f>SUM(D1435:D1438)</f>
        <v>0</v>
      </c>
      <c r="E1434" s="35">
        <f>SUM(E1435:E1438)</f>
        <v>0</v>
      </c>
      <c r="F1434" s="35">
        <f>SUM(F1435:F1438)</f>
        <v>0</v>
      </c>
      <c r="G1434" s="35">
        <f>SUM(G1435:G1438)</f>
        <v>0</v>
      </c>
      <c r="H1434" s="143">
        <f t="shared" si="27"/>
        <v>0</v>
      </c>
      <c r="I1434" s="48"/>
      <c r="J1434" s="48"/>
      <c r="K1434" s="48"/>
    </row>
    <row r="1435" spans="2:11" ht="15.75">
      <c r="B1435" s="52" t="s">
        <v>1281</v>
      </c>
      <c r="C1435" s="172" t="s">
        <v>951</v>
      </c>
      <c r="D1435" s="120"/>
      <c r="E1435" s="46"/>
      <c r="F1435" s="46"/>
      <c r="G1435" s="46"/>
      <c r="H1435" s="143">
        <f t="shared" si="27"/>
        <v>0</v>
      </c>
      <c r="I1435" s="48"/>
      <c r="J1435" s="48"/>
      <c r="K1435" s="48"/>
    </row>
    <row r="1436" spans="2:11" ht="15.75">
      <c r="B1436" s="52" t="s">
        <v>1209</v>
      </c>
      <c r="C1436" s="172" t="s">
        <v>952</v>
      </c>
      <c r="D1436" s="120"/>
      <c r="E1436" s="46"/>
      <c r="F1436" s="46"/>
      <c r="G1436" s="46"/>
      <c r="H1436" s="143">
        <f t="shared" si="27"/>
        <v>0</v>
      </c>
      <c r="I1436" s="48"/>
      <c r="J1436" s="48"/>
      <c r="K1436" s="48"/>
    </row>
    <row r="1437" spans="2:11" ht="15.75">
      <c r="B1437" s="52" t="s">
        <v>1200</v>
      </c>
      <c r="C1437" s="172" t="s">
        <v>953</v>
      </c>
      <c r="D1437" s="120"/>
      <c r="E1437" s="46"/>
      <c r="F1437" s="46"/>
      <c r="G1437" s="46"/>
      <c r="H1437" s="143">
        <f t="shared" si="27"/>
        <v>0</v>
      </c>
      <c r="I1437" s="48"/>
      <c r="J1437" s="48"/>
      <c r="K1437" s="48"/>
    </row>
    <row r="1438" spans="2:11" ht="15.75">
      <c r="B1438" s="52" t="s">
        <v>1282</v>
      </c>
      <c r="C1438" s="172" t="s">
        <v>954</v>
      </c>
      <c r="D1438" s="120"/>
      <c r="E1438" s="46"/>
      <c r="F1438" s="46"/>
      <c r="G1438" s="46"/>
      <c r="H1438" s="143">
        <f t="shared" si="27"/>
        <v>0</v>
      </c>
      <c r="I1438" s="48"/>
      <c r="J1438" s="48"/>
      <c r="K1438" s="48"/>
    </row>
    <row r="1439" spans="2:11" ht="15.75">
      <c r="B1439" s="50" t="s">
        <v>1283</v>
      </c>
      <c r="C1439" s="157" t="s">
        <v>955</v>
      </c>
      <c r="D1439" s="142">
        <f>SUM(D1440,D1487,D1537:D1540)</f>
        <v>0</v>
      </c>
      <c r="E1439" s="32">
        <f>SUM(E1440,E1487,E1537:E1540)</f>
        <v>0</v>
      </c>
      <c r="F1439" s="32">
        <f>SUM(F1440,F1487,F1537:F1540)</f>
        <v>0</v>
      </c>
      <c r="G1439" s="32">
        <f>SUM(G1440,G1487,G1537:G1540)</f>
        <v>0</v>
      </c>
      <c r="H1439" s="141">
        <f t="shared" si="27"/>
        <v>0</v>
      </c>
      <c r="I1439" s="48"/>
      <c r="J1439" s="48"/>
      <c r="K1439" s="48"/>
    </row>
    <row r="1440" spans="2:11" ht="15.75">
      <c r="B1440" s="51" t="s">
        <v>1179</v>
      </c>
      <c r="C1440" s="157" t="s">
        <v>956</v>
      </c>
      <c r="D1440" s="142">
        <f>SUM(D1441,D1446,D1474,D1477,D1480,D1481,D1486)</f>
        <v>0</v>
      </c>
      <c r="E1440" s="32">
        <f>SUM(E1441,E1446,E1474,E1477,E1480,E1481,E1486)</f>
        <v>0</v>
      </c>
      <c r="F1440" s="32">
        <f>SUM(F1441,F1446,F1474,F1477,F1480,F1481,F1486)</f>
        <v>0</v>
      </c>
      <c r="G1440" s="32">
        <f>SUM(G1441,G1446,G1474,G1477,G1480,G1481,G1486)</f>
        <v>0</v>
      </c>
      <c r="H1440" s="141">
        <f t="shared" si="27"/>
        <v>0</v>
      </c>
      <c r="I1440" s="48"/>
      <c r="J1440" s="48"/>
      <c r="K1440" s="48"/>
    </row>
    <row r="1441" spans="2:11" ht="15.75">
      <c r="B1441" s="76" t="s">
        <v>1117</v>
      </c>
      <c r="C1441" s="172" t="s">
        <v>957</v>
      </c>
      <c r="D1441" s="178">
        <f>SUM(D1442:D1443)</f>
        <v>0</v>
      </c>
      <c r="E1441" s="35">
        <f>SUM(E1442:E1443)</f>
        <v>0</v>
      </c>
      <c r="F1441" s="35">
        <f>SUM(F1442:F1443)</f>
        <v>0</v>
      </c>
      <c r="G1441" s="35">
        <f>SUM(G1442:G1443)</f>
        <v>0</v>
      </c>
      <c r="H1441" s="143">
        <f t="shared" si="27"/>
        <v>0</v>
      </c>
      <c r="I1441" s="48"/>
      <c r="J1441" s="48"/>
      <c r="K1441" s="48"/>
    </row>
    <row r="1442" spans="2:11" ht="15.75">
      <c r="B1442" s="53" t="s">
        <v>1107</v>
      </c>
      <c r="C1442" s="172" t="s">
        <v>958</v>
      </c>
      <c r="D1442" s="120"/>
      <c r="E1442" s="46"/>
      <c r="F1442" s="46"/>
      <c r="G1442" s="46"/>
      <c r="H1442" s="143">
        <f t="shared" si="27"/>
        <v>0</v>
      </c>
      <c r="I1442" s="48"/>
      <c r="J1442" s="48"/>
      <c r="K1442" s="48"/>
    </row>
    <row r="1443" spans="2:11" ht="15.75">
      <c r="B1443" s="53" t="s">
        <v>1120</v>
      </c>
      <c r="C1443" s="172" t="s">
        <v>959</v>
      </c>
      <c r="D1443" s="178">
        <f>SUM(D1444,D1445)</f>
        <v>0</v>
      </c>
      <c r="E1443" s="35">
        <f>SUM(E1444,E1445)</f>
        <v>0</v>
      </c>
      <c r="F1443" s="35">
        <f>SUM(F1444,F1445)</f>
        <v>0</v>
      </c>
      <c r="G1443" s="35">
        <f>SUM(G1444,G1445)</f>
        <v>0</v>
      </c>
      <c r="H1443" s="143">
        <f t="shared" si="27"/>
        <v>0</v>
      </c>
      <c r="I1443" s="48"/>
      <c r="J1443" s="48"/>
      <c r="K1443" s="48"/>
    </row>
    <row r="1444" spans="2:11" s="20" customFormat="1" ht="15.75">
      <c r="B1444" s="54" t="s">
        <v>1109</v>
      </c>
      <c r="C1444" s="172" t="s">
        <v>960</v>
      </c>
      <c r="D1444" s="120"/>
      <c r="E1444" s="46"/>
      <c r="F1444" s="46"/>
      <c r="G1444" s="46"/>
      <c r="H1444" s="143">
        <f t="shared" si="27"/>
        <v>0</v>
      </c>
      <c r="I1444" s="48"/>
      <c r="J1444" s="48"/>
      <c r="K1444" s="48"/>
    </row>
    <row r="1445" spans="2:11" s="20" customFormat="1" ht="15.75">
      <c r="B1445" s="54" t="s">
        <v>1110</v>
      </c>
      <c r="C1445" s="172" t="s">
        <v>961</v>
      </c>
      <c r="D1445" s="120"/>
      <c r="E1445" s="46"/>
      <c r="F1445" s="46"/>
      <c r="G1445" s="46"/>
      <c r="H1445" s="143">
        <f t="shared" si="27"/>
        <v>0</v>
      </c>
      <c r="I1445" s="48"/>
      <c r="J1445" s="48"/>
      <c r="K1445" s="48"/>
    </row>
    <row r="1446" spans="2:11" ht="15.75">
      <c r="B1446" s="76" t="s">
        <v>1118</v>
      </c>
      <c r="C1446" s="172" t="s">
        <v>962</v>
      </c>
      <c r="D1446" s="178">
        <f>SUM(D1447:D1448,D1453,D1458,D1463)</f>
        <v>0</v>
      </c>
      <c r="E1446" s="35">
        <f>SUM(E1447:E1448,E1453,E1458,E1463)</f>
        <v>0</v>
      </c>
      <c r="F1446" s="35">
        <f>SUM(F1447:F1448,F1453,F1458,F1463)</f>
        <v>0</v>
      </c>
      <c r="G1446" s="35">
        <f>SUM(G1447:G1448,G1453,G1458,G1463)</f>
        <v>0</v>
      </c>
      <c r="H1446" s="143">
        <f aca="true" t="shared" si="28" ref="H1446:H1492">SUM(D1446:G1446)</f>
        <v>0</v>
      </c>
      <c r="I1446" s="48"/>
      <c r="J1446" s="48"/>
      <c r="K1446" s="48"/>
    </row>
    <row r="1447" spans="2:11" ht="15.75">
      <c r="B1447" s="53" t="s">
        <v>1182</v>
      </c>
      <c r="C1447" s="172" t="s">
        <v>963</v>
      </c>
      <c r="D1447" s="120"/>
      <c r="E1447" s="46"/>
      <c r="F1447" s="46"/>
      <c r="G1447" s="46"/>
      <c r="H1447" s="143">
        <f t="shared" si="28"/>
        <v>0</v>
      </c>
      <c r="I1447" s="48"/>
      <c r="J1447" s="48"/>
      <c r="K1447" s="48"/>
    </row>
    <row r="1448" spans="2:11" ht="15.75">
      <c r="B1448" s="53" t="s">
        <v>1106</v>
      </c>
      <c r="C1448" s="172" t="s">
        <v>964</v>
      </c>
      <c r="D1448" s="178">
        <f>SUM(D1449:D1450)</f>
        <v>0</v>
      </c>
      <c r="E1448" s="35">
        <f>SUM(E1449:E1450)</f>
        <v>0</v>
      </c>
      <c r="F1448" s="35">
        <f>SUM(F1449:F1450)</f>
        <v>0</v>
      </c>
      <c r="G1448" s="35">
        <f>SUM(G1449:G1450)</f>
        <v>0</v>
      </c>
      <c r="H1448" s="143">
        <f t="shared" si="28"/>
        <v>0</v>
      </c>
      <c r="I1448" s="48"/>
      <c r="J1448" s="48"/>
      <c r="K1448" s="48"/>
    </row>
    <row r="1449" spans="2:11" ht="15.75">
      <c r="B1449" s="54" t="s">
        <v>1107</v>
      </c>
      <c r="C1449" s="172" t="s">
        <v>965</v>
      </c>
      <c r="D1449" s="114"/>
      <c r="E1449" s="113"/>
      <c r="F1449" s="113"/>
      <c r="G1449" s="113"/>
      <c r="H1449" s="143">
        <f t="shared" si="28"/>
        <v>0</v>
      </c>
      <c r="I1449" s="48"/>
      <c r="J1449" s="48"/>
      <c r="K1449" s="48"/>
    </row>
    <row r="1450" spans="2:11" ht="15.75">
      <c r="B1450" s="54" t="s">
        <v>1120</v>
      </c>
      <c r="C1450" s="172" t="s">
        <v>966</v>
      </c>
      <c r="D1450" s="178">
        <f>SUM(D1451:D1452)</f>
        <v>0</v>
      </c>
      <c r="E1450" s="35">
        <f>SUM(E1451:E1452)</f>
        <v>0</v>
      </c>
      <c r="F1450" s="35">
        <f>SUM(F1451:F1452)</f>
        <v>0</v>
      </c>
      <c r="G1450" s="35">
        <f>SUM(G1451:G1452)</f>
        <v>0</v>
      </c>
      <c r="H1450" s="143">
        <f t="shared" si="28"/>
        <v>0</v>
      </c>
      <c r="I1450" s="48"/>
      <c r="J1450" s="48"/>
      <c r="K1450" s="48"/>
    </row>
    <row r="1451" spans="2:11" ht="15.75">
      <c r="B1451" s="55" t="s">
        <v>1109</v>
      </c>
      <c r="C1451" s="172" t="s">
        <v>967</v>
      </c>
      <c r="D1451" s="179"/>
      <c r="E1451" s="115"/>
      <c r="F1451" s="115"/>
      <c r="G1451" s="115"/>
      <c r="H1451" s="143">
        <f t="shared" si="28"/>
        <v>0</v>
      </c>
      <c r="I1451" s="48"/>
      <c r="J1451" s="48"/>
      <c r="K1451" s="48"/>
    </row>
    <row r="1452" spans="2:11" ht="15.75">
      <c r="B1452" s="55" t="s">
        <v>1110</v>
      </c>
      <c r="C1452" s="172" t="s">
        <v>968</v>
      </c>
      <c r="D1452" s="179"/>
      <c r="E1452" s="115"/>
      <c r="F1452" s="115"/>
      <c r="G1452" s="115"/>
      <c r="H1452" s="143">
        <f t="shared" si="28"/>
        <v>0</v>
      </c>
      <c r="I1452" s="48"/>
      <c r="J1452" s="48"/>
      <c r="K1452" s="48"/>
    </row>
    <row r="1453" spans="2:11" ht="15.75">
      <c r="B1453" s="53" t="s">
        <v>1113</v>
      </c>
      <c r="C1453" s="172" t="s">
        <v>969</v>
      </c>
      <c r="D1453" s="188">
        <f>SUM(D1454:D1455)</f>
        <v>0</v>
      </c>
      <c r="E1453" s="125">
        <f>SUM(E1454:E1455)</f>
        <v>0</v>
      </c>
      <c r="F1453" s="125">
        <f>SUM(F1454:F1455)</f>
        <v>0</v>
      </c>
      <c r="G1453" s="125">
        <f>SUM(G1454:G1455)</f>
        <v>0</v>
      </c>
      <c r="H1453" s="143">
        <f t="shared" si="28"/>
        <v>0</v>
      </c>
      <c r="I1453" s="48"/>
      <c r="J1453" s="48"/>
      <c r="K1453" s="48"/>
    </row>
    <row r="1454" spans="2:11" ht="15.75">
      <c r="B1454" s="54" t="s">
        <v>1107</v>
      </c>
      <c r="C1454" s="172" t="s">
        <v>970</v>
      </c>
      <c r="D1454" s="114"/>
      <c r="E1454" s="113"/>
      <c r="F1454" s="113"/>
      <c r="G1454" s="113"/>
      <c r="H1454" s="143">
        <f t="shared" si="28"/>
        <v>0</v>
      </c>
      <c r="I1454" s="48"/>
      <c r="J1454" s="48"/>
      <c r="K1454" s="48"/>
    </row>
    <row r="1455" spans="2:11" ht="15.75">
      <c r="B1455" s="54" t="s">
        <v>1120</v>
      </c>
      <c r="C1455" s="172" t="s">
        <v>971</v>
      </c>
      <c r="D1455" s="178">
        <f>SUM(D1456:D1457)</f>
        <v>0</v>
      </c>
      <c r="E1455" s="35">
        <f>SUM(E1456:E1457)</f>
        <v>0</v>
      </c>
      <c r="F1455" s="35">
        <f>SUM(F1456:F1457)</f>
        <v>0</v>
      </c>
      <c r="G1455" s="35">
        <f>SUM(G1456:G1457)</f>
        <v>0</v>
      </c>
      <c r="H1455" s="143">
        <f t="shared" si="28"/>
        <v>0</v>
      </c>
      <c r="I1455" s="48"/>
      <c r="J1455" s="48"/>
      <c r="K1455" s="48"/>
    </row>
    <row r="1456" spans="2:11" ht="15.75">
      <c r="B1456" s="55" t="s">
        <v>1109</v>
      </c>
      <c r="C1456" s="172" t="s">
        <v>972</v>
      </c>
      <c r="D1456" s="179"/>
      <c r="E1456" s="115"/>
      <c r="F1456" s="115"/>
      <c r="G1456" s="115"/>
      <c r="H1456" s="143">
        <f t="shared" si="28"/>
        <v>0</v>
      </c>
      <c r="I1456" s="48"/>
      <c r="J1456" s="48"/>
      <c r="K1456" s="48"/>
    </row>
    <row r="1457" spans="2:11" ht="15.75">
      <c r="B1457" s="55" t="s">
        <v>1110</v>
      </c>
      <c r="C1457" s="172" t="s">
        <v>973</v>
      </c>
      <c r="D1457" s="179"/>
      <c r="E1457" s="115"/>
      <c r="F1457" s="115"/>
      <c r="G1457" s="115"/>
      <c r="H1457" s="143">
        <f t="shared" si="28"/>
        <v>0</v>
      </c>
      <c r="I1457" s="48"/>
      <c r="J1457" s="48"/>
      <c r="K1457" s="48"/>
    </row>
    <row r="1458" spans="2:11" ht="15.75">
      <c r="B1458" s="53" t="s">
        <v>1183</v>
      </c>
      <c r="C1458" s="172" t="s">
        <v>974</v>
      </c>
      <c r="D1458" s="178">
        <f>SUM(D1459:D1460)</f>
        <v>0</v>
      </c>
      <c r="E1458" s="35">
        <f>SUM(E1459:E1460)</f>
        <v>0</v>
      </c>
      <c r="F1458" s="35">
        <f>SUM(F1459:F1460)</f>
        <v>0</v>
      </c>
      <c r="G1458" s="35">
        <f>SUM(G1459:G1460)</f>
        <v>0</v>
      </c>
      <c r="H1458" s="143">
        <f t="shared" si="28"/>
        <v>0</v>
      </c>
      <c r="I1458" s="48"/>
      <c r="J1458" s="48"/>
      <c r="K1458" s="48"/>
    </row>
    <row r="1459" spans="2:11" ht="15.75">
      <c r="B1459" s="54" t="s">
        <v>1107</v>
      </c>
      <c r="C1459" s="172" t="s">
        <v>975</v>
      </c>
      <c r="D1459" s="114"/>
      <c r="E1459" s="113"/>
      <c r="F1459" s="113"/>
      <c r="G1459" s="113"/>
      <c r="H1459" s="143">
        <f t="shared" si="28"/>
        <v>0</v>
      </c>
      <c r="I1459" s="48"/>
      <c r="J1459" s="48"/>
      <c r="K1459" s="48"/>
    </row>
    <row r="1460" spans="2:11" ht="15.75">
      <c r="B1460" s="54" t="s">
        <v>1120</v>
      </c>
      <c r="C1460" s="172" t="s">
        <v>976</v>
      </c>
      <c r="D1460" s="178">
        <f>SUM(D1461:D1462)</f>
        <v>0</v>
      </c>
      <c r="E1460" s="35">
        <f>SUM(E1461:E1462)</f>
        <v>0</v>
      </c>
      <c r="F1460" s="35">
        <f>SUM(F1461:F1462)</f>
        <v>0</v>
      </c>
      <c r="G1460" s="35">
        <f>SUM(G1461:G1462)</f>
        <v>0</v>
      </c>
      <c r="H1460" s="143">
        <f t="shared" si="28"/>
        <v>0</v>
      </c>
      <c r="I1460" s="48"/>
      <c r="J1460" s="48"/>
      <c r="K1460" s="48"/>
    </row>
    <row r="1461" spans="2:11" ht="15.75">
      <c r="B1461" s="55" t="s">
        <v>1109</v>
      </c>
      <c r="C1461" s="172" t="s">
        <v>977</v>
      </c>
      <c r="D1461" s="114"/>
      <c r="E1461" s="113"/>
      <c r="F1461" s="113"/>
      <c r="G1461" s="113"/>
      <c r="H1461" s="143">
        <f t="shared" si="28"/>
        <v>0</v>
      </c>
      <c r="I1461" s="48"/>
      <c r="J1461" s="48"/>
      <c r="K1461" s="48"/>
    </row>
    <row r="1462" spans="2:11" ht="15.75">
      <c r="B1462" s="55" t="s">
        <v>1110</v>
      </c>
      <c r="C1462" s="172" t="s">
        <v>978</v>
      </c>
      <c r="D1462" s="179"/>
      <c r="E1462" s="115"/>
      <c r="F1462" s="115"/>
      <c r="G1462" s="115"/>
      <c r="H1462" s="143">
        <f t="shared" si="28"/>
        <v>0</v>
      </c>
      <c r="I1462" s="48"/>
      <c r="J1462" s="48"/>
      <c r="K1462" s="48"/>
    </row>
    <row r="1463" spans="2:11" ht="15.75">
      <c r="B1463" s="53" t="s">
        <v>1155</v>
      </c>
      <c r="C1463" s="172" t="s">
        <v>979</v>
      </c>
      <c r="D1463" s="178">
        <f>SUM(D1464,D1469)</f>
        <v>0</v>
      </c>
      <c r="E1463" s="35">
        <f>SUM(E1464,E1469)</f>
        <v>0</v>
      </c>
      <c r="F1463" s="35">
        <f>SUM(F1464,F1469)</f>
        <v>0</v>
      </c>
      <c r="G1463" s="35">
        <f>SUM(G1464,G1469)</f>
        <v>0</v>
      </c>
      <c r="H1463" s="143">
        <f t="shared" si="28"/>
        <v>0</v>
      </c>
      <c r="I1463" s="48"/>
      <c r="J1463" s="48"/>
      <c r="K1463" s="48"/>
    </row>
    <row r="1464" spans="2:11" ht="15.75">
      <c r="B1464" s="54" t="s">
        <v>1124</v>
      </c>
      <c r="C1464" s="172" t="s">
        <v>980</v>
      </c>
      <c r="D1464" s="178">
        <f>SUM(D1465:D1466)</f>
        <v>0</v>
      </c>
      <c r="E1464" s="35">
        <f>SUM(E1465:E1466)</f>
        <v>0</v>
      </c>
      <c r="F1464" s="35">
        <f>SUM(F1465:F1466)</f>
        <v>0</v>
      </c>
      <c r="G1464" s="35">
        <f>SUM(G1465:G1466)</f>
        <v>0</v>
      </c>
      <c r="H1464" s="143">
        <f t="shared" si="28"/>
        <v>0</v>
      </c>
      <c r="I1464" s="48"/>
      <c r="J1464" s="48"/>
      <c r="K1464" s="48"/>
    </row>
    <row r="1465" spans="2:11" ht="15.75">
      <c r="B1465" s="55" t="s">
        <v>1107</v>
      </c>
      <c r="C1465" s="172" t="s">
        <v>981</v>
      </c>
      <c r="D1465" s="114"/>
      <c r="E1465" s="113"/>
      <c r="F1465" s="113"/>
      <c r="G1465" s="113"/>
      <c r="H1465" s="143">
        <f t="shared" si="28"/>
        <v>0</v>
      </c>
      <c r="I1465" s="48"/>
      <c r="J1465" s="48"/>
      <c r="K1465" s="48"/>
    </row>
    <row r="1466" spans="2:11" ht="15.75">
      <c r="B1466" s="55" t="s">
        <v>1120</v>
      </c>
      <c r="C1466" s="172" t="s">
        <v>982</v>
      </c>
      <c r="D1466" s="177">
        <f>SUM(D1467:D1468)</f>
        <v>0</v>
      </c>
      <c r="E1466" s="112">
        <f>SUM(E1467:E1468)</f>
        <v>0</v>
      </c>
      <c r="F1466" s="112">
        <f>SUM(F1467:F1468)</f>
        <v>0</v>
      </c>
      <c r="G1466" s="112">
        <f>SUM(G1467:G1468)</f>
        <v>0</v>
      </c>
      <c r="H1466" s="143">
        <f t="shared" si="28"/>
        <v>0</v>
      </c>
      <c r="I1466" s="48"/>
      <c r="J1466" s="48"/>
      <c r="K1466" s="48"/>
    </row>
    <row r="1467" spans="2:11" ht="15.75">
      <c r="B1467" s="69" t="s">
        <v>1109</v>
      </c>
      <c r="C1467" s="172" t="s">
        <v>983</v>
      </c>
      <c r="D1467" s="179"/>
      <c r="E1467" s="115"/>
      <c r="F1467" s="115"/>
      <c r="G1467" s="115"/>
      <c r="H1467" s="143">
        <f t="shared" si="28"/>
        <v>0</v>
      </c>
      <c r="I1467" s="48"/>
      <c r="J1467" s="48"/>
      <c r="K1467" s="48"/>
    </row>
    <row r="1468" spans="2:11" ht="15.75">
      <c r="B1468" s="69" t="s">
        <v>1110</v>
      </c>
      <c r="C1468" s="172" t="s">
        <v>984</v>
      </c>
      <c r="D1468" s="179"/>
      <c r="E1468" s="115"/>
      <c r="F1468" s="115"/>
      <c r="G1468" s="115"/>
      <c r="H1468" s="143">
        <f t="shared" si="28"/>
        <v>0</v>
      </c>
      <c r="I1468" s="48"/>
      <c r="J1468" s="48"/>
      <c r="K1468" s="48"/>
    </row>
    <row r="1469" spans="2:11" ht="15.75">
      <c r="B1469" s="54" t="s">
        <v>1125</v>
      </c>
      <c r="C1469" s="172" t="s">
        <v>985</v>
      </c>
      <c r="D1469" s="178">
        <f>SUM(D1470:D1471)</f>
        <v>0</v>
      </c>
      <c r="E1469" s="35">
        <f>SUM(E1470:E1471)</f>
        <v>0</v>
      </c>
      <c r="F1469" s="35">
        <f>SUM(F1470:F1471)</f>
        <v>0</v>
      </c>
      <c r="G1469" s="35">
        <f>SUM(G1470:G1471)</f>
        <v>0</v>
      </c>
      <c r="H1469" s="143">
        <f t="shared" si="28"/>
        <v>0</v>
      </c>
      <c r="I1469" s="48"/>
      <c r="J1469" s="48"/>
      <c r="K1469" s="48"/>
    </row>
    <row r="1470" spans="2:11" ht="15.75">
      <c r="B1470" s="55" t="s">
        <v>1107</v>
      </c>
      <c r="C1470" s="172" t="s">
        <v>986</v>
      </c>
      <c r="D1470" s="114"/>
      <c r="E1470" s="113"/>
      <c r="F1470" s="113"/>
      <c r="G1470" s="113"/>
      <c r="H1470" s="143">
        <f t="shared" si="28"/>
        <v>0</v>
      </c>
      <c r="I1470" s="48"/>
      <c r="J1470" s="48"/>
      <c r="K1470" s="48"/>
    </row>
    <row r="1471" spans="2:11" ht="15.75">
      <c r="B1471" s="55" t="s">
        <v>1120</v>
      </c>
      <c r="C1471" s="172" t="s">
        <v>987</v>
      </c>
      <c r="D1471" s="177">
        <f>SUM(D1472:D1473)</f>
        <v>0</v>
      </c>
      <c r="E1471" s="112">
        <f>SUM(E1472:E1473)</f>
        <v>0</v>
      </c>
      <c r="F1471" s="112">
        <f>SUM(F1472:F1473)</f>
        <v>0</v>
      </c>
      <c r="G1471" s="112">
        <f>SUM(G1472:G1473)</f>
        <v>0</v>
      </c>
      <c r="H1471" s="143">
        <f t="shared" si="28"/>
        <v>0</v>
      </c>
      <c r="I1471" s="48"/>
      <c r="J1471" s="48"/>
      <c r="K1471" s="48"/>
    </row>
    <row r="1472" spans="2:11" ht="15.75">
      <c r="B1472" s="69" t="s">
        <v>1109</v>
      </c>
      <c r="C1472" s="172" t="s">
        <v>988</v>
      </c>
      <c r="D1472" s="179"/>
      <c r="E1472" s="115"/>
      <c r="F1472" s="115"/>
      <c r="G1472" s="115"/>
      <c r="H1472" s="143">
        <f t="shared" si="28"/>
        <v>0</v>
      </c>
      <c r="I1472" s="48"/>
      <c r="J1472" s="48"/>
      <c r="K1472" s="48"/>
    </row>
    <row r="1473" spans="2:11" ht="15.75">
      <c r="B1473" s="69" t="s">
        <v>1110</v>
      </c>
      <c r="C1473" s="172" t="s">
        <v>989</v>
      </c>
      <c r="D1473" s="179"/>
      <c r="E1473" s="115"/>
      <c r="F1473" s="115"/>
      <c r="G1473" s="115"/>
      <c r="H1473" s="143">
        <f t="shared" si="28"/>
        <v>0</v>
      </c>
      <c r="I1473" s="48"/>
      <c r="J1473" s="48"/>
      <c r="K1473" s="48"/>
    </row>
    <row r="1474" spans="2:11" ht="15.75">
      <c r="B1474" s="76" t="s">
        <v>1126</v>
      </c>
      <c r="C1474" s="172" t="s">
        <v>990</v>
      </c>
      <c r="D1474" s="178">
        <f>SUM(D1475:D1476)</f>
        <v>0</v>
      </c>
      <c r="E1474" s="35">
        <f>SUM(E1475:E1476)</f>
        <v>0</v>
      </c>
      <c r="F1474" s="35">
        <f>SUM(F1475:F1476)</f>
        <v>0</v>
      </c>
      <c r="G1474" s="35">
        <f>SUM(G1475:G1476)</f>
        <v>0</v>
      </c>
      <c r="H1474" s="143">
        <f t="shared" si="28"/>
        <v>0</v>
      </c>
      <c r="I1474" s="48"/>
      <c r="J1474" s="48"/>
      <c r="K1474" s="48"/>
    </row>
    <row r="1475" spans="2:11" ht="15.75">
      <c r="B1475" s="53" t="s">
        <v>1167</v>
      </c>
      <c r="C1475" s="172" t="s">
        <v>991</v>
      </c>
      <c r="D1475" s="120"/>
      <c r="E1475" s="46"/>
      <c r="F1475" s="46"/>
      <c r="G1475" s="46"/>
      <c r="H1475" s="143">
        <f t="shared" si="28"/>
        <v>0</v>
      </c>
      <c r="I1475" s="48"/>
      <c r="J1475" s="48"/>
      <c r="K1475" s="48"/>
    </row>
    <row r="1476" spans="2:11" ht="15.75">
      <c r="B1476" s="53" t="s">
        <v>1168</v>
      </c>
      <c r="C1476" s="172" t="s">
        <v>992</v>
      </c>
      <c r="D1476" s="120"/>
      <c r="E1476" s="46"/>
      <c r="F1476" s="46"/>
      <c r="G1476" s="46"/>
      <c r="H1476" s="143">
        <f t="shared" si="28"/>
        <v>0</v>
      </c>
      <c r="I1476" s="48"/>
      <c r="J1476" s="48"/>
      <c r="K1476" s="48"/>
    </row>
    <row r="1477" spans="2:11" ht="15.75">
      <c r="B1477" s="76" t="s">
        <v>1169</v>
      </c>
      <c r="C1477" s="172" t="s">
        <v>993</v>
      </c>
      <c r="D1477" s="178">
        <f>SUM(D1478:D1479)</f>
        <v>0</v>
      </c>
      <c r="E1477" s="35">
        <f>SUM(E1478:E1479)</f>
        <v>0</v>
      </c>
      <c r="F1477" s="35">
        <f>SUM(F1478:F1479)</f>
        <v>0</v>
      </c>
      <c r="G1477" s="35">
        <f>SUM(G1478:G1479)</f>
        <v>0</v>
      </c>
      <c r="H1477" s="143">
        <f t="shared" si="28"/>
        <v>0</v>
      </c>
      <c r="I1477" s="48"/>
      <c r="J1477" s="48"/>
      <c r="K1477" s="48"/>
    </row>
    <row r="1478" spans="2:11" ht="15.75">
      <c r="B1478" s="53" t="s">
        <v>1170</v>
      </c>
      <c r="C1478" s="172" t="s">
        <v>994</v>
      </c>
      <c r="D1478" s="120"/>
      <c r="E1478" s="46"/>
      <c r="F1478" s="46"/>
      <c r="G1478" s="46"/>
      <c r="H1478" s="143">
        <f t="shared" si="28"/>
        <v>0</v>
      </c>
      <c r="I1478" s="48"/>
      <c r="J1478" s="48"/>
      <c r="K1478" s="48"/>
    </row>
    <row r="1479" spans="2:11" ht="15.75">
      <c r="B1479" s="53" t="s">
        <v>1171</v>
      </c>
      <c r="C1479" s="172" t="s">
        <v>995</v>
      </c>
      <c r="D1479" s="120"/>
      <c r="E1479" s="46"/>
      <c r="F1479" s="46"/>
      <c r="G1479" s="46"/>
      <c r="H1479" s="143">
        <f t="shared" si="28"/>
        <v>0</v>
      </c>
      <c r="I1479" s="48"/>
      <c r="J1479" s="48"/>
      <c r="K1479" s="48"/>
    </row>
    <row r="1480" spans="2:11" ht="15.75">
      <c r="B1480" s="76" t="s">
        <v>1172</v>
      </c>
      <c r="C1480" s="172" t="s">
        <v>996</v>
      </c>
      <c r="D1480" s="120"/>
      <c r="E1480" s="46"/>
      <c r="F1480" s="46"/>
      <c r="G1480" s="46"/>
      <c r="H1480" s="143">
        <f t="shared" si="28"/>
        <v>0</v>
      </c>
      <c r="I1480" s="48"/>
      <c r="J1480" s="48"/>
      <c r="K1480" s="48"/>
    </row>
    <row r="1481" spans="2:11" ht="15.75">
      <c r="B1481" s="76" t="s">
        <v>1173</v>
      </c>
      <c r="C1481" s="172" t="s">
        <v>997</v>
      </c>
      <c r="D1481" s="178">
        <f>SUM(D1482:D1485)</f>
        <v>0</v>
      </c>
      <c r="E1481" s="35">
        <f>SUM(E1482:E1485)</f>
        <v>0</v>
      </c>
      <c r="F1481" s="35">
        <f>SUM(F1482:F1485)</f>
        <v>0</v>
      </c>
      <c r="G1481" s="35">
        <f>SUM(G1482:G1485)</f>
        <v>0</v>
      </c>
      <c r="H1481" s="143">
        <f t="shared" si="28"/>
        <v>0</v>
      </c>
      <c r="I1481" s="48"/>
      <c r="J1481" s="48"/>
      <c r="K1481" s="48"/>
    </row>
    <row r="1482" spans="2:11" ht="15.75">
      <c r="B1482" s="53" t="s">
        <v>1160</v>
      </c>
      <c r="C1482" s="172" t="s">
        <v>998</v>
      </c>
      <c r="D1482" s="120"/>
      <c r="E1482" s="46"/>
      <c r="F1482" s="46"/>
      <c r="G1482" s="46"/>
      <c r="H1482" s="143">
        <f t="shared" si="28"/>
        <v>0</v>
      </c>
      <c r="I1482" s="48"/>
      <c r="J1482" s="48"/>
      <c r="K1482" s="48"/>
    </row>
    <row r="1483" spans="2:11" ht="15.75">
      <c r="B1483" s="53" t="s">
        <v>1161</v>
      </c>
      <c r="C1483" s="172" t="s">
        <v>999</v>
      </c>
      <c r="D1483" s="120"/>
      <c r="E1483" s="46"/>
      <c r="F1483" s="46"/>
      <c r="G1483" s="46"/>
      <c r="H1483" s="143">
        <f t="shared" si="28"/>
        <v>0</v>
      </c>
      <c r="I1483" s="48"/>
      <c r="J1483" s="48"/>
      <c r="K1483" s="48"/>
    </row>
    <row r="1484" spans="2:11" ht="15.75">
      <c r="B1484" s="53" t="s">
        <v>1162</v>
      </c>
      <c r="C1484" s="172" t="s">
        <v>1000</v>
      </c>
      <c r="D1484" s="120"/>
      <c r="E1484" s="46"/>
      <c r="F1484" s="46"/>
      <c r="G1484" s="46"/>
      <c r="H1484" s="143">
        <f t="shared" si="28"/>
        <v>0</v>
      </c>
      <c r="I1484" s="48"/>
      <c r="J1484" s="48"/>
      <c r="K1484" s="48"/>
    </row>
    <row r="1485" spans="2:11" ht="15.75">
      <c r="B1485" s="53" t="s">
        <v>1163</v>
      </c>
      <c r="C1485" s="172" t="s">
        <v>1001</v>
      </c>
      <c r="D1485" s="120"/>
      <c r="E1485" s="46"/>
      <c r="F1485" s="46"/>
      <c r="G1485" s="46"/>
      <c r="H1485" s="143">
        <f t="shared" si="28"/>
        <v>0</v>
      </c>
      <c r="I1485" s="48"/>
      <c r="J1485" s="48"/>
      <c r="K1485" s="48"/>
    </row>
    <row r="1486" spans="2:11" ht="15.75">
      <c r="B1486" s="76" t="s">
        <v>1284</v>
      </c>
      <c r="C1486" s="172" t="s">
        <v>1002</v>
      </c>
      <c r="D1486" s="120"/>
      <c r="E1486" s="46"/>
      <c r="F1486" s="46"/>
      <c r="G1486" s="46"/>
      <c r="H1486" s="143">
        <f t="shared" si="28"/>
        <v>0</v>
      </c>
      <c r="I1486" s="48"/>
      <c r="J1486" s="48"/>
      <c r="K1486" s="48"/>
    </row>
    <row r="1487" spans="2:11" ht="15.75">
      <c r="B1487" s="51" t="s">
        <v>1181</v>
      </c>
      <c r="C1487" s="157" t="s">
        <v>1003</v>
      </c>
      <c r="D1487" s="142">
        <f>SUM(D1488,D1493,D1524,D1527,D1530,D1531,D1536)</f>
        <v>0</v>
      </c>
      <c r="E1487" s="32">
        <f>SUM(E1488,E1493,E1524,E1527,E1530,E1531,E1536)</f>
        <v>0</v>
      </c>
      <c r="F1487" s="32">
        <f>SUM(F1488,F1493,F1524,F1527,F1530,F1531,F1536)</f>
        <v>0</v>
      </c>
      <c r="G1487" s="32">
        <f>SUM(G1488,G1493,G1524,G1527,G1530,G1531,G1536)</f>
        <v>0</v>
      </c>
      <c r="H1487" s="141">
        <f t="shared" si="28"/>
        <v>0</v>
      </c>
      <c r="I1487" s="48"/>
      <c r="J1487" s="48"/>
      <c r="K1487" s="48"/>
    </row>
    <row r="1488" spans="2:11" ht="15.75">
      <c r="B1488" s="76" t="s">
        <v>1117</v>
      </c>
      <c r="C1488" s="172" t="s">
        <v>1004</v>
      </c>
      <c r="D1488" s="178">
        <f>SUM(D1489:D1490)</f>
        <v>0</v>
      </c>
      <c r="E1488" s="35">
        <f>SUM(E1489:E1490)</f>
        <v>0</v>
      </c>
      <c r="F1488" s="35">
        <f>SUM(F1489:F1490)</f>
        <v>0</v>
      </c>
      <c r="G1488" s="35">
        <f>SUM(G1489:G1490)</f>
        <v>0</v>
      </c>
      <c r="H1488" s="143">
        <f t="shared" si="28"/>
        <v>0</v>
      </c>
      <c r="I1488" s="48"/>
      <c r="J1488" s="48"/>
      <c r="K1488" s="48"/>
    </row>
    <row r="1489" spans="2:11" ht="15.75">
      <c r="B1489" s="53" t="s">
        <v>1107</v>
      </c>
      <c r="C1489" s="172" t="s">
        <v>1005</v>
      </c>
      <c r="D1489" s="120"/>
      <c r="E1489" s="46"/>
      <c r="F1489" s="46"/>
      <c r="G1489" s="46"/>
      <c r="H1489" s="143">
        <f t="shared" si="28"/>
        <v>0</v>
      </c>
      <c r="I1489" s="48"/>
      <c r="J1489" s="48"/>
      <c r="K1489" s="48"/>
    </row>
    <row r="1490" spans="2:11" ht="15.75">
      <c r="B1490" s="53" t="s">
        <v>1120</v>
      </c>
      <c r="C1490" s="172" t="s">
        <v>1006</v>
      </c>
      <c r="D1490" s="178">
        <f>SUM(D1491,D1492)</f>
        <v>0</v>
      </c>
      <c r="E1490" s="35">
        <f>SUM(E1491,E1492)</f>
        <v>0</v>
      </c>
      <c r="F1490" s="35">
        <f>SUM(F1491,F1492)</f>
        <v>0</v>
      </c>
      <c r="G1490" s="35">
        <f>SUM(G1491,G1492)</f>
        <v>0</v>
      </c>
      <c r="H1490" s="143">
        <f t="shared" si="28"/>
        <v>0</v>
      </c>
      <c r="I1490" s="48"/>
      <c r="J1490" s="48"/>
      <c r="K1490" s="48"/>
    </row>
    <row r="1491" spans="2:11" s="20" customFormat="1" ht="15.75">
      <c r="B1491" s="54" t="s">
        <v>1109</v>
      </c>
      <c r="C1491" s="172" t="s">
        <v>1007</v>
      </c>
      <c r="D1491" s="120"/>
      <c r="E1491" s="46"/>
      <c r="F1491" s="46"/>
      <c r="G1491" s="46"/>
      <c r="H1491" s="143">
        <f t="shared" si="28"/>
        <v>0</v>
      </c>
      <c r="I1491" s="48"/>
      <c r="J1491" s="48"/>
      <c r="K1491" s="48"/>
    </row>
    <row r="1492" spans="2:11" s="20" customFormat="1" ht="15.75">
      <c r="B1492" s="54" t="s">
        <v>1110</v>
      </c>
      <c r="C1492" s="172" t="s">
        <v>1008</v>
      </c>
      <c r="D1492" s="120"/>
      <c r="E1492" s="46"/>
      <c r="F1492" s="46"/>
      <c r="G1492" s="46"/>
      <c r="H1492" s="143">
        <f t="shared" si="28"/>
        <v>0</v>
      </c>
      <c r="I1492" s="48"/>
      <c r="J1492" s="48"/>
      <c r="K1492" s="48"/>
    </row>
    <row r="1493" spans="2:11" ht="15.75">
      <c r="B1493" s="76" t="s">
        <v>1118</v>
      </c>
      <c r="C1493" s="172" t="s">
        <v>1009</v>
      </c>
      <c r="D1493" s="178">
        <f>SUM(D1494:D1495,D1500,D1505,D1510,D1513)</f>
        <v>0</v>
      </c>
      <c r="E1493" s="35">
        <f>SUM(E1494:E1495,E1500,E1505,E1510,E1513)</f>
        <v>0</v>
      </c>
      <c r="F1493" s="35">
        <f>SUM(F1494:F1495,F1500,F1505,F1510,F1513)</f>
        <v>0</v>
      </c>
      <c r="G1493" s="35">
        <f>SUM(G1494:G1495,G1500,G1505,G1510,G1513)</f>
        <v>0</v>
      </c>
      <c r="H1493" s="143">
        <f aca="true" t="shared" si="29" ref="H1493:H1540">SUM(D1493:G1493)</f>
        <v>0</v>
      </c>
      <c r="I1493" s="48"/>
      <c r="J1493" s="48"/>
      <c r="K1493" s="48"/>
    </row>
    <row r="1494" spans="2:11" ht="15.75">
      <c r="B1494" s="53" t="s">
        <v>1182</v>
      </c>
      <c r="C1494" s="172" t="s">
        <v>1010</v>
      </c>
      <c r="D1494" s="120"/>
      <c r="E1494" s="46"/>
      <c r="F1494" s="46"/>
      <c r="G1494" s="46"/>
      <c r="H1494" s="143">
        <f t="shared" si="29"/>
        <v>0</v>
      </c>
      <c r="I1494" s="48"/>
      <c r="J1494" s="48"/>
      <c r="K1494" s="48"/>
    </row>
    <row r="1495" spans="2:11" ht="15.75">
      <c r="B1495" s="53" t="s">
        <v>1106</v>
      </c>
      <c r="C1495" s="172" t="s">
        <v>1011</v>
      </c>
      <c r="D1495" s="178">
        <f>SUM(D1496:D1497)</f>
        <v>0</v>
      </c>
      <c r="E1495" s="35">
        <f>SUM(E1496:E1497)</f>
        <v>0</v>
      </c>
      <c r="F1495" s="35">
        <f>SUM(F1496:F1497)</f>
        <v>0</v>
      </c>
      <c r="G1495" s="35">
        <f>SUM(G1496:G1497)</f>
        <v>0</v>
      </c>
      <c r="H1495" s="143">
        <f t="shared" si="29"/>
        <v>0</v>
      </c>
      <c r="I1495" s="48"/>
      <c r="J1495" s="48"/>
      <c r="K1495" s="48"/>
    </row>
    <row r="1496" spans="2:11" ht="15.75">
      <c r="B1496" s="54" t="s">
        <v>1107</v>
      </c>
      <c r="C1496" s="172" t="s">
        <v>1012</v>
      </c>
      <c r="D1496" s="177"/>
      <c r="E1496" s="112"/>
      <c r="F1496" s="112"/>
      <c r="G1496" s="112"/>
      <c r="H1496" s="143">
        <f t="shared" si="29"/>
        <v>0</v>
      </c>
      <c r="I1496" s="48"/>
      <c r="J1496" s="48"/>
      <c r="K1496" s="48"/>
    </row>
    <row r="1497" spans="2:11" ht="15.75">
      <c r="B1497" s="54" t="s">
        <v>1120</v>
      </c>
      <c r="C1497" s="172" t="s">
        <v>1013</v>
      </c>
      <c r="D1497" s="177">
        <f>SUM(D1498:D1499)</f>
        <v>0</v>
      </c>
      <c r="E1497" s="112">
        <f>SUM(E1498:E1499)</f>
        <v>0</v>
      </c>
      <c r="F1497" s="112">
        <f>SUM(F1498:F1499)</f>
        <v>0</v>
      </c>
      <c r="G1497" s="112">
        <f>SUM(G1498:G1499)</f>
        <v>0</v>
      </c>
      <c r="H1497" s="143">
        <f t="shared" si="29"/>
        <v>0</v>
      </c>
      <c r="I1497" s="48"/>
      <c r="J1497" s="48"/>
      <c r="K1497" s="48"/>
    </row>
    <row r="1498" spans="2:11" ht="15.75">
      <c r="B1498" s="55" t="s">
        <v>1109</v>
      </c>
      <c r="C1498" s="172" t="s">
        <v>1014</v>
      </c>
      <c r="D1498" s="179"/>
      <c r="E1498" s="115"/>
      <c r="F1498" s="115"/>
      <c r="G1498" s="115"/>
      <c r="H1498" s="143">
        <f t="shared" si="29"/>
        <v>0</v>
      </c>
      <c r="I1498" s="48"/>
      <c r="J1498" s="48"/>
      <c r="K1498" s="48"/>
    </row>
    <row r="1499" spans="2:11" ht="15.75">
      <c r="B1499" s="55" t="s">
        <v>1110</v>
      </c>
      <c r="C1499" s="172" t="s">
        <v>1015</v>
      </c>
      <c r="D1499" s="179"/>
      <c r="E1499" s="115"/>
      <c r="F1499" s="115"/>
      <c r="G1499" s="115"/>
      <c r="H1499" s="143">
        <f t="shared" si="29"/>
        <v>0</v>
      </c>
      <c r="I1499" s="48"/>
      <c r="J1499" s="48"/>
      <c r="K1499" s="48"/>
    </row>
    <row r="1500" spans="2:11" ht="15.75">
      <c r="B1500" s="53" t="s">
        <v>1113</v>
      </c>
      <c r="C1500" s="172" t="s">
        <v>1016</v>
      </c>
      <c r="D1500" s="178">
        <f>SUM(D1501:D1502)</f>
        <v>0</v>
      </c>
      <c r="E1500" s="35">
        <f>SUM(E1501:E1502)</f>
        <v>0</v>
      </c>
      <c r="F1500" s="35">
        <f>SUM(F1501:F1502)</f>
        <v>0</v>
      </c>
      <c r="G1500" s="35">
        <f>SUM(G1501:G1502)</f>
        <v>0</v>
      </c>
      <c r="H1500" s="143">
        <f t="shared" si="29"/>
        <v>0</v>
      </c>
      <c r="I1500" s="48"/>
      <c r="J1500" s="48"/>
      <c r="K1500" s="48"/>
    </row>
    <row r="1501" spans="2:11" ht="15.75">
      <c r="B1501" s="54" t="s">
        <v>1107</v>
      </c>
      <c r="C1501" s="172" t="s">
        <v>1017</v>
      </c>
      <c r="D1501" s="114"/>
      <c r="E1501" s="113"/>
      <c r="F1501" s="113"/>
      <c r="G1501" s="113"/>
      <c r="H1501" s="143">
        <f t="shared" si="29"/>
        <v>0</v>
      </c>
      <c r="I1501" s="48"/>
      <c r="J1501" s="48"/>
      <c r="K1501" s="48"/>
    </row>
    <row r="1502" spans="2:11" ht="15.75">
      <c r="B1502" s="54" t="s">
        <v>1120</v>
      </c>
      <c r="C1502" s="172" t="s">
        <v>1018</v>
      </c>
      <c r="D1502" s="177">
        <f>SUM(D1503:D1504)</f>
        <v>0</v>
      </c>
      <c r="E1502" s="112">
        <f>SUM(E1503:E1504)</f>
        <v>0</v>
      </c>
      <c r="F1502" s="112">
        <f>SUM(F1503:F1504)</f>
        <v>0</v>
      </c>
      <c r="G1502" s="112">
        <f>SUM(G1503:G1504)</f>
        <v>0</v>
      </c>
      <c r="H1502" s="143">
        <f t="shared" si="29"/>
        <v>0</v>
      </c>
      <c r="I1502" s="48"/>
      <c r="J1502" s="48"/>
      <c r="K1502" s="48"/>
    </row>
    <row r="1503" spans="2:11" ht="15.75">
      <c r="B1503" s="55" t="s">
        <v>1109</v>
      </c>
      <c r="C1503" s="172" t="s">
        <v>1019</v>
      </c>
      <c r="D1503" s="179"/>
      <c r="E1503" s="115"/>
      <c r="F1503" s="115"/>
      <c r="G1503" s="115"/>
      <c r="H1503" s="143">
        <f t="shared" si="29"/>
        <v>0</v>
      </c>
      <c r="I1503" s="48"/>
      <c r="J1503" s="48"/>
      <c r="K1503" s="48"/>
    </row>
    <row r="1504" spans="2:11" ht="15.75">
      <c r="B1504" s="55" t="s">
        <v>1110</v>
      </c>
      <c r="C1504" s="172" t="s">
        <v>1020</v>
      </c>
      <c r="D1504" s="179"/>
      <c r="E1504" s="115"/>
      <c r="F1504" s="115"/>
      <c r="G1504" s="115"/>
      <c r="H1504" s="143">
        <f t="shared" si="29"/>
        <v>0</v>
      </c>
      <c r="I1504" s="48"/>
      <c r="J1504" s="48"/>
      <c r="K1504" s="48"/>
    </row>
    <row r="1505" spans="2:11" ht="15.75">
      <c r="B1505" s="53" t="s">
        <v>1183</v>
      </c>
      <c r="C1505" s="172" t="s">
        <v>1021</v>
      </c>
      <c r="D1505" s="178">
        <f>SUM(D1506:D1507)</f>
        <v>0</v>
      </c>
      <c r="E1505" s="35">
        <f>SUM(E1506:E1507)</f>
        <v>0</v>
      </c>
      <c r="F1505" s="35">
        <f>SUM(F1506:F1507)</f>
        <v>0</v>
      </c>
      <c r="G1505" s="35">
        <f>SUM(G1506:G1507)</f>
        <v>0</v>
      </c>
      <c r="H1505" s="143">
        <f t="shared" si="29"/>
        <v>0</v>
      </c>
      <c r="I1505" s="48"/>
      <c r="J1505" s="48"/>
      <c r="K1505" s="48"/>
    </row>
    <row r="1506" spans="2:11" ht="15.75">
      <c r="B1506" s="54" t="s">
        <v>1107</v>
      </c>
      <c r="C1506" s="172" t="s">
        <v>1022</v>
      </c>
      <c r="D1506" s="114"/>
      <c r="E1506" s="113"/>
      <c r="F1506" s="113"/>
      <c r="G1506" s="113"/>
      <c r="H1506" s="143">
        <f t="shared" si="29"/>
        <v>0</v>
      </c>
      <c r="I1506" s="48"/>
      <c r="J1506" s="48"/>
      <c r="K1506" s="48"/>
    </row>
    <row r="1507" spans="2:11" ht="15.75">
      <c r="B1507" s="54" t="s">
        <v>1120</v>
      </c>
      <c r="C1507" s="172" t="s">
        <v>1023</v>
      </c>
      <c r="D1507" s="177">
        <f>SUM(D1508:D1509)</f>
        <v>0</v>
      </c>
      <c r="E1507" s="112">
        <f>SUM(E1508:E1509)</f>
        <v>0</v>
      </c>
      <c r="F1507" s="112">
        <f>SUM(F1508:F1509)</f>
        <v>0</v>
      </c>
      <c r="G1507" s="112">
        <f>SUM(G1508:G1509)</f>
        <v>0</v>
      </c>
      <c r="H1507" s="143">
        <f t="shared" si="29"/>
        <v>0</v>
      </c>
      <c r="I1507" s="48"/>
      <c r="J1507" s="48"/>
      <c r="K1507" s="48"/>
    </row>
    <row r="1508" spans="2:11" ht="15.75">
      <c r="B1508" s="55" t="s">
        <v>1109</v>
      </c>
      <c r="C1508" s="172" t="s">
        <v>1024</v>
      </c>
      <c r="D1508" s="179"/>
      <c r="E1508" s="115"/>
      <c r="F1508" s="115"/>
      <c r="G1508" s="115"/>
      <c r="H1508" s="143">
        <f t="shared" si="29"/>
        <v>0</v>
      </c>
      <c r="I1508" s="48"/>
      <c r="J1508" s="48"/>
      <c r="K1508" s="48"/>
    </row>
    <row r="1509" spans="2:11" ht="15.75">
      <c r="B1509" s="55" t="s">
        <v>1110</v>
      </c>
      <c r="C1509" s="172" t="s">
        <v>1025</v>
      </c>
      <c r="D1509" s="179"/>
      <c r="E1509" s="115"/>
      <c r="F1509" s="115"/>
      <c r="G1509" s="115"/>
      <c r="H1509" s="143">
        <f t="shared" si="29"/>
        <v>0</v>
      </c>
      <c r="I1509" s="48"/>
      <c r="J1509" s="48"/>
      <c r="K1509" s="48"/>
    </row>
    <row r="1510" spans="2:11" ht="15.75">
      <c r="B1510" s="53" t="s">
        <v>1184</v>
      </c>
      <c r="C1510" s="172" t="s">
        <v>1026</v>
      </c>
      <c r="D1510" s="178">
        <f>SUM(D1511:D1512)</f>
        <v>0</v>
      </c>
      <c r="E1510" s="35">
        <f>SUM(E1511:E1512)</f>
        <v>0</v>
      </c>
      <c r="F1510" s="35">
        <f>SUM(F1511:F1512)</f>
        <v>0</v>
      </c>
      <c r="G1510" s="35">
        <f>SUM(G1511:G1512)</f>
        <v>0</v>
      </c>
      <c r="H1510" s="143">
        <f t="shared" si="29"/>
        <v>0</v>
      </c>
      <c r="I1510" s="48"/>
      <c r="J1510" s="48"/>
      <c r="K1510" s="48"/>
    </row>
    <row r="1511" spans="2:11" ht="15.75">
      <c r="B1511" s="54" t="s">
        <v>1107</v>
      </c>
      <c r="C1511" s="172" t="s">
        <v>1027</v>
      </c>
      <c r="D1511" s="114"/>
      <c r="E1511" s="113"/>
      <c r="F1511" s="113"/>
      <c r="G1511" s="113"/>
      <c r="H1511" s="143">
        <f t="shared" si="29"/>
        <v>0</v>
      </c>
      <c r="I1511" s="48"/>
      <c r="J1511" s="48"/>
      <c r="K1511" s="48"/>
    </row>
    <row r="1512" spans="2:11" ht="15.75">
      <c r="B1512" s="54" t="s">
        <v>1120</v>
      </c>
      <c r="C1512" s="172" t="s">
        <v>1028</v>
      </c>
      <c r="D1512" s="114"/>
      <c r="E1512" s="113"/>
      <c r="F1512" s="113"/>
      <c r="G1512" s="113"/>
      <c r="H1512" s="143">
        <f t="shared" si="29"/>
        <v>0</v>
      </c>
      <c r="I1512" s="48"/>
      <c r="J1512" s="48"/>
      <c r="K1512" s="48"/>
    </row>
    <row r="1513" spans="2:11" ht="15.75">
      <c r="B1513" s="53" t="s">
        <v>1185</v>
      </c>
      <c r="C1513" s="172" t="s">
        <v>1029</v>
      </c>
      <c r="D1513" s="178">
        <f>SUM(D1514,D1519)</f>
        <v>0</v>
      </c>
      <c r="E1513" s="35">
        <f>SUM(E1514,E1519)</f>
        <v>0</v>
      </c>
      <c r="F1513" s="35">
        <f>SUM(F1514,F1519)</f>
        <v>0</v>
      </c>
      <c r="G1513" s="35">
        <f>SUM(G1514,G1519)</f>
        <v>0</v>
      </c>
      <c r="H1513" s="143">
        <f t="shared" si="29"/>
        <v>0</v>
      </c>
      <c r="I1513" s="48"/>
      <c r="J1513" s="48"/>
      <c r="K1513" s="48"/>
    </row>
    <row r="1514" spans="2:11" ht="15.75">
      <c r="B1514" s="54" t="s">
        <v>1124</v>
      </c>
      <c r="C1514" s="172" t="s">
        <v>1030</v>
      </c>
      <c r="D1514" s="177">
        <f>SUM(D1515:D1516)</f>
        <v>0</v>
      </c>
      <c r="E1514" s="112">
        <f>SUM(E1515:E1516)</f>
        <v>0</v>
      </c>
      <c r="F1514" s="112">
        <f>SUM(F1515:F1516)</f>
        <v>0</v>
      </c>
      <c r="G1514" s="112">
        <f>SUM(G1515:G1516)</f>
        <v>0</v>
      </c>
      <c r="H1514" s="143">
        <f t="shared" si="29"/>
        <v>0</v>
      </c>
      <c r="I1514" s="48"/>
      <c r="J1514" s="48"/>
      <c r="K1514" s="48"/>
    </row>
    <row r="1515" spans="2:11" ht="15.75">
      <c r="B1515" s="55" t="s">
        <v>1107</v>
      </c>
      <c r="C1515" s="172" t="s">
        <v>1031</v>
      </c>
      <c r="D1515" s="114"/>
      <c r="E1515" s="113"/>
      <c r="F1515" s="113"/>
      <c r="G1515" s="113"/>
      <c r="H1515" s="143">
        <f t="shared" si="29"/>
        <v>0</v>
      </c>
      <c r="I1515" s="48"/>
      <c r="J1515" s="48"/>
      <c r="K1515" s="48"/>
    </row>
    <row r="1516" spans="2:11" ht="15.75">
      <c r="B1516" s="55" t="s">
        <v>1120</v>
      </c>
      <c r="C1516" s="172" t="s">
        <v>1032</v>
      </c>
      <c r="D1516" s="177">
        <f>SUM(D1517:D1518)</f>
        <v>0</v>
      </c>
      <c r="E1516" s="112">
        <f>SUM(E1517:E1518)</f>
        <v>0</v>
      </c>
      <c r="F1516" s="112">
        <f>SUM(F1517:F1518)</f>
        <v>0</v>
      </c>
      <c r="G1516" s="112">
        <f>SUM(G1517:G1518)</f>
        <v>0</v>
      </c>
      <c r="H1516" s="143">
        <f t="shared" si="29"/>
        <v>0</v>
      </c>
      <c r="I1516" s="48"/>
      <c r="J1516" s="48"/>
      <c r="K1516" s="48"/>
    </row>
    <row r="1517" spans="2:11" ht="15.75">
      <c r="B1517" s="69" t="s">
        <v>1109</v>
      </c>
      <c r="C1517" s="172" t="s">
        <v>1033</v>
      </c>
      <c r="D1517" s="179"/>
      <c r="E1517" s="115"/>
      <c r="F1517" s="115"/>
      <c r="G1517" s="115"/>
      <c r="H1517" s="143">
        <f t="shared" si="29"/>
        <v>0</v>
      </c>
      <c r="I1517" s="48"/>
      <c r="J1517" s="48"/>
      <c r="K1517" s="48"/>
    </row>
    <row r="1518" spans="2:11" ht="15.75">
      <c r="B1518" s="69" t="s">
        <v>1110</v>
      </c>
      <c r="C1518" s="172" t="s">
        <v>1034</v>
      </c>
      <c r="D1518" s="179"/>
      <c r="E1518" s="115"/>
      <c r="F1518" s="115"/>
      <c r="G1518" s="115"/>
      <c r="H1518" s="143">
        <f t="shared" si="29"/>
        <v>0</v>
      </c>
      <c r="I1518" s="48"/>
      <c r="J1518" s="48"/>
      <c r="K1518" s="48"/>
    </row>
    <row r="1519" spans="2:11" ht="15.75">
      <c r="B1519" s="54" t="s">
        <v>1125</v>
      </c>
      <c r="C1519" s="172" t="s">
        <v>1035</v>
      </c>
      <c r="D1519" s="177">
        <f>SUM(D1520:D1521)</f>
        <v>0</v>
      </c>
      <c r="E1519" s="112">
        <f>SUM(E1520:E1521)</f>
        <v>0</v>
      </c>
      <c r="F1519" s="112">
        <f>SUM(F1520:F1521)</f>
        <v>0</v>
      </c>
      <c r="G1519" s="112">
        <f>SUM(G1520:G1521)</f>
        <v>0</v>
      </c>
      <c r="H1519" s="143">
        <f t="shared" si="29"/>
        <v>0</v>
      </c>
      <c r="I1519" s="48"/>
      <c r="J1519" s="48"/>
      <c r="K1519" s="48"/>
    </row>
    <row r="1520" spans="2:11" ht="15.75">
      <c r="B1520" s="55" t="s">
        <v>1107</v>
      </c>
      <c r="C1520" s="172" t="s">
        <v>1036</v>
      </c>
      <c r="D1520" s="114"/>
      <c r="E1520" s="113"/>
      <c r="F1520" s="113"/>
      <c r="G1520" s="113"/>
      <c r="H1520" s="143">
        <f t="shared" si="29"/>
        <v>0</v>
      </c>
      <c r="I1520" s="48"/>
      <c r="J1520" s="48"/>
      <c r="K1520" s="48"/>
    </row>
    <row r="1521" spans="2:11" ht="15.75">
      <c r="B1521" s="55" t="s">
        <v>1120</v>
      </c>
      <c r="C1521" s="172" t="s">
        <v>1037</v>
      </c>
      <c r="D1521" s="177">
        <f>SUM(D1522:D1523)</f>
        <v>0</v>
      </c>
      <c r="E1521" s="112">
        <f>SUM(E1522:E1523)</f>
        <v>0</v>
      </c>
      <c r="F1521" s="112">
        <f>SUM(F1522:F1523)</f>
        <v>0</v>
      </c>
      <c r="G1521" s="112">
        <f>SUM(G1522:G1523)</f>
        <v>0</v>
      </c>
      <c r="H1521" s="143">
        <f t="shared" si="29"/>
        <v>0</v>
      </c>
      <c r="I1521" s="48"/>
      <c r="J1521" s="48"/>
      <c r="K1521" s="48"/>
    </row>
    <row r="1522" spans="2:11" ht="15.75">
      <c r="B1522" s="69" t="s">
        <v>1109</v>
      </c>
      <c r="C1522" s="172" t="s">
        <v>1038</v>
      </c>
      <c r="D1522" s="179"/>
      <c r="E1522" s="115"/>
      <c r="F1522" s="115"/>
      <c r="G1522" s="115"/>
      <c r="H1522" s="143">
        <f t="shared" si="29"/>
        <v>0</v>
      </c>
      <c r="I1522" s="48"/>
      <c r="J1522" s="48"/>
      <c r="K1522" s="48"/>
    </row>
    <row r="1523" spans="2:11" ht="15.75">
      <c r="B1523" s="69" t="s">
        <v>1110</v>
      </c>
      <c r="C1523" s="172" t="s">
        <v>1039</v>
      </c>
      <c r="D1523" s="179"/>
      <c r="E1523" s="115"/>
      <c r="F1523" s="115"/>
      <c r="G1523" s="115"/>
      <c r="H1523" s="143">
        <f t="shared" si="29"/>
        <v>0</v>
      </c>
      <c r="I1523" s="48"/>
      <c r="J1523" s="48"/>
      <c r="K1523" s="48"/>
    </row>
    <row r="1524" spans="2:11" ht="15.75">
      <c r="B1524" s="76" t="s">
        <v>1126</v>
      </c>
      <c r="C1524" s="172" t="s">
        <v>1040</v>
      </c>
      <c r="D1524" s="188">
        <f>SUM(D1525:D1526)</f>
        <v>0</v>
      </c>
      <c r="E1524" s="125">
        <f>SUM(E1525:E1526)</f>
        <v>0</v>
      </c>
      <c r="F1524" s="125">
        <f>SUM(F1525:F1526)</f>
        <v>0</v>
      </c>
      <c r="G1524" s="125">
        <f>SUM(G1525:G1526)</f>
        <v>0</v>
      </c>
      <c r="H1524" s="143">
        <f t="shared" si="29"/>
        <v>0</v>
      </c>
      <c r="I1524" s="48"/>
      <c r="J1524" s="48"/>
      <c r="K1524" s="48"/>
    </row>
    <row r="1525" spans="2:11" ht="15.75">
      <c r="B1525" s="53" t="s">
        <v>1167</v>
      </c>
      <c r="C1525" s="172" t="s">
        <v>1041</v>
      </c>
      <c r="D1525" s="120"/>
      <c r="E1525" s="46"/>
      <c r="F1525" s="46"/>
      <c r="G1525" s="46"/>
      <c r="H1525" s="143">
        <f t="shared" si="29"/>
        <v>0</v>
      </c>
      <c r="I1525" s="48"/>
      <c r="J1525" s="48"/>
      <c r="K1525" s="48"/>
    </row>
    <row r="1526" spans="2:11" ht="15.75">
      <c r="B1526" s="53" t="s">
        <v>1168</v>
      </c>
      <c r="C1526" s="172" t="s">
        <v>1042</v>
      </c>
      <c r="D1526" s="120"/>
      <c r="E1526" s="46"/>
      <c r="F1526" s="46"/>
      <c r="G1526" s="46"/>
      <c r="H1526" s="143">
        <f t="shared" si="29"/>
        <v>0</v>
      </c>
      <c r="I1526" s="48"/>
      <c r="J1526" s="48"/>
      <c r="K1526" s="48"/>
    </row>
    <row r="1527" spans="2:11" ht="15.75">
      <c r="B1527" s="76" t="s">
        <v>1169</v>
      </c>
      <c r="C1527" s="172" t="s">
        <v>1043</v>
      </c>
      <c r="D1527" s="178">
        <f>SUM(D1528:D1529)</f>
        <v>0</v>
      </c>
      <c r="E1527" s="35">
        <f>SUM(E1528:E1529)</f>
        <v>0</v>
      </c>
      <c r="F1527" s="35">
        <f>SUM(F1528:F1529)</f>
        <v>0</v>
      </c>
      <c r="G1527" s="35">
        <f>SUM(G1528:G1529)</f>
        <v>0</v>
      </c>
      <c r="H1527" s="143">
        <f t="shared" si="29"/>
        <v>0</v>
      </c>
      <c r="I1527" s="48"/>
      <c r="J1527" s="48"/>
      <c r="K1527" s="48"/>
    </row>
    <row r="1528" spans="2:11" ht="15.75">
      <c r="B1528" s="53" t="s">
        <v>1170</v>
      </c>
      <c r="C1528" s="172" t="s">
        <v>1044</v>
      </c>
      <c r="D1528" s="120"/>
      <c r="E1528" s="46"/>
      <c r="F1528" s="46"/>
      <c r="G1528" s="46"/>
      <c r="H1528" s="143">
        <f t="shared" si="29"/>
        <v>0</v>
      </c>
      <c r="I1528" s="48"/>
      <c r="J1528" s="48"/>
      <c r="K1528" s="48"/>
    </row>
    <row r="1529" spans="2:11" ht="15.75">
      <c r="B1529" s="53" t="s">
        <v>1171</v>
      </c>
      <c r="C1529" s="172" t="s">
        <v>1045</v>
      </c>
      <c r="D1529" s="120"/>
      <c r="E1529" s="46"/>
      <c r="F1529" s="46"/>
      <c r="G1529" s="46"/>
      <c r="H1529" s="143">
        <f t="shared" si="29"/>
        <v>0</v>
      </c>
      <c r="I1529" s="48"/>
      <c r="J1529" s="48"/>
      <c r="K1529" s="48"/>
    </row>
    <row r="1530" spans="2:11" ht="15.75">
      <c r="B1530" s="76" t="s">
        <v>1172</v>
      </c>
      <c r="C1530" s="172" t="s">
        <v>1046</v>
      </c>
      <c r="D1530" s="120"/>
      <c r="E1530" s="46"/>
      <c r="F1530" s="46"/>
      <c r="G1530" s="46"/>
      <c r="H1530" s="143">
        <f t="shared" si="29"/>
        <v>0</v>
      </c>
      <c r="I1530" s="48"/>
      <c r="J1530" s="48"/>
      <c r="K1530" s="48"/>
    </row>
    <row r="1531" spans="2:11" ht="15.75">
      <c r="B1531" s="76" t="s">
        <v>1173</v>
      </c>
      <c r="C1531" s="172" t="s">
        <v>1047</v>
      </c>
      <c r="D1531" s="178">
        <f>SUM(D1532:D1535)</f>
        <v>0</v>
      </c>
      <c r="E1531" s="35">
        <f>SUM(E1532:E1535)</f>
        <v>0</v>
      </c>
      <c r="F1531" s="35">
        <f>SUM(F1532:F1535)</f>
        <v>0</v>
      </c>
      <c r="G1531" s="35">
        <f>SUM(G1532:G1535)</f>
        <v>0</v>
      </c>
      <c r="H1531" s="143">
        <f t="shared" si="29"/>
        <v>0</v>
      </c>
      <c r="I1531" s="48"/>
      <c r="J1531" s="48"/>
      <c r="K1531" s="48"/>
    </row>
    <row r="1532" spans="2:11" ht="15.75">
      <c r="B1532" s="53" t="s">
        <v>1160</v>
      </c>
      <c r="C1532" s="172" t="s">
        <v>1048</v>
      </c>
      <c r="D1532" s="120"/>
      <c r="E1532" s="46"/>
      <c r="F1532" s="46"/>
      <c r="G1532" s="46"/>
      <c r="H1532" s="143">
        <f t="shared" si="29"/>
        <v>0</v>
      </c>
      <c r="I1532" s="48"/>
      <c r="J1532" s="48"/>
      <c r="K1532" s="48"/>
    </row>
    <row r="1533" spans="2:11" ht="15.75">
      <c r="B1533" s="53" t="s">
        <v>1161</v>
      </c>
      <c r="C1533" s="172" t="s">
        <v>1049</v>
      </c>
      <c r="D1533" s="120"/>
      <c r="E1533" s="46"/>
      <c r="F1533" s="46"/>
      <c r="G1533" s="46"/>
      <c r="H1533" s="143">
        <f t="shared" si="29"/>
        <v>0</v>
      </c>
      <c r="I1533" s="48"/>
      <c r="J1533" s="48"/>
      <c r="K1533" s="48"/>
    </row>
    <row r="1534" spans="2:11" ht="15.75">
      <c r="B1534" s="53" t="s">
        <v>1162</v>
      </c>
      <c r="C1534" s="172" t="s">
        <v>1050</v>
      </c>
      <c r="D1534" s="120"/>
      <c r="E1534" s="46"/>
      <c r="F1534" s="46"/>
      <c r="G1534" s="46"/>
      <c r="H1534" s="143">
        <f t="shared" si="29"/>
        <v>0</v>
      </c>
      <c r="I1534" s="48"/>
      <c r="J1534" s="48"/>
      <c r="K1534" s="48"/>
    </row>
    <row r="1535" spans="2:11" ht="15.75">
      <c r="B1535" s="53" t="s">
        <v>1163</v>
      </c>
      <c r="C1535" s="172" t="s">
        <v>1051</v>
      </c>
      <c r="D1535" s="120"/>
      <c r="E1535" s="46"/>
      <c r="F1535" s="46"/>
      <c r="G1535" s="46"/>
      <c r="H1535" s="143">
        <f t="shared" si="29"/>
        <v>0</v>
      </c>
      <c r="I1535" s="48"/>
      <c r="J1535" s="48"/>
      <c r="K1535" s="48"/>
    </row>
    <row r="1536" spans="2:11" ht="15.75">
      <c r="B1536" s="76" t="s">
        <v>1284</v>
      </c>
      <c r="C1536" s="172" t="s">
        <v>1052</v>
      </c>
      <c r="D1536" s="120"/>
      <c r="E1536" s="46"/>
      <c r="F1536" s="46"/>
      <c r="G1536" s="46"/>
      <c r="H1536" s="143">
        <f t="shared" si="29"/>
        <v>0</v>
      </c>
      <c r="I1536" s="48"/>
      <c r="J1536" s="48"/>
      <c r="K1536" s="48"/>
    </row>
    <row r="1537" spans="2:11" ht="15.75">
      <c r="B1537" s="51" t="s">
        <v>1285</v>
      </c>
      <c r="C1537" s="157" t="s">
        <v>1053</v>
      </c>
      <c r="D1537" s="189"/>
      <c r="E1537" s="126"/>
      <c r="F1537" s="128"/>
      <c r="G1537" s="126"/>
      <c r="H1537" s="141">
        <f t="shared" si="29"/>
        <v>0</v>
      </c>
      <c r="I1537" s="48"/>
      <c r="J1537" s="48"/>
      <c r="K1537" s="48"/>
    </row>
    <row r="1538" spans="2:11" ht="15.75">
      <c r="B1538" s="51" t="s">
        <v>1286</v>
      </c>
      <c r="C1538" s="157" t="s">
        <v>1054</v>
      </c>
      <c r="D1538" s="189"/>
      <c r="E1538" s="126"/>
      <c r="F1538" s="128"/>
      <c r="G1538" s="126"/>
      <c r="H1538" s="141">
        <f>SUM(D1538:G1538)</f>
        <v>0</v>
      </c>
      <c r="I1538" s="48"/>
      <c r="J1538" s="48"/>
      <c r="K1538" s="48"/>
    </row>
    <row r="1539" spans="2:11" ht="15.75">
      <c r="B1539" s="51" t="s">
        <v>1287</v>
      </c>
      <c r="C1539" s="157" t="s">
        <v>1055</v>
      </c>
      <c r="D1539" s="189"/>
      <c r="E1539" s="126"/>
      <c r="F1539" s="128"/>
      <c r="G1539" s="126"/>
      <c r="H1539" s="141">
        <f t="shared" si="29"/>
        <v>0</v>
      </c>
      <c r="I1539" s="48"/>
      <c r="J1539" s="48"/>
      <c r="K1539" s="48"/>
    </row>
    <row r="1540" spans="2:11" ht="16.5" thickBot="1">
      <c r="B1540" s="111" t="s">
        <v>1288</v>
      </c>
      <c r="C1540" s="157" t="s">
        <v>1056</v>
      </c>
      <c r="D1540" s="190"/>
      <c r="E1540" s="191"/>
      <c r="F1540" s="192"/>
      <c r="G1540" s="191"/>
      <c r="H1540" s="193">
        <f t="shared" si="29"/>
        <v>0</v>
      </c>
      <c r="I1540" s="48"/>
      <c r="J1540" s="48"/>
      <c r="K1540" s="48"/>
    </row>
  </sheetData>
  <sheetProtection sheet="1" objects="1" scenarios="1"/>
  <mergeCells count="15">
    <mergeCell ref="B752:H752"/>
    <mergeCell ref="D748:E748"/>
    <mergeCell ref="D749:E749"/>
    <mergeCell ref="H709:H710"/>
    <mergeCell ref="I709:I710"/>
    <mergeCell ref="J709:J710"/>
    <mergeCell ref="K709:K710"/>
    <mergeCell ref="B709:B710"/>
    <mergeCell ref="D709:D710"/>
    <mergeCell ref="E709:F709"/>
    <mergeCell ref="G709:G710"/>
    <mergeCell ref="B1:H1"/>
    <mergeCell ref="B2:H2"/>
    <mergeCell ref="B3:H3"/>
    <mergeCell ref="B4:H4"/>
  </mergeCells>
  <printOptions/>
  <pageMargins left="0.75" right="0.75" top="1" bottom="1" header="0.5" footer="0.5"/>
  <pageSetup horizontalDpi="600" verticalDpi="600" orientation="portrait" r:id="rId1"/>
  <colBreaks count="1" manualBreakCount="1">
    <brk id="3" max="15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mirza kaleemullah</dc:creator>
  <cp:keywords/>
  <dc:description/>
  <cp:lastModifiedBy>muhammad irfan</cp:lastModifiedBy>
  <cp:lastPrinted>2005-04-26T09:09:24Z</cp:lastPrinted>
  <dcterms:created xsi:type="dcterms:W3CDTF">1996-10-14T23:33:28Z</dcterms:created>
  <dcterms:modified xsi:type="dcterms:W3CDTF">2005-11-16T05:44:51Z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