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amba" sheetId="1" r:id="rId1"/>
  </sheets>
  <definedNames>
    <definedName name="_xlnm.Print_Area" localSheetId="0">'Samba'!$A$1:$X$12</definedName>
  </definedNames>
  <calcPr fullCalcOnLoad="1"/>
</workbook>
</file>

<file path=xl/sharedStrings.xml><?xml version="1.0" encoding="utf-8"?>
<sst xmlns="http://schemas.openxmlformats.org/spreadsheetml/2006/main" count="145" uniqueCount="74">
  <si>
    <t>LCY</t>
  </si>
  <si>
    <t>CURR</t>
  </si>
  <si>
    <t>USD</t>
  </si>
  <si>
    <t>MTM</t>
  </si>
  <si>
    <t>PB</t>
  </si>
  <si>
    <t>UFZ</t>
  </si>
  <si>
    <t>PLS</t>
  </si>
  <si>
    <t>PO</t>
  </si>
  <si>
    <t>GBP</t>
  </si>
  <si>
    <t>SD</t>
  </si>
  <si>
    <t>FZ</t>
  </si>
  <si>
    <t>FIX</t>
  </si>
  <si>
    <t>EUR</t>
  </si>
  <si>
    <t>FDD</t>
  </si>
  <si>
    <t>PKR</t>
  </si>
  <si>
    <t>OT</t>
  </si>
  <si>
    <t>PRO</t>
  </si>
  <si>
    <t>BAHRIA</t>
  </si>
  <si>
    <t>INSTRUMENT STILL NOT PRESENTED BY BENIFICIARY</t>
  </si>
  <si>
    <t>NO RESPONSE OF CUSTOMER  DESPITE OF  INITIMATION/LETTERS/STATEMENTS</t>
  </si>
  <si>
    <t>514-55-053783</t>
  </si>
  <si>
    <t>NO RESPONSE OF CUSTOMER  DESPITE OF  LETTERS/STATEMENTS</t>
  </si>
  <si>
    <t xml:space="preserve">MALL ROAD                          </t>
  </si>
  <si>
    <t xml:space="preserve"> </t>
  </si>
  <si>
    <t>ISL. Br. FDD</t>
  </si>
  <si>
    <t>N/A</t>
  </si>
  <si>
    <t>FDD 67  ER 10.11.2003</t>
  </si>
  <si>
    <t>FDD 68 ER 10.11.2003</t>
  </si>
  <si>
    <t>GULBERG LAHORE</t>
  </si>
  <si>
    <t>HUSSAIN IMAM SHERAZY</t>
  </si>
  <si>
    <t>CONSULAT DU NIGER</t>
  </si>
  <si>
    <t>36-C SUNSET COMM. ST # 2, DHA KARACHI</t>
  </si>
  <si>
    <t>KHALID HAROON</t>
  </si>
  <si>
    <t>2ND FLOOR KHYZER APPT. NEAR KARACHI T.V. STATION ALAMGIR, KARACHI</t>
  </si>
  <si>
    <t>MUHAMMAD IQBAL BALUCH - Soneri Bank Gulberg</t>
  </si>
  <si>
    <t>KHYZER HAYAT - Soneri Bank Gulberg</t>
  </si>
  <si>
    <t>16 A ARMY FLATS NEAR SHER PAO BRIDGE LAHORE CANTT, LAHORE</t>
  </si>
  <si>
    <t xml:space="preserve">FED </t>
  </si>
  <si>
    <t>S.No.</t>
  </si>
  <si>
    <t>BRANCHCODE</t>
  </si>
  <si>
    <t>BRANCHNAME</t>
  </si>
  <si>
    <t>PROVINCE</t>
  </si>
  <si>
    <t>CNIC</t>
  </si>
  <si>
    <t>NAME</t>
  </si>
  <si>
    <t>ADDRESS</t>
  </si>
  <si>
    <t>NATURE</t>
  </si>
  <si>
    <t>AC_NO</t>
  </si>
  <si>
    <t>AC_TYPE</t>
  </si>
  <si>
    <t>APPL_NAME</t>
  </si>
  <si>
    <t>INST_TYPE</t>
  </si>
  <si>
    <t>INST_NO</t>
  </si>
  <si>
    <t>INST_DT</t>
  </si>
  <si>
    <t>INST_FAV</t>
  </si>
  <si>
    <t>CURRENCY</t>
  </si>
  <si>
    <t>RATE_TYPE</t>
  </si>
  <si>
    <t>CONT_NO</t>
  </si>
  <si>
    <t>CONV_RATE</t>
  </si>
  <si>
    <t>RATEAPP_DT</t>
  </si>
  <si>
    <t>AMOUNT_OS</t>
  </si>
  <si>
    <t>EQV_PKR</t>
  </si>
  <si>
    <t>LAST_DATE</t>
  </si>
  <si>
    <t>REASON</t>
  </si>
  <si>
    <t>Samba Bank Limited
Unclaimed Deposits Data-As of December 31, 2013</t>
  </si>
  <si>
    <t>Total LCY</t>
  </si>
  <si>
    <t>Total FCY FZ USD</t>
  </si>
  <si>
    <t>Total FCY FZ GBP</t>
  </si>
  <si>
    <t>Total FCY FZ EUR</t>
  </si>
  <si>
    <t>Total FCY FZ JPY</t>
  </si>
  <si>
    <t>Total FCY UFZ USD</t>
  </si>
  <si>
    <t>Total FCY UFZ GBP</t>
  </si>
  <si>
    <t>Total FCY UFZ EUR</t>
  </si>
  <si>
    <t>Total FCY UFZ JPY</t>
  </si>
  <si>
    <t>Total FCY UFZ CHF</t>
  </si>
  <si>
    <t>Total FCY UFZ AED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</si>
</sst>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\-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dd\-mm\-yyyy;@"/>
    <numFmt numFmtId="171" formatCode="[$PKR]\ #,##0.00_);\([$PKR]\ #,##0.00\)"/>
    <numFmt numFmtId="172" formatCode="[$-409]d\-mmm\-yy;@"/>
    <numFmt numFmtId="173" formatCode="0.000"/>
    <numFmt numFmtId="174" formatCode="0.0000"/>
    <numFmt numFmtId="175" formatCode="[$-409]dddd\,\ mmmm\ dd\,\ yyyy"/>
    <numFmt numFmtId="176" formatCode="_(* #,##0.0000_);_(* \(#,##0.0000\);_(* &quot;-&quot;????_);_(@_)"/>
    <numFmt numFmtId="177" formatCode="[$-409]dd\-mmm\-yy;@"/>
    <numFmt numFmtId="178" formatCode="[$-445]d\ mmmm\ yyyy;@"/>
    <numFmt numFmtId="179" formatCode="_(* #,##0.0000_);_(* \(#,##0.0000\);_(* &quot;-&quot;??_);_(@_)"/>
    <numFmt numFmtId="180" formatCode="_(* #,##0.000_);_(* \(#,##0.000\);_(* &quot;-&quot;??_);_(@_)"/>
    <numFmt numFmtId="181" formatCode="0.00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20"/>
      <color indexed="9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0" applyFont="1" applyAlignment="1">
      <alignment/>
    </xf>
    <xf numFmtId="0" fontId="38" fillId="0" borderId="0" xfId="0" applyFont="1" applyAlignment="1">
      <alignment/>
    </xf>
    <xf numFmtId="0" fontId="21" fillId="6" borderId="10" xfId="0" applyFont="1" applyFill="1" applyBorder="1" applyAlignment="1">
      <alignment horizontal="center"/>
    </xf>
    <xf numFmtId="0" fontId="21" fillId="6" borderId="11" xfId="0" applyFont="1" applyFill="1" applyBorder="1" applyAlignment="1">
      <alignment horizontal="center"/>
    </xf>
    <xf numFmtId="0" fontId="21" fillId="6" borderId="12" xfId="0" applyFont="1" applyFill="1" applyBorder="1" applyAlignment="1">
      <alignment/>
    </xf>
    <xf numFmtId="0" fontId="21" fillId="6" borderId="12" xfId="0" applyFont="1" applyFill="1" applyBorder="1" applyAlignment="1">
      <alignment horizontal="center"/>
    </xf>
    <xf numFmtId="0" fontId="21" fillId="6" borderId="12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/>
    </xf>
    <xf numFmtId="49" fontId="21" fillId="6" borderId="12" xfId="0" applyNumberFormat="1" applyFont="1" applyFill="1" applyBorder="1" applyAlignment="1">
      <alignment horizontal="left" wrapText="1"/>
    </xf>
    <xf numFmtId="0" fontId="21" fillId="6" borderId="12" xfId="0" applyFont="1" applyFill="1" applyBorder="1" applyAlignment="1">
      <alignment horizontal="left" vertical="center" wrapText="1"/>
    </xf>
    <xf numFmtId="164" fontId="21" fillId="6" borderId="12" xfId="0" applyNumberFormat="1" applyFont="1" applyFill="1" applyBorder="1" applyAlignment="1">
      <alignment/>
    </xf>
    <xf numFmtId="177" fontId="21" fillId="6" borderId="12" xfId="0" applyNumberFormat="1" applyFont="1" applyFill="1" applyBorder="1" applyAlignment="1">
      <alignment horizontal="center"/>
    </xf>
    <xf numFmtId="164" fontId="21" fillId="6" borderId="11" xfId="0" applyNumberFormat="1" applyFont="1" applyFill="1" applyBorder="1" applyAlignment="1">
      <alignment/>
    </xf>
    <xf numFmtId="43" fontId="21" fillId="6" borderId="12" xfId="42" applyFont="1" applyFill="1" applyBorder="1" applyAlignment="1">
      <alignment/>
    </xf>
    <xf numFmtId="171" fontId="21" fillId="6" borderId="12" xfId="42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172" fontId="21" fillId="6" borderId="13" xfId="0" applyNumberFormat="1" applyFont="1" applyFill="1" applyBorder="1" applyAlignment="1">
      <alignment horizontal="center"/>
    </xf>
    <xf numFmtId="0" fontId="21" fillId="6" borderId="12" xfId="0" applyFont="1" applyFill="1" applyBorder="1" applyAlignment="1">
      <alignment vertical="center" wrapText="1"/>
    </xf>
    <xf numFmtId="0" fontId="21" fillId="6" borderId="12" xfId="0" applyFont="1" applyFill="1" applyBorder="1" applyAlignment="1">
      <alignment horizontal="left" wrapText="1"/>
    </xf>
    <xf numFmtId="49" fontId="21" fillId="6" borderId="12" xfId="0" applyNumberFormat="1" applyFont="1" applyFill="1" applyBorder="1" applyAlignment="1">
      <alignment horizontal="left" vertical="center" wrapText="1"/>
    </xf>
    <xf numFmtId="164" fontId="21" fillId="6" borderId="12" xfId="0" applyNumberFormat="1" applyFont="1" applyFill="1" applyBorder="1" applyAlignment="1">
      <alignment vertical="center" wrapText="1"/>
    </xf>
    <xf numFmtId="172" fontId="21" fillId="6" borderId="12" xfId="42" applyNumberFormat="1" applyFont="1" applyFill="1" applyBorder="1" applyAlignment="1">
      <alignment horizontal="center" vertical="center" wrapText="1"/>
    </xf>
    <xf numFmtId="43" fontId="21" fillId="6" borderId="12" xfId="42" applyFont="1" applyFill="1" applyBorder="1" applyAlignment="1">
      <alignment horizontal="center" vertical="center" wrapText="1"/>
    </xf>
    <xf numFmtId="43" fontId="21" fillId="6" borderId="11" xfId="0" applyNumberFormat="1" applyFont="1" applyFill="1" applyBorder="1" applyAlignment="1">
      <alignment horizontal="center"/>
    </xf>
    <xf numFmtId="0" fontId="21" fillId="6" borderId="0" xfId="0" applyFont="1" applyFill="1" applyAlignment="1">
      <alignment wrapText="1"/>
    </xf>
    <xf numFmtId="15" fontId="21" fillId="6" borderId="12" xfId="0" applyNumberFormat="1" applyFont="1" applyFill="1" applyBorder="1" applyAlignment="1" quotePrefix="1">
      <alignment horizontal="center" vertical="center"/>
    </xf>
    <xf numFmtId="43" fontId="21" fillId="6" borderId="12" xfId="42" applyFont="1" applyFill="1" applyBorder="1" applyAlignment="1">
      <alignment horizontal="right"/>
    </xf>
    <xf numFmtId="0" fontId="23" fillId="6" borderId="12" xfId="0" applyFont="1" applyFill="1" applyBorder="1" applyAlignment="1">
      <alignment/>
    </xf>
    <xf numFmtId="1" fontId="23" fillId="6" borderId="12" xfId="0" applyNumberFormat="1" applyFont="1" applyFill="1" applyBorder="1" applyAlignment="1">
      <alignment horizontal="center"/>
    </xf>
    <xf numFmtId="0" fontId="23" fillId="6" borderId="12" xfId="0" applyFont="1" applyFill="1" applyBorder="1" applyAlignment="1">
      <alignment horizontal="left" wrapText="1"/>
    </xf>
    <xf numFmtId="0" fontId="21" fillId="6" borderId="12" xfId="0" applyFont="1" applyFill="1" applyBorder="1" applyAlignment="1">
      <alignment wrapText="1"/>
    </xf>
    <xf numFmtId="0" fontId="21" fillId="6" borderId="12" xfId="0" applyFont="1" applyFill="1" applyBorder="1" applyAlignment="1">
      <alignment horizontal="left"/>
    </xf>
    <xf numFmtId="0" fontId="23" fillId="6" borderId="12" xfId="0" applyFont="1" applyFill="1" applyBorder="1" applyAlignment="1">
      <alignment horizontal="center"/>
    </xf>
    <xf numFmtId="0" fontId="23" fillId="6" borderId="12" xfId="0" applyFont="1" applyFill="1" applyBorder="1" applyAlignment="1">
      <alignment horizontal="left"/>
    </xf>
    <xf numFmtId="165" fontId="21" fillId="6" borderId="11" xfId="0" applyNumberFormat="1" applyFont="1" applyFill="1" applyBorder="1" applyAlignment="1">
      <alignment horizontal="center"/>
    </xf>
    <xf numFmtId="43" fontId="23" fillId="6" borderId="12" xfId="42" applyFont="1" applyFill="1" applyBorder="1" applyAlignment="1">
      <alignment/>
    </xf>
    <xf numFmtId="172" fontId="21" fillId="6" borderId="12" xfId="0" applyNumberFormat="1" applyFont="1" applyFill="1" applyBorder="1" applyAlignment="1">
      <alignment horizontal="center"/>
    </xf>
    <xf numFmtId="172" fontId="21" fillId="6" borderId="12" xfId="0" applyNumberFormat="1" applyFont="1" applyFill="1" applyBorder="1" applyAlignment="1">
      <alignment horizontal="left" wrapText="1"/>
    </xf>
    <xf numFmtId="0" fontId="21" fillId="6" borderId="12" xfId="0" applyFont="1" applyFill="1" applyBorder="1" applyAlignment="1">
      <alignment vertical="top" wrapText="1"/>
    </xf>
    <xf numFmtId="172" fontId="21" fillId="6" borderId="12" xfId="42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1" fontId="21" fillId="18" borderId="14" xfId="0" applyNumberFormat="1" applyFont="1" applyFill="1" applyBorder="1" applyAlignment="1">
      <alignment vertical="top"/>
    </xf>
    <xf numFmtId="0" fontId="21" fillId="18" borderId="14" xfId="0" applyFont="1" applyFill="1" applyBorder="1" applyAlignment="1">
      <alignment vertical="top"/>
    </xf>
    <xf numFmtId="0" fontId="21" fillId="18" borderId="15" xfId="0" applyFont="1" applyFill="1" applyBorder="1" applyAlignment="1">
      <alignment vertical="top"/>
    </xf>
    <xf numFmtId="181" fontId="21" fillId="18" borderId="14" xfId="0" applyNumberFormat="1" applyFont="1" applyFill="1" applyBorder="1" applyAlignment="1">
      <alignment vertical="top"/>
    </xf>
    <xf numFmtId="1" fontId="21" fillId="18" borderId="16" xfId="0" applyNumberFormat="1" applyFont="1" applyFill="1" applyBorder="1" applyAlignment="1">
      <alignment vertical="top"/>
    </xf>
    <xf numFmtId="181" fontId="0" fillId="18" borderId="12" xfId="0" applyNumberFormat="1" applyFill="1" applyBorder="1" applyAlignment="1">
      <alignment vertical="top"/>
    </xf>
    <xf numFmtId="43" fontId="23" fillId="6" borderId="12" xfId="42" applyFont="1" applyFill="1" applyBorder="1" applyAlignment="1">
      <alignment vertical="top"/>
    </xf>
    <xf numFmtId="0" fontId="40" fillId="24" borderId="17" xfId="0" applyFont="1" applyFill="1" applyBorder="1" applyAlignment="1">
      <alignment horizontal="center" vertical="center" wrapText="1"/>
    </xf>
    <xf numFmtId="0" fontId="40" fillId="24" borderId="18" xfId="0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left"/>
    </xf>
    <xf numFmtId="0" fontId="27" fillId="33" borderId="20" xfId="0" applyFont="1" applyFill="1" applyBorder="1" applyAlignment="1">
      <alignment horizontal="left"/>
    </xf>
    <xf numFmtId="0" fontId="27" fillId="33" borderId="21" xfId="0" applyFont="1" applyFill="1" applyBorder="1" applyAlignment="1">
      <alignment horizontal="left"/>
    </xf>
    <xf numFmtId="0" fontId="40" fillId="24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22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5.140625" style="1" bestFit="1" customWidth="1"/>
    <col min="2" max="2" width="13.421875" style="1" bestFit="1" customWidth="1"/>
    <col min="3" max="3" width="17.28125" style="41" customWidth="1"/>
    <col min="4" max="4" width="9.57421875" style="1" bestFit="1" customWidth="1"/>
    <col min="5" max="5" width="14.140625" style="1" bestFit="1" customWidth="1"/>
    <col min="6" max="6" width="46.421875" style="42" bestFit="1" customWidth="1"/>
    <col min="7" max="7" width="68.57421875" style="41" bestFit="1" customWidth="1"/>
    <col min="8" max="8" width="8.28125" style="42" bestFit="1" customWidth="1"/>
    <col min="9" max="9" width="8.140625" style="43" customWidth="1"/>
    <col min="10" max="10" width="8.8515625" style="42" bestFit="1" customWidth="1"/>
    <col min="11" max="11" width="11.8515625" style="1" bestFit="1" customWidth="1"/>
    <col min="12" max="12" width="10.28125" style="41" bestFit="1" customWidth="1"/>
    <col min="13" max="13" width="8.57421875" style="1" bestFit="1" customWidth="1"/>
    <col min="14" max="14" width="9.7109375" style="1" bestFit="1" customWidth="1"/>
    <col min="15" max="15" width="9.57421875" style="1" bestFit="1" customWidth="1"/>
    <col min="16" max="16" width="10.28125" style="43" bestFit="1" customWidth="1"/>
    <col min="17" max="17" width="11.00390625" style="1" bestFit="1" customWidth="1"/>
    <col min="18" max="18" width="9.421875" style="1" bestFit="1" customWidth="1"/>
    <col min="19" max="19" width="11.57421875" style="1" bestFit="1" customWidth="1"/>
    <col min="20" max="20" width="12.57421875" style="1" bestFit="1" customWidth="1"/>
    <col min="21" max="21" width="18.140625" style="1" bestFit="1" customWidth="1"/>
    <col min="22" max="22" width="10.57421875" style="1" bestFit="1" customWidth="1"/>
    <col min="23" max="23" width="11.421875" style="1" bestFit="1" customWidth="1"/>
    <col min="24" max="24" width="25.7109375" style="42" bestFit="1" customWidth="1"/>
    <col min="25" max="16384" width="9.140625" style="1" customWidth="1"/>
  </cols>
  <sheetData>
    <row r="1" spans="1:24" ht="72.75" customHeight="1" thickBot="1">
      <c r="A1" s="51" t="s">
        <v>62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6"/>
      <c r="N1" s="56"/>
      <c r="O1" s="56"/>
      <c r="P1" s="56"/>
      <c r="Q1" s="56"/>
      <c r="R1" s="56"/>
      <c r="S1" s="56"/>
      <c r="T1" s="57"/>
      <c r="U1" s="57"/>
      <c r="V1" s="57"/>
      <c r="W1" s="57"/>
      <c r="X1" s="58"/>
    </row>
    <row r="2" spans="1:24" s="2" customFormat="1" ht="15" customHeight="1" thickBot="1">
      <c r="A2" s="46" t="s">
        <v>38</v>
      </c>
      <c r="B2" s="44" t="s">
        <v>39</v>
      </c>
      <c r="C2" s="44" t="s">
        <v>40</v>
      </c>
      <c r="D2" s="44" t="s">
        <v>41</v>
      </c>
      <c r="E2" s="44" t="s">
        <v>42</v>
      </c>
      <c r="F2" s="44" t="s">
        <v>43</v>
      </c>
      <c r="G2" s="44" t="s">
        <v>44</v>
      </c>
      <c r="H2" s="44" t="s">
        <v>45</v>
      </c>
      <c r="I2" s="44" t="s">
        <v>46</v>
      </c>
      <c r="J2" s="44" t="s">
        <v>47</v>
      </c>
      <c r="K2" s="44" t="s">
        <v>48</v>
      </c>
      <c r="L2" s="44" t="s">
        <v>49</v>
      </c>
      <c r="M2" s="44" t="s">
        <v>50</v>
      </c>
      <c r="N2" s="45" t="s">
        <v>51</v>
      </c>
      <c r="O2" s="44" t="s">
        <v>52</v>
      </c>
      <c r="P2" s="44" t="s">
        <v>53</v>
      </c>
      <c r="Q2" s="44" t="s">
        <v>54</v>
      </c>
      <c r="R2" s="44" t="s">
        <v>55</v>
      </c>
      <c r="S2" s="47" t="s">
        <v>56</v>
      </c>
      <c r="T2" s="45" t="s">
        <v>57</v>
      </c>
      <c r="U2" s="47" t="s">
        <v>58</v>
      </c>
      <c r="V2" s="47" t="s">
        <v>59</v>
      </c>
      <c r="W2" s="45" t="s">
        <v>60</v>
      </c>
      <c r="X2" s="48" t="s">
        <v>61</v>
      </c>
    </row>
    <row r="3" spans="1:24" s="16" customFormat="1" ht="15" customHeight="1">
      <c r="A3" s="3">
        <v>1</v>
      </c>
      <c r="B3" s="4">
        <v>1</v>
      </c>
      <c r="C3" s="5" t="s">
        <v>17</v>
      </c>
      <c r="D3" s="6" t="s">
        <v>9</v>
      </c>
      <c r="E3" s="7" t="s">
        <v>23</v>
      </c>
      <c r="F3" s="8" t="s">
        <v>24</v>
      </c>
      <c r="G3" s="7" t="s">
        <v>25</v>
      </c>
      <c r="H3" s="9" t="s">
        <v>5</v>
      </c>
      <c r="I3" s="7" t="s">
        <v>25</v>
      </c>
      <c r="J3" s="10" t="s">
        <v>11</v>
      </c>
      <c r="K3" s="4"/>
      <c r="L3" s="11" t="s">
        <v>13</v>
      </c>
      <c r="M3" s="7" t="s">
        <v>25</v>
      </c>
      <c r="N3" s="12">
        <v>38336</v>
      </c>
      <c r="O3" s="13" t="s">
        <v>37</v>
      </c>
      <c r="P3" s="6" t="s">
        <v>8</v>
      </c>
      <c r="Q3" s="4"/>
      <c r="R3" s="4"/>
      <c r="S3" s="4"/>
      <c r="T3" s="4"/>
      <c r="U3" s="14">
        <v>57</v>
      </c>
      <c r="V3" s="7"/>
      <c r="W3" s="12">
        <v>38336</v>
      </c>
      <c r="X3" s="15" t="s">
        <v>18</v>
      </c>
    </row>
    <row r="4" spans="1:24" s="16" customFormat="1" ht="15" customHeight="1">
      <c r="A4" s="3">
        <v>2</v>
      </c>
      <c r="B4" s="4">
        <v>1</v>
      </c>
      <c r="C4" s="5" t="s">
        <v>17</v>
      </c>
      <c r="D4" s="6" t="s">
        <v>9</v>
      </c>
      <c r="E4" s="7" t="s">
        <v>23</v>
      </c>
      <c r="F4" s="8" t="s">
        <v>24</v>
      </c>
      <c r="G4" s="7" t="s">
        <v>25</v>
      </c>
      <c r="H4" s="9" t="s">
        <v>5</v>
      </c>
      <c r="I4" s="7" t="s">
        <v>25</v>
      </c>
      <c r="J4" s="10" t="s">
        <v>11</v>
      </c>
      <c r="K4" s="4"/>
      <c r="L4" s="11" t="s">
        <v>13</v>
      </c>
      <c r="M4" s="7" t="s">
        <v>25</v>
      </c>
      <c r="N4" s="12">
        <v>38336</v>
      </c>
      <c r="O4" s="13" t="s">
        <v>37</v>
      </c>
      <c r="P4" s="6" t="s">
        <v>8</v>
      </c>
      <c r="Q4" s="4"/>
      <c r="R4" s="4"/>
      <c r="S4" s="4"/>
      <c r="T4" s="4"/>
      <c r="U4" s="14">
        <v>57</v>
      </c>
      <c r="V4" s="7"/>
      <c r="W4" s="12">
        <v>38336</v>
      </c>
      <c r="X4" s="15" t="s">
        <v>18</v>
      </c>
    </row>
    <row r="5" spans="1:24" s="16" customFormat="1" ht="15" customHeight="1">
      <c r="A5" s="3">
        <v>3</v>
      </c>
      <c r="B5" s="4">
        <v>1</v>
      </c>
      <c r="C5" s="5" t="s">
        <v>17</v>
      </c>
      <c r="D5" s="6" t="s">
        <v>9</v>
      </c>
      <c r="E5" s="7" t="s">
        <v>23</v>
      </c>
      <c r="F5" s="8" t="s">
        <v>26</v>
      </c>
      <c r="G5" s="7" t="s">
        <v>25</v>
      </c>
      <c r="H5" s="9" t="s">
        <v>5</v>
      </c>
      <c r="I5" s="7" t="s">
        <v>25</v>
      </c>
      <c r="J5" s="10" t="s">
        <v>11</v>
      </c>
      <c r="K5" s="4"/>
      <c r="L5" s="11" t="s">
        <v>13</v>
      </c>
      <c r="M5" s="7">
        <v>67</v>
      </c>
      <c r="N5" s="17">
        <v>37905</v>
      </c>
      <c r="O5" s="13" t="s">
        <v>16</v>
      </c>
      <c r="P5" s="6" t="s">
        <v>2</v>
      </c>
      <c r="Q5" s="4"/>
      <c r="R5" s="4"/>
      <c r="S5" s="4"/>
      <c r="T5" s="4"/>
      <c r="U5" s="14">
        <v>4160.31</v>
      </c>
      <c r="V5" s="7"/>
      <c r="W5" s="17">
        <v>37905</v>
      </c>
      <c r="X5" s="15" t="s">
        <v>18</v>
      </c>
    </row>
    <row r="6" spans="1:24" s="16" customFormat="1" ht="15" customHeight="1">
      <c r="A6" s="3">
        <v>4</v>
      </c>
      <c r="B6" s="4">
        <v>1</v>
      </c>
      <c r="C6" s="5" t="s">
        <v>17</v>
      </c>
      <c r="D6" s="6" t="s">
        <v>9</v>
      </c>
      <c r="E6" s="7" t="s">
        <v>23</v>
      </c>
      <c r="F6" s="8" t="s">
        <v>27</v>
      </c>
      <c r="G6" s="7" t="s">
        <v>25</v>
      </c>
      <c r="H6" s="9" t="s">
        <v>5</v>
      </c>
      <c r="I6" s="7" t="s">
        <v>25</v>
      </c>
      <c r="J6" s="10" t="s">
        <v>11</v>
      </c>
      <c r="K6" s="4"/>
      <c r="L6" s="11" t="s">
        <v>13</v>
      </c>
      <c r="M6" s="7">
        <v>68</v>
      </c>
      <c r="N6" s="17">
        <v>37905</v>
      </c>
      <c r="O6" s="13" t="s">
        <v>16</v>
      </c>
      <c r="P6" s="6" t="s">
        <v>2</v>
      </c>
      <c r="Q6" s="4"/>
      <c r="R6" s="4"/>
      <c r="S6" s="4"/>
      <c r="T6" s="4"/>
      <c r="U6" s="14">
        <v>3600.07</v>
      </c>
      <c r="V6" s="7"/>
      <c r="W6" s="17">
        <v>37905</v>
      </c>
      <c r="X6" s="15" t="s">
        <v>18</v>
      </c>
    </row>
    <row r="7" spans="1:24" s="16" customFormat="1" ht="15" customHeight="1">
      <c r="A7" s="3">
        <v>5</v>
      </c>
      <c r="B7" s="4">
        <v>486</v>
      </c>
      <c r="C7" s="18" t="s">
        <v>28</v>
      </c>
      <c r="D7" s="7" t="s">
        <v>4</v>
      </c>
      <c r="E7" s="7" t="s">
        <v>23</v>
      </c>
      <c r="F7" s="19" t="s">
        <v>34</v>
      </c>
      <c r="G7" s="7" t="s">
        <v>25</v>
      </c>
      <c r="H7" s="20" t="s">
        <v>0</v>
      </c>
      <c r="I7" s="7" t="s">
        <v>25</v>
      </c>
      <c r="J7" s="10" t="s">
        <v>11</v>
      </c>
      <c r="K7" s="4"/>
      <c r="L7" s="21" t="s">
        <v>7</v>
      </c>
      <c r="M7" s="7" t="s">
        <v>25</v>
      </c>
      <c r="N7" s="22">
        <v>37963</v>
      </c>
      <c r="O7" s="13" t="s">
        <v>16</v>
      </c>
      <c r="P7" s="7" t="s">
        <v>14</v>
      </c>
      <c r="Q7" s="4"/>
      <c r="R7" s="4"/>
      <c r="S7" s="4"/>
      <c r="T7" s="4"/>
      <c r="U7" s="23">
        <v>3708</v>
      </c>
      <c r="V7" s="24">
        <f>U7*1</f>
        <v>3708</v>
      </c>
      <c r="W7" s="22">
        <v>37963</v>
      </c>
      <c r="X7" s="15" t="s">
        <v>18</v>
      </c>
    </row>
    <row r="8" spans="1:24" s="16" customFormat="1" ht="15" customHeight="1">
      <c r="A8" s="3">
        <v>6</v>
      </c>
      <c r="B8" s="4">
        <v>486</v>
      </c>
      <c r="C8" s="18" t="s">
        <v>28</v>
      </c>
      <c r="D8" s="6" t="s">
        <v>4</v>
      </c>
      <c r="E8" s="7" t="s">
        <v>23</v>
      </c>
      <c r="F8" s="25" t="s">
        <v>35</v>
      </c>
      <c r="G8" s="7" t="s">
        <v>25</v>
      </c>
      <c r="H8" s="9" t="s">
        <v>0</v>
      </c>
      <c r="I8" s="7" t="s">
        <v>25</v>
      </c>
      <c r="J8" s="10" t="s">
        <v>11</v>
      </c>
      <c r="K8" s="4"/>
      <c r="L8" s="11" t="s">
        <v>7</v>
      </c>
      <c r="M8" s="7" t="s">
        <v>25</v>
      </c>
      <c r="N8" s="26">
        <v>37910</v>
      </c>
      <c r="O8" s="13" t="s">
        <v>16</v>
      </c>
      <c r="P8" s="6" t="s">
        <v>14</v>
      </c>
      <c r="Q8" s="4"/>
      <c r="R8" s="4"/>
      <c r="S8" s="4"/>
      <c r="T8" s="4"/>
      <c r="U8" s="27">
        <v>11250</v>
      </c>
      <c r="V8" s="24">
        <f>U8*1</f>
        <v>11250</v>
      </c>
      <c r="W8" s="26">
        <v>37910</v>
      </c>
      <c r="X8" s="15" t="s">
        <v>18</v>
      </c>
    </row>
    <row r="9" spans="1:24" s="16" customFormat="1" ht="15" customHeight="1">
      <c r="A9" s="3">
        <v>7</v>
      </c>
      <c r="B9" s="4">
        <v>484</v>
      </c>
      <c r="C9" s="28" t="s">
        <v>22</v>
      </c>
      <c r="D9" s="6" t="s">
        <v>4</v>
      </c>
      <c r="E9" s="29">
        <v>9999900602245</v>
      </c>
      <c r="F9" s="30" t="s">
        <v>29</v>
      </c>
      <c r="G9" s="31" t="s">
        <v>36</v>
      </c>
      <c r="H9" s="32" t="s">
        <v>10</v>
      </c>
      <c r="I9" s="33">
        <v>6580550317</v>
      </c>
      <c r="J9" s="34" t="s">
        <v>6</v>
      </c>
      <c r="K9" s="4"/>
      <c r="L9" s="11" t="s">
        <v>15</v>
      </c>
      <c r="M9" s="7" t="s">
        <v>25</v>
      </c>
      <c r="N9" s="13"/>
      <c r="O9" s="13"/>
      <c r="P9" s="6" t="s">
        <v>12</v>
      </c>
      <c r="Q9" s="4" t="s">
        <v>3</v>
      </c>
      <c r="R9" s="4"/>
      <c r="S9" s="4">
        <v>145.161</v>
      </c>
      <c r="T9" s="35">
        <v>41743</v>
      </c>
      <c r="U9" s="36">
        <v>12.38</v>
      </c>
      <c r="V9" s="24">
        <v>1797.089466</v>
      </c>
      <c r="W9" s="37">
        <v>37926</v>
      </c>
      <c r="X9" s="15" t="s">
        <v>21</v>
      </c>
    </row>
    <row r="10" spans="1:24" s="16" customFormat="1" ht="15" customHeight="1">
      <c r="A10" s="3">
        <v>8</v>
      </c>
      <c r="B10" s="4">
        <v>1</v>
      </c>
      <c r="C10" s="5" t="s">
        <v>17</v>
      </c>
      <c r="D10" s="6" t="s">
        <v>9</v>
      </c>
      <c r="E10" s="6" t="s">
        <v>20</v>
      </c>
      <c r="F10" s="38" t="s">
        <v>30</v>
      </c>
      <c r="G10" s="39" t="s">
        <v>31</v>
      </c>
      <c r="H10" s="9" t="s">
        <v>0</v>
      </c>
      <c r="I10" s="6">
        <v>6500008618</v>
      </c>
      <c r="J10" s="32" t="s">
        <v>1</v>
      </c>
      <c r="K10" s="4"/>
      <c r="L10" s="11" t="s">
        <v>15</v>
      </c>
      <c r="M10" s="7" t="s">
        <v>25</v>
      </c>
      <c r="N10" s="13"/>
      <c r="O10" s="13"/>
      <c r="P10" s="6" t="s">
        <v>14</v>
      </c>
      <c r="Q10" s="4"/>
      <c r="R10" s="4"/>
      <c r="S10" s="4"/>
      <c r="T10" s="4"/>
      <c r="U10" s="14">
        <v>14887.5</v>
      </c>
      <c r="V10" s="24">
        <f>U10*1</f>
        <v>14887.5</v>
      </c>
      <c r="W10" s="40">
        <v>37930</v>
      </c>
      <c r="X10" s="15" t="s">
        <v>19</v>
      </c>
    </row>
    <row r="11" spans="1:24" s="16" customFormat="1" ht="15" customHeight="1">
      <c r="A11" s="3">
        <v>9</v>
      </c>
      <c r="B11" s="4">
        <v>1</v>
      </c>
      <c r="C11" s="5" t="s">
        <v>17</v>
      </c>
      <c r="D11" s="6" t="s">
        <v>9</v>
      </c>
      <c r="E11" s="6" t="s">
        <v>20</v>
      </c>
      <c r="F11" s="38" t="s">
        <v>32</v>
      </c>
      <c r="G11" s="39" t="s">
        <v>33</v>
      </c>
      <c r="H11" s="9" t="s">
        <v>0</v>
      </c>
      <c r="I11" s="6">
        <v>6500006526</v>
      </c>
      <c r="J11" s="32" t="s">
        <v>1</v>
      </c>
      <c r="K11" s="4"/>
      <c r="L11" s="11" t="s">
        <v>15</v>
      </c>
      <c r="M11" s="7" t="s">
        <v>25</v>
      </c>
      <c r="N11" s="13"/>
      <c r="O11" s="13"/>
      <c r="P11" s="6" t="s">
        <v>14</v>
      </c>
      <c r="Q11" s="4"/>
      <c r="R11" s="4"/>
      <c r="S11" s="4"/>
      <c r="T11" s="4"/>
      <c r="U11" s="14">
        <v>14028.13</v>
      </c>
      <c r="V11" s="24">
        <f>U11*1</f>
        <v>14028.13</v>
      </c>
      <c r="W11" s="40">
        <v>37940</v>
      </c>
      <c r="X11" s="15" t="s">
        <v>19</v>
      </c>
    </row>
    <row r="12" spans="1:24" ht="15" customHeight="1" thickBot="1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5"/>
    </row>
    <row r="16" spans="21:22" ht="15">
      <c r="U16" s="49" t="s">
        <v>63</v>
      </c>
      <c r="V16" s="50">
        <f>SUM(U11,U10,U8,U7)</f>
        <v>43873.63</v>
      </c>
    </row>
    <row r="17" spans="21:22" ht="15">
      <c r="U17" s="49" t="s">
        <v>64</v>
      </c>
      <c r="V17" s="50"/>
    </row>
    <row r="18" spans="21:22" ht="15">
      <c r="U18" s="49" t="s">
        <v>65</v>
      </c>
      <c r="V18" s="50"/>
    </row>
    <row r="19" spans="21:22" ht="15">
      <c r="U19" s="49" t="s">
        <v>66</v>
      </c>
      <c r="V19" s="50">
        <f>U9</f>
        <v>12.38</v>
      </c>
    </row>
    <row r="20" spans="21:22" ht="15">
      <c r="U20" s="49" t="s">
        <v>67</v>
      </c>
      <c r="V20" s="50"/>
    </row>
    <row r="21" spans="21:22" ht="15">
      <c r="U21" s="49" t="s">
        <v>68</v>
      </c>
      <c r="V21" s="50">
        <f>SUM(U6,U5)</f>
        <v>7760.380000000001</v>
      </c>
    </row>
    <row r="22" spans="21:22" ht="15">
      <c r="U22" s="49" t="s">
        <v>69</v>
      </c>
      <c r="V22" s="50">
        <f>SUM(U3:U4)</f>
        <v>114</v>
      </c>
    </row>
    <row r="23" spans="21:22" ht="15">
      <c r="U23" s="49" t="s">
        <v>70</v>
      </c>
      <c r="V23" s="50"/>
    </row>
    <row r="24" spans="21:22" ht="15">
      <c r="U24" s="49" t="s">
        <v>71</v>
      </c>
      <c r="V24" s="50"/>
    </row>
    <row r="25" spans="21:22" ht="15">
      <c r="U25" s="49" t="s">
        <v>72</v>
      </c>
      <c r="V25" s="50"/>
    </row>
    <row r="26" spans="21:22" ht="15">
      <c r="U26" s="49" t="s">
        <v>73</v>
      </c>
      <c r="V26" s="50"/>
    </row>
  </sheetData>
  <sheetProtection/>
  <mergeCells count="4">
    <mergeCell ref="A1:L1"/>
    <mergeCell ref="A12:X12"/>
    <mergeCell ref="M1:R1"/>
    <mergeCell ref="S1:X1"/>
  </mergeCells>
  <printOptions/>
  <pageMargins left="0.5" right="0.5" top="1" bottom="0" header="0.3" footer="0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Fazil Mushir</dc:creator>
  <cp:keywords/>
  <dc:description/>
  <cp:lastModifiedBy>Sameer9103</cp:lastModifiedBy>
  <cp:lastPrinted>2014-04-15T09:53:25Z</cp:lastPrinted>
  <dcterms:created xsi:type="dcterms:W3CDTF">2009-03-31T10:05:08Z</dcterms:created>
  <dcterms:modified xsi:type="dcterms:W3CDTF">2014-06-03T05:25:57Z</dcterms:modified>
  <cp:category/>
  <cp:version/>
  <cp:contentType/>
  <cp:contentStatus/>
</cp:coreProperties>
</file>