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195" windowWidth="10455" windowHeight="11505"/>
  </bookViews>
  <sheets>
    <sheet name="HSBC" sheetId="1" r:id="rId1"/>
  </sheets>
  <definedNames>
    <definedName name="_xlnm.Database">HSBC!$B$2:$X$62</definedName>
  </definedNames>
  <calcPr calcId="125725"/>
</workbook>
</file>

<file path=xl/calcChain.xml><?xml version="1.0" encoding="utf-8"?>
<calcChain xmlns="http://schemas.openxmlformats.org/spreadsheetml/2006/main">
  <c r="V132" i="1"/>
  <c r="V131" l="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</calcChain>
</file>

<file path=xl/sharedStrings.xml><?xml version="1.0" encoding="utf-8"?>
<sst xmlns="http://schemas.openxmlformats.org/spreadsheetml/2006/main" count="1248" uniqueCount="459">
  <si>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</si>
  <si>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</si>
  <si>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</si>
  <si>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</si>
  <si>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</si>
  <si>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</si>
  <si>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</si>
  <si>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</si>
  <si>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</si>
  <si>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</si>
  <si>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</si>
  <si>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</si>
  <si>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</si>
  <si>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</si>
  <si>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</si>
  <si>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</si>
  <si>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</si>
  <si>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</si>
  <si>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</si>
  <si>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</si>
  <si>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</si>
  <si>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</si>
  <si>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</si>
  <si>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SD</t>
  </si>
  <si>
    <t>LCY</t>
  </si>
  <si>
    <t>PKR</t>
  </si>
  <si>
    <t>PO</t>
  </si>
  <si>
    <t>DD</t>
  </si>
  <si>
    <t>UFZ</t>
  </si>
  <si>
    <t>EUR</t>
  </si>
  <si>
    <t>USD</t>
  </si>
  <si>
    <t>PLS</t>
  </si>
  <si>
    <t>S.No.</t>
  </si>
  <si>
    <t>HSBC  Bank Middle East Limited
Unclaimed Deposits Data-As of December 31, 2013</t>
  </si>
  <si>
    <t>001</t>
  </si>
  <si>
    <t>Karachi Main Branch</t>
  </si>
  <si>
    <t>502-93-025908</t>
  </si>
  <si>
    <t>S.M.ALI NAYYER/S.SHAUKAT.A.ADNAN</t>
  </si>
  <si>
    <t>A-307 BLOCK J NORTH NAZIMABAD KARACHI</t>
  </si>
  <si>
    <t>001-001247-030</t>
  </si>
  <si>
    <t>101-66-044650</t>
  </si>
  <si>
    <t>AMIR NAJAM/ATIKA NAJAM</t>
  </si>
  <si>
    <t xml:space="preserve">326-P,PHASE 1 L.C.C.H.S LAHORE </t>
  </si>
  <si>
    <t>001-067784-030</t>
  </si>
  <si>
    <t>641-50-075762</t>
  </si>
  <si>
    <t>SARDAR MOHD SALEH BHOOTANI</t>
  </si>
  <si>
    <t xml:space="preserve">20/II KH-E-HILAL PHASE VI, DHA KARACHI </t>
  </si>
  <si>
    <t>001-054758-030</t>
  </si>
  <si>
    <t>502-77-611523</t>
  </si>
  <si>
    <t>QADRI AMAL</t>
  </si>
  <si>
    <t>EURO CENTRA COMPANY LTD. BAHRIA COMPLEX 2, 1ST FLOOR M.T. KHAN ROAD KARACHI</t>
  </si>
  <si>
    <t>001-044809-030</t>
  </si>
  <si>
    <t>PP E694347</t>
  </si>
  <si>
    <t>EGBERT PATRICK COUTINHO</t>
  </si>
  <si>
    <t>C/O BBME DUBAI P. O. BOX 66 DUBAI U.A.E.</t>
  </si>
  <si>
    <t>001-049956-030</t>
  </si>
  <si>
    <t>121-52-074493</t>
  </si>
  <si>
    <t>SAIRA TRADING COMPANY</t>
  </si>
  <si>
    <t>PLOT NO 45-C RM#5, 1ST FLOOR KH-E-BADER PH-5 (EXT) DHA KARACHI</t>
  </si>
  <si>
    <t>001-050285-001</t>
  </si>
  <si>
    <t>CURR</t>
  </si>
  <si>
    <t xml:space="preserve"> AM-4528</t>
  </si>
  <si>
    <t>MALKAL INTL TRADING CO.</t>
  </si>
  <si>
    <t xml:space="preserve">C 51 /II. CLIFTON BLOCK 2 KARACHI.  </t>
  </si>
  <si>
    <t>001-046218-001</t>
  </si>
  <si>
    <t>42301-0861925-3</t>
  </si>
  <si>
    <t>MOHAMMAD AKRAM</t>
  </si>
  <si>
    <t xml:space="preserve">GHUALAM SHAH STREET, VEROMAL BUILDING, NP9/15 JUNA MARKET KARACHI </t>
  </si>
  <si>
    <t>001-020577-030</t>
  </si>
  <si>
    <t>274-80-454681</t>
  </si>
  <si>
    <t>SAIF-UR-REHMAN BHATTI</t>
  </si>
  <si>
    <t>AL-HAMD INTERNATIONAL PLOT NO.28, O&amp;L TRANSLYARI QUARTERS HAWKSBAY RD, NEAR NEW TRUCK STAND MARIPUR, KARACHI</t>
  </si>
  <si>
    <t>001-042563-030</t>
  </si>
  <si>
    <t>PP A381410</t>
  </si>
  <si>
    <t>TAHIR AFROZ/ABDUL QAYUM TAHIR</t>
  </si>
  <si>
    <t xml:space="preserve">H-9,ST-21 NEWABADI DHOLANWAL LAHORE. </t>
  </si>
  <si>
    <t>001-067743-030</t>
  </si>
  <si>
    <t>521-76-281808</t>
  </si>
  <si>
    <t>MOIN AHMED ANSARI</t>
  </si>
  <si>
    <t xml:space="preserve">H.NO.109,SECTOR 35/B, KORANGI NO.4 KARACHI. </t>
  </si>
  <si>
    <t>001-036789-030</t>
  </si>
  <si>
    <t>PP M11832502</t>
  </si>
  <si>
    <t>HUANG JUNG CHIEN</t>
  </si>
  <si>
    <t xml:space="preserve">MERCHANTS TRADE INTERNATIONAL P.I.I.A. STRACHAN ROAD KARACHI - 74200. </t>
  </si>
  <si>
    <t>001-054550-030</t>
  </si>
  <si>
    <t>280-60-126923</t>
  </si>
  <si>
    <t>MUZAFFAR RASHID</t>
  </si>
  <si>
    <t xml:space="preserve">D-6, BLOCK-I, NORTH NAZIMABAD KARACHI </t>
  </si>
  <si>
    <t>001-028398-001</t>
  </si>
  <si>
    <t>42201-9101008-3</t>
  </si>
  <si>
    <t>ASHFAQ SAUWALA</t>
  </si>
  <si>
    <t xml:space="preserve">SA/21 FLAT NO 8 HYDER ALI ROAD KARACHI </t>
  </si>
  <si>
    <t>001-028273-030</t>
  </si>
  <si>
    <t>004</t>
  </si>
  <si>
    <t>517-86-405829</t>
  </si>
  <si>
    <t>SHEIKH MOHAMMED AFZAL</t>
  </si>
  <si>
    <t xml:space="preserve">36-B, K.D.A. SCHEME NO.I KARACHI </t>
  </si>
  <si>
    <t>001-036508-001</t>
  </si>
  <si>
    <t>CI/681603</t>
  </si>
  <si>
    <t>UNIVERSAL AGENCIES</t>
  </si>
  <si>
    <t xml:space="preserve">15-A,SARSONS MARKET, 2/50,M.A.JINNAH ROAD. KARACHI. </t>
  </si>
  <si>
    <t>001-040070-001</t>
  </si>
  <si>
    <t>451/6082/80</t>
  </si>
  <si>
    <t>PEOPLE FISHERIES (PVT) LTD.</t>
  </si>
  <si>
    <t xml:space="preserve">C/3, FISH HARBOUR, WEST WHARF, KARACHI.  </t>
  </si>
  <si>
    <t>001-064484-001</t>
  </si>
  <si>
    <t>512-91-132862</t>
  </si>
  <si>
    <t>BEHRAM IRANI</t>
  </si>
  <si>
    <t>9 0R 10 KATRAK TRUST BUILDING, KATRAK ROAD, KATRAK COMPOUND, 122 DEPOT LINES, SADDAR, KARACHI          74400</t>
  </si>
  <si>
    <t>001-022888-033</t>
  </si>
  <si>
    <t>PP 98677298</t>
  </si>
  <si>
    <t>PETTER DAG WILHELM</t>
  </si>
  <si>
    <t>GAC SHIPPING PAKISTAN PVT. LTD. 5TH FLOOR, KDLB BUILDING, 58 WEST WHARF ROAD, KARACHI-74000.</t>
  </si>
  <si>
    <t>001-014703-030</t>
  </si>
  <si>
    <t>502-43-361956</t>
  </si>
  <si>
    <t>MRS RASHEEDA ASLAM</t>
  </si>
  <si>
    <t>R 58 15 A4 SECTOR BUFFER ZONE NORTH KARACHI</t>
  </si>
  <si>
    <t>001-008556-030</t>
  </si>
  <si>
    <t>BELLINGHAM HOLDINGS LLC</t>
  </si>
  <si>
    <t>511, PARK AVENUE. BLOCK 6 PECHS KARACHI</t>
  </si>
  <si>
    <t>001-059393-001</t>
  </si>
  <si>
    <t>GLOBAL EDUCATION AND MKTG. SOFTWARE</t>
  </si>
  <si>
    <t xml:space="preserve">20, BANLGLORE TOWN 7/8. SHARAH E FAISAL. KARACHI. </t>
  </si>
  <si>
    <t>001-038975-001</t>
  </si>
  <si>
    <t>ENERFLEX SYSTEMS LTD.</t>
  </si>
  <si>
    <t xml:space="preserve">2103-8TH STREET, NISKU ALBERTA, CANADA.  </t>
  </si>
  <si>
    <t>001-065622-002</t>
  </si>
  <si>
    <t>Clifton Branch</t>
  </si>
  <si>
    <t xml:space="preserve">267-91-214827      </t>
  </si>
  <si>
    <t>KABIR SABIR / SHAHZADI SHAHEEN</t>
  </si>
  <si>
    <t xml:space="preserve">C/O COMMERCIAL SERVICES AGENCY C38-D, 26TH COMMERCIAL STREET PHASE 5, D.H.A., KARACHI </t>
  </si>
  <si>
    <t>004-007985-030</t>
  </si>
  <si>
    <t>514-77-172561</t>
  </si>
  <si>
    <t>SABEEN AIJAZ</t>
  </si>
  <si>
    <t>2/2 23RD STREET KH-E-TANZEEM, PHASE V DHA KARACHI</t>
  </si>
  <si>
    <t>004-011581-030</t>
  </si>
  <si>
    <t>514-68-178166</t>
  </si>
  <si>
    <t>SHAREEN SABA</t>
  </si>
  <si>
    <t>185/1 KHAYABNEY AMIR KHUSRO PHASE-6,DHA KARACHI</t>
  </si>
  <si>
    <t>004-016655-083</t>
  </si>
  <si>
    <t>516-46-052648</t>
  </si>
  <si>
    <t>WAZIR.A.MOOSA</t>
  </si>
  <si>
    <t xml:space="preserve">F-97,BLOCK-7, CLIFTON, KARACHI </t>
  </si>
  <si>
    <t>004-011847-030</t>
  </si>
  <si>
    <t>42301-3286049-8</t>
  </si>
  <si>
    <t>AMNA LAGHARI</t>
  </si>
  <si>
    <t>#303, COM 12, PRIME BEACH APARTMENTS, BLOCK 4, CLIFTON KARACHI</t>
  </si>
  <si>
    <t>004-002804-030</t>
  </si>
  <si>
    <t>42301-6696299-2</t>
  </si>
  <si>
    <t>ALMAS BANO</t>
  </si>
  <si>
    <t xml:space="preserve">310-PARDESI PRIDE, CLIFTON, KARACHI </t>
  </si>
  <si>
    <t>004-016820-083</t>
  </si>
  <si>
    <t>510-92-341724</t>
  </si>
  <si>
    <t>SYED ALI RAZA</t>
  </si>
  <si>
    <t>48/2 6TH COMMERCIAL STREET, PHASE IV, D.H.A. KARACHI</t>
  </si>
  <si>
    <t>004-016416-030</t>
  </si>
  <si>
    <t>274-54-089627</t>
  </si>
  <si>
    <t>AITZAZ AHMAD QURESHI</t>
  </si>
  <si>
    <t>96/1,KHAYBAN-E-SHAHBAZ, PHASE-6,D.H.A. KARACHI PAKISTAN</t>
  </si>
  <si>
    <t>004-003646-030</t>
  </si>
  <si>
    <t>502 65 408452</t>
  </si>
  <si>
    <t>NAVEED HUSSAIN</t>
  </si>
  <si>
    <t xml:space="preserve">SKY WAYS RESTURANT QUAID-E-AZAM INT'L AIRPORT KARACHI </t>
  </si>
  <si>
    <t>004-013017-030</t>
  </si>
  <si>
    <t>FAISAL SULTAN</t>
  </si>
  <si>
    <t>HOUSE NO-14, BLOCK-7/8, BAHADUR YAR JANG SOCIETY, KARACHI</t>
  </si>
  <si>
    <t>004-020392-030</t>
  </si>
  <si>
    <t>42301-0998617-8</t>
  </si>
  <si>
    <t>GHAZAL BOKHARI</t>
  </si>
  <si>
    <t xml:space="preserve">304/13, SHALIMAR ESTATE SHAHRAH-E-IRAN, CLIFTON KARACHI </t>
  </si>
  <si>
    <t>004-002309-083</t>
  </si>
  <si>
    <t xml:space="preserve">272-93-033828          </t>
  </si>
  <si>
    <t>NAVEED KHAN/TAHIR ASLAM</t>
  </si>
  <si>
    <t>SUIT NO 3 BUILDING NO 24-C 4TH ZAMZAMA LANE,PHASE-5 DHA KARACHI</t>
  </si>
  <si>
    <t>004-012811-083</t>
  </si>
  <si>
    <t xml:space="preserve"> 462-86-191497</t>
  </si>
  <si>
    <t>NAHEED JOKHIO</t>
  </si>
  <si>
    <t>23/II OFF KHAYABANEY SHAMSHEER 14TH STREET,PHASE-5  DHA KARACHI</t>
  </si>
  <si>
    <t>004-015475-030</t>
  </si>
  <si>
    <t>521-86-180864</t>
  </si>
  <si>
    <t>ABDUL AZIZ</t>
  </si>
  <si>
    <t>3/C ,SABA COMMERCIAL AREA, PHASE-5,EXTENSION, D.H.A, KARACHI</t>
  </si>
  <si>
    <t>004-021259-030</t>
  </si>
  <si>
    <t>514-88-069834</t>
  </si>
  <si>
    <t>SALMA KHAN</t>
  </si>
  <si>
    <t xml:space="preserve">13, KHAYABAN-E-JANBAZ PHASE 5, D.H.A. KARACHI </t>
  </si>
  <si>
    <t>004-002366-083</t>
  </si>
  <si>
    <t>627-77-162388</t>
  </si>
  <si>
    <t>SHAFIQ UR REHMAN/MUHAMMAD NASEER</t>
  </si>
  <si>
    <t>64/1,STREET NO-26, KHAYBAN-E-BADBAN, PHASE-5,D.H.A KARACHI</t>
  </si>
  <si>
    <t>004-014791-030</t>
  </si>
  <si>
    <t>PP 25269494</t>
  </si>
  <si>
    <t>TAHIR MAHMOOD</t>
  </si>
  <si>
    <t>ADAM HOUSE,2 MALVERN ROAD, HAYES UB3 5JA, LONDON, U.K</t>
  </si>
  <si>
    <t>004-020178-040</t>
  </si>
  <si>
    <t>514-65-185006</t>
  </si>
  <si>
    <t>SHAHZAD HUSAIN</t>
  </si>
  <si>
    <t>HOUSE NO.75, LANE NO.11TH,KHAYABAN-E-BADAR, D.H.A.-KARACHI KARACHI.</t>
  </si>
  <si>
    <t>004-021580-030</t>
  </si>
  <si>
    <t>PP 453417674</t>
  </si>
  <si>
    <t>BILAL ATTIA/SABEHA ATTIA</t>
  </si>
  <si>
    <t>14 ST.GEORGES ROAD, LEYTON, LONDON E10 5RH U.K</t>
  </si>
  <si>
    <t>004-007787-040</t>
  </si>
  <si>
    <t>519-53-025699</t>
  </si>
  <si>
    <t>SYED MAZHAR TAQI RIZVI/RIFAT MAZHAR</t>
  </si>
  <si>
    <t>139/1/1,PHASE-6, KHAYBAN-E-SEHAR, D.H.A, KARACHI</t>
  </si>
  <si>
    <t>004-011011-030</t>
  </si>
  <si>
    <t>TOTAL TEXTILE SOLUTIONS LTD</t>
  </si>
  <si>
    <t>4TH FLOOR LINEN HALL, 162-168 REGENT ST LONDON WIR 5 TB UK</t>
  </si>
  <si>
    <t>004-017745-001</t>
  </si>
  <si>
    <t>AL HAMD INT'L CONTAINER TERMINAL</t>
  </si>
  <si>
    <t>5TH FLOOR KDLB BUILDING 58 WHEST WHARF ROAD KARACHI</t>
  </si>
  <si>
    <t>001-060037-001</t>
  </si>
  <si>
    <t>075755</t>
  </si>
  <si>
    <t>`</t>
  </si>
  <si>
    <t>078922</t>
  </si>
  <si>
    <t>001-060037-093</t>
  </si>
  <si>
    <t>080038</t>
  </si>
  <si>
    <t/>
  </si>
  <si>
    <t>080539</t>
  </si>
  <si>
    <t>PAK SHAHEEN AVIATION</t>
  </si>
  <si>
    <t>36- SHOPPING ARCADE SHERATON HOTEL KARACHI</t>
  </si>
  <si>
    <t>001-043082-001</t>
  </si>
  <si>
    <t>081326</t>
  </si>
  <si>
    <t>SHOBHA MENDONCA/MENDONCA</t>
  </si>
  <si>
    <t>001-703115-205</t>
  </si>
  <si>
    <t>081825</t>
  </si>
  <si>
    <t>082923</t>
  </si>
  <si>
    <t>082964</t>
  </si>
  <si>
    <t>HASHIM DAWOODJEE</t>
  </si>
  <si>
    <t>001-062223-030</t>
  </si>
  <si>
    <t>083915</t>
  </si>
  <si>
    <t>084301</t>
  </si>
  <si>
    <t>073154</t>
  </si>
  <si>
    <t>076267</t>
  </si>
  <si>
    <t>076268</t>
  </si>
  <si>
    <t>076806</t>
  </si>
  <si>
    <t>082850</t>
  </si>
  <si>
    <t>082851</t>
  </si>
  <si>
    <t>MUSHTAQ / PARVEEN(DECEASED)</t>
  </si>
  <si>
    <t xml:space="preserve">849, Z- BLOCK LCCHS LAHORE </t>
  </si>
  <si>
    <t>001-074715-230</t>
  </si>
  <si>
    <t>335-40-145299</t>
  </si>
  <si>
    <t>MOHAMMAD ANWAR CHAUDRY</t>
  </si>
  <si>
    <t>HOUSE NO 411 BLOCK-G GULSHAN E RAVI LAHORE</t>
  </si>
  <si>
    <t>001-067651-230</t>
  </si>
  <si>
    <t xml:space="preserve"> 275-62-008922</t>
  </si>
  <si>
    <t>NAEEM MAHMUD</t>
  </si>
  <si>
    <t xml:space="preserve">6-C/1, UPPER MALL MAIN CANAL LAHORE </t>
  </si>
  <si>
    <t>001-074301-230</t>
  </si>
  <si>
    <t>267-87- 032194</t>
  </si>
  <si>
    <t>JAVED IQBAL</t>
  </si>
  <si>
    <t xml:space="preserve">HOUSE NO. 4 STREET.25, SULTAN PURA LAHORE </t>
  </si>
  <si>
    <t>001-074699-230</t>
  </si>
  <si>
    <t>277-21-330743</t>
  </si>
  <si>
    <t xml:space="preserve">1482 DACCA ROAD, SADAR BAZAR LAHORE CANTT  </t>
  </si>
  <si>
    <t>001-074517-230</t>
  </si>
  <si>
    <t>270-92-471058</t>
  </si>
  <si>
    <t>KAMILLAH ALI</t>
  </si>
  <si>
    <t xml:space="preserve">268-A, NEW MUSLIM TOWN, LAHORE.  </t>
  </si>
  <si>
    <t>001-066778-070</t>
  </si>
  <si>
    <t>517 57 271607</t>
  </si>
  <si>
    <t>ZAHIR SHAHZADA</t>
  </si>
  <si>
    <t xml:space="preserve">70/1, 6TH STREET, PHASE 5, OFF KHAYABAN-E-BADBAN, KARACHI. </t>
  </si>
  <si>
    <t>001-066208-070</t>
  </si>
  <si>
    <t>514 88 069834</t>
  </si>
  <si>
    <t>NABEEL JOZ</t>
  </si>
  <si>
    <t>JOZ TRADING COMPANY P.O.BOX-2544 DUBAI U.A.E.</t>
  </si>
  <si>
    <t>001-066372-070</t>
  </si>
  <si>
    <t>JAVAID ASLAM</t>
  </si>
  <si>
    <t xml:space="preserve">18-A, STREET #3, SHAH JAMAL COLONY, LAHORE. </t>
  </si>
  <si>
    <t>001-066992-070</t>
  </si>
  <si>
    <t>231 91-263152</t>
  </si>
  <si>
    <t>MAQSOOD HUSSAIN</t>
  </si>
  <si>
    <t xml:space="preserve">48-C GULBERG-3, LAHORE </t>
  </si>
  <si>
    <t>001-067529-070</t>
  </si>
  <si>
    <t>275 85 041263</t>
  </si>
  <si>
    <t>NAZAR UL HUSSAIN SHAH</t>
  </si>
  <si>
    <t xml:space="preserve">72-N L.C.C.H.S LAHORE CANTT </t>
  </si>
  <si>
    <t>001-066950-070</t>
  </si>
  <si>
    <t>PP J037198</t>
  </si>
  <si>
    <t>AKHTAR M.S.</t>
  </si>
  <si>
    <t xml:space="preserve">HOUSE 387, STREET 11, 1-8/2, ISLAMABAD.  </t>
  </si>
  <si>
    <t>001-066216-070</t>
  </si>
  <si>
    <t>61101-3449232-9</t>
  </si>
  <si>
    <t>SAJJAD CHEEMA</t>
  </si>
  <si>
    <t xml:space="preserve">123 STREET 11 E-7, ISLAMABAD  </t>
  </si>
  <si>
    <t>001-076611-070</t>
  </si>
  <si>
    <t>L-07483</t>
  </si>
  <si>
    <t>RT ENGINEERING PVT. LTD.</t>
  </si>
  <si>
    <t xml:space="preserve">60-A, TIPU BLOCK, NEW GARDEN TOWN LAHORE </t>
  </si>
  <si>
    <t>001-070721-075</t>
  </si>
  <si>
    <t>11-03-3963674</t>
  </si>
  <si>
    <t>PENTA RESOURCES</t>
  </si>
  <si>
    <t>26, DARUL AMAN HOUSINE SOCIETY M.M. AHMED ROAD SHAHRA E FAISAL KARACHI</t>
  </si>
  <si>
    <t>001-011527-075</t>
  </si>
  <si>
    <t>DET NORSKE VERITAS</t>
  </si>
  <si>
    <t>BAHRIA COMPLEX 24 M.T.KHAN ROAD KARACHI</t>
  </si>
  <si>
    <t>001-031368-075</t>
  </si>
  <si>
    <t>LEW204202/92</t>
  </si>
  <si>
    <t>ALBION MARITIME INC</t>
  </si>
  <si>
    <t>80 BROAD STREET MONROVIA LIBERIA</t>
  </si>
  <si>
    <t>001-055144-075</t>
  </si>
  <si>
    <t>I D F S (HKH) LTD</t>
  </si>
  <si>
    <t>IDFS, PIA FLIGHT KITCHEN FOREIGN BOND, PIA CATERING BLDG, KARACHI.</t>
  </si>
  <si>
    <t>001-060532-075</t>
  </si>
  <si>
    <t>W 127374</t>
  </si>
  <si>
    <t>NEELUM RICE MILLS</t>
  </si>
  <si>
    <t xml:space="preserve">G.T. ROAD, KAMOKE DIST. GUJRANWALA  </t>
  </si>
  <si>
    <t>001-070879-075</t>
  </si>
  <si>
    <t>RT COMBINE PVT. LTD.</t>
  </si>
  <si>
    <t>001-070754-075</t>
  </si>
  <si>
    <t>SYSTEMS METHODS</t>
  </si>
  <si>
    <t>P O BOX 1133, 439-4800 KING WAY BRITISH COLUMBIA V 5H 4J8 CANADA</t>
  </si>
  <si>
    <t>001-035096-075</t>
  </si>
  <si>
    <t>PATERSON CANDY LIMITED</t>
  </si>
  <si>
    <t>BUNGALOW 53/1 STREET NO 21 PHASE V OFF KHAYABAN-E-MUJAHID DHA KARACHI</t>
  </si>
  <si>
    <t>001-027986-075</t>
  </si>
  <si>
    <t>GATE GOURMET PAKISTAN PVT LTD</t>
  </si>
  <si>
    <t>OLD TERMINAL NO.1 NEAR STAR GATE KARACHI 75200</t>
  </si>
  <si>
    <t>001-031681-001</t>
  </si>
  <si>
    <t>AL HAMD INT CONTAINER PVT</t>
  </si>
  <si>
    <t>PHILLIPS ELECTRICAL INDUXTRIES OF PAKISTAN</t>
  </si>
  <si>
    <t>F-54 SITE KARACHI</t>
  </si>
  <si>
    <t>001-009190-001</t>
  </si>
  <si>
    <t>GAC CARGO SYSTEMS PAKISTAN PVT LTD</t>
  </si>
  <si>
    <t>001-023910-093</t>
  </si>
  <si>
    <t>JAWED ARSHAD</t>
  </si>
  <si>
    <t>001-083310-030</t>
  </si>
  <si>
    <t>KRI678787</t>
  </si>
  <si>
    <t>RAIBA TRANS LTD ( BVI) PAKISTAN</t>
  </si>
  <si>
    <t xml:space="preserve">C/O UNITED NATIONS WORLD FOOD PROG 51, SCHOOL ROAD. F/7-1.ISLAMABAD  </t>
  </si>
  <si>
    <t>001-048628-421</t>
  </si>
  <si>
    <t>I.A.KHAN/FOUZIA KHAN</t>
  </si>
  <si>
    <t xml:space="preserve">3/3-A,SADDAR. KARACHI.  </t>
  </si>
  <si>
    <t>001-050616-421</t>
  </si>
  <si>
    <t>PP D270517</t>
  </si>
  <si>
    <t>LAM KWOK YUEN</t>
  </si>
  <si>
    <t xml:space="preserve">34 PAK SHA WAN, SAI KUNG. HONG KONG.  </t>
  </si>
  <si>
    <t>001-059559-400</t>
  </si>
  <si>
    <t>SOFTECH INT'L, INC. (360 TRAINING)</t>
  </si>
  <si>
    <t xml:space="preserve">200 ACADEMY DRIVE, SUITE 260, AUSTIN TEXAS 78704 UNITED STATES OF AMERICA. </t>
  </si>
  <si>
    <t>001-070242-421</t>
  </si>
  <si>
    <t xml:space="preserve">501-85-744573 </t>
  </si>
  <si>
    <t>IMRAN/MOHAMMAD AKHTAR</t>
  </si>
  <si>
    <t xml:space="preserve">213 BANTVA HOUSE AZAM NAGAR LIQUATABAD KARACHI </t>
  </si>
  <si>
    <t>001-002492-400</t>
  </si>
  <si>
    <t>PP 140668112</t>
  </si>
  <si>
    <t>SHAO AIN LI</t>
  </si>
  <si>
    <t>SHOP NO. 3, DATA GARDEN, PLOT NO. 538/16 GRE., KARACHI - 74550. 74550</t>
  </si>
  <si>
    <t>001-026046-178</t>
  </si>
  <si>
    <t>508-92-380063</t>
  </si>
  <si>
    <t>TABASSUM PARACHA</t>
  </si>
  <si>
    <t xml:space="preserve">26-EMPRESS ROAD LAHORE  </t>
  </si>
  <si>
    <t>001-067156-400</t>
  </si>
  <si>
    <t xml:space="preserve">PP 16549449 </t>
  </si>
  <si>
    <t>SAIF DEAN/AZUD DEAN</t>
  </si>
  <si>
    <t>DARUS SALAM 89 NORFOLK ROAD LITTLEHAMPTON BN17 5HE WAST SUSSEX U.K</t>
  </si>
  <si>
    <t>001-068618-192</t>
  </si>
  <si>
    <t xml:space="preserve"> PP D600543</t>
  </si>
  <si>
    <t>WALI JAN</t>
  </si>
  <si>
    <t xml:space="preserve">A-104,DELUXE TOWN, SUPER HIGHWAY, KARACHI. </t>
  </si>
  <si>
    <t>001-048206-400</t>
  </si>
  <si>
    <t>PP B166910</t>
  </si>
  <si>
    <t>NAZMUL HUSSAIN</t>
  </si>
  <si>
    <t>N/A</t>
  </si>
  <si>
    <t>001-048735-400</t>
  </si>
  <si>
    <t>516-63-072015</t>
  </si>
  <si>
    <t>ABDULALI VIRANI/REHMAT VIRANI</t>
  </si>
  <si>
    <t>C/O NOOR BEARINGS, SHOP NO.44, MANZOOR SQUARE, PLAZA QTRS, KARACHI-74400            74400</t>
  </si>
  <si>
    <t>001-008994-178</t>
  </si>
  <si>
    <t>PP 001333</t>
  </si>
  <si>
    <t>SHAIKH ABDULLAH BIN ALI</t>
  </si>
  <si>
    <t>001-059500-178</t>
  </si>
  <si>
    <t>PP G441596</t>
  </si>
  <si>
    <t>MUHAMMAD IRFAN KHAN</t>
  </si>
  <si>
    <t>TOCODORO HOTEL, NINA TRAVELS SUREWANG ROAD 343, BANGRAK, BANGKOK-10500</t>
  </si>
  <si>
    <t>001-021195-178</t>
  </si>
  <si>
    <t>PP B346012</t>
  </si>
  <si>
    <t>TARIQ MAHMUD BHATTI</t>
  </si>
  <si>
    <t xml:space="preserve">PORT PO BOX 193 KUBE 651-01 JAPAN </t>
  </si>
  <si>
    <t>001-037859-192</t>
  </si>
  <si>
    <t>X00104503M</t>
  </si>
  <si>
    <t>PNV ASIA PRIVATE LIMITED</t>
  </si>
  <si>
    <t xml:space="preserve">161 RACE COURSE ROAD WESTRIDGE RAWALPINDI, CANTT RAWALPINDI, PAKISTAN </t>
  </si>
  <si>
    <t>001-084920-421</t>
  </si>
  <si>
    <t>PP 606219126</t>
  </si>
  <si>
    <t>AZHARUL ISLAM (DECEASED)</t>
  </si>
  <si>
    <t xml:space="preserve">HOUSE NO. D 45/2, KHOKRAPAR MALIR EXTN COLONY KARACHI 37 </t>
  </si>
  <si>
    <t>001-050681-178</t>
  </si>
  <si>
    <t>PP D889915</t>
  </si>
  <si>
    <t>MOHAMMAD ASHRAF</t>
  </si>
  <si>
    <t>C/O BBME P.O.BOX NO 57 DOHA QATAR</t>
  </si>
  <si>
    <t>001-070861-178</t>
  </si>
  <si>
    <t>PP C374686</t>
  </si>
  <si>
    <t>MOHAMMED MADNI</t>
  </si>
  <si>
    <t>MANAGING DIRECTOR M/S MODERN AJMAN STEEL FACTORY PO BOX 1760 AJMAN U.A.E.</t>
  </si>
  <si>
    <t>001-042506-178</t>
  </si>
  <si>
    <t xml:space="preserve"> PP AK845710</t>
  </si>
  <si>
    <t>ABDUR RASHEED TAJ KHILJI</t>
  </si>
  <si>
    <t xml:space="preserve">NEROFLEET LTD 26-A HIGH STREET WEALDSTONE HARROW MIDSEX UK HA37AB </t>
  </si>
  <si>
    <t>001-071158-178</t>
  </si>
  <si>
    <t>PP AA632513</t>
  </si>
  <si>
    <t>MOHAMMAD TAHIR BAIG (DR)</t>
  </si>
  <si>
    <t>1 D G COMPANY AL NOOR SPECIALIST HOSPITAL P.O. BOX 6251,MAKKAH AL MUKARMAH SAUDI ARABIA</t>
  </si>
  <si>
    <t>001-071018-178</t>
  </si>
  <si>
    <t>PP A795609</t>
  </si>
  <si>
    <t>TARIQ MOHAMMAD</t>
  </si>
  <si>
    <t>HOUSE#2-A BLOCK H GULBERG III LAHORE</t>
  </si>
  <si>
    <t>001-072453-400</t>
  </si>
  <si>
    <t>451-45-149484</t>
  </si>
  <si>
    <t>TARIQ MAHMOOD</t>
  </si>
  <si>
    <t>HOUSE NO.89, 2ND FLOOR,BLOCK 3 KARACHI MEMON CO. HOUSING SOCIETY, NATIONAL STADIUM ROAD KARACHI.</t>
  </si>
  <si>
    <t>001-049717-400</t>
  </si>
  <si>
    <t>PP H545770</t>
  </si>
  <si>
    <t>M.M.SALIM/A.B.SALIM</t>
  </si>
  <si>
    <t xml:space="preserve">AL-JAZIRA HOSPITAL, P.O BOX 2427, ABU DHABI </t>
  </si>
  <si>
    <t>001-069913-400</t>
  </si>
  <si>
    <t>PP 270373</t>
  </si>
  <si>
    <t>WAI KI YIP</t>
  </si>
  <si>
    <t xml:space="preserve">1 CANAL PARK GULBERG 11 LAHORE </t>
  </si>
  <si>
    <t>001-072008-400</t>
  </si>
  <si>
    <t>511-57-296634</t>
  </si>
  <si>
    <t>NASIR BHADELIA</t>
  </si>
  <si>
    <t xml:space="preserve">30-A/1, SECTOR-23, KORANGI INDUSTRIAL AREA, KARACHI-31 </t>
  </si>
  <si>
    <t>001-029917-421</t>
  </si>
  <si>
    <t>BAN326352KRI</t>
  </si>
  <si>
    <t>DDLAR112378</t>
  </si>
  <si>
    <t>DD21112132200001</t>
  </si>
  <si>
    <t>DDJAK475394KRI</t>
  </si>
  <si>
    <t>PROSPERITY WEAVING MILLS</t>
  </si>
  <si>
    <t>2ND FLOOR SHEIKH SULTAN TRUST BUILDING II 26 CICIL LINES BEAUMONT ROAD KARACHI</t>
  </si>
  <si>
    <t>001-018829-001</t>
  </si>
  <si>
    <t>DDKRI550625MNY</t>
  </si>
  <si>
    <t>DDKRI550819MNY</t>
  </si>
  <si>
    <t>P10620311HKU</t>
  </si>
  <si>
    <t>HKH0623865HKU</t>
  </si>
  <si>
    <t>ABU491448KRI</t>
  </si>
  <si>
    <t>JAK990552KRI</t>
  </si>
  <si>
    <t>ELR068595KRI</t>
  </si>
  <si>
    <t>OCB466510KRI</t>
  </si>
  <si>
    <t>DDKCL549356MNY</t>
  </si>
  <si>
    <t>513-89-092792</t>
  </si>
  <si>
    <t>KAMRAN AHMAD</t>
  </si>
  <si>
    <t>AMH SQUARE 17/B, G-4 S.M.C.H.S KARACHI.</t>
  </si>
  <si>
    <t>001-005834-421</t>
  </si>
  <si>
    <t>KRI563946IRE</t>
  </si>
  <si>
    <t>FDD</t>
  </si>
  <si>
    <t>Total LCY</t>
  </si>
  <si>
    <t>Total FCY FZ USD</t>
  </si>
  <si>
    <t>Total FCY FZ GBP</t>
  </si>
  <si>
    <t>Total FCY FZ EUR</t>
  </si>
  <si>
    <t>Total FCY FZ JPY</t>
  </si>
  <si>
    <t>Total FCY UFZ USD</t>
  </si>
  <si>
    <t>Total FCY UFZ GBP</t>
  </si>
  <si>
    <t>Total FCY UFZ EUR</t>
  </si>
  <si>
    <t>Total FCY UFZ JPY</t>
  </si>
  <si>
    <t>Total FCY UFZ CHF</t>
  </si>
  <si>
    <t>Total FCY UFZ AED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</si>
</sst>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00"/>
    <numFmt numFmtId="165" formatCode="dd/mm/yyyy"/>
    <numFmt numFmtId="166" formatCode="[$-409]d\-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69">
    <xf numFmtId="0" fontId="0" fillId="0" borderId="0" xfId="0"/>
    <xf numFmtId="0" fontId="19" fillId="0" borderId="13" xfId="0" applyFont="1" applyFill="1" applyBorder="1" applyAlignment="1">
      <alignment vertical="top"/>
    </xf>
    <xf numFmtId="0" fontId="19" fillId="0" borderId="14" xfId="0" applyFont="1" applyFill="1" applyBorder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43" fontId="0" fillId="35" borderId="15" xfId="42" applyFont="1" applyFill="1" applyBorder="1" applyAlignment="1">
      <alignment vertical="top"/>
    </xf>
    <xf numFmtId="0" fontId="0" fillId="34" borderId="17" xfId="0" applyFont="1" applyFill="1" applyBorder="1" applyAlignment="1">
      <alignment vertical="top"/>
    </xf>
    <xf numFmtId="1" fontId="0" fillId="34" borderId="18" xfId="0" applyNumberFormat="1" applyFont="1" applyFill="1" applyBorder="1" applyAlignment="1">
      <alignment vertical="top"/>
    </xf>
    <xf numFmtId="0" fontId="0" fillId="34" borderId="18" xfId="0" applyFont="1" applyFill="1" applyBorder="1" applyAlignment="1">
      <alignment vertical="top"/>
    </xf>
    <xf numFmtId="164" fontId="0" fillId="34" borderId="18" xfId="0" applyNumberFormat="1" applyFont="1" applyFill="1" applyBorder="1" applyAlignment="1">
      <alignment vertical="top"/>
    </xf>
    <xf numFmtId="1" fontId="0" fillId="34" borderId="20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1" fontId="0" fillId="35" borderId="15" xfId="0" applyNumberFormat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21" fillId="35" borderId="15" xfId="0" applyFont="1" applyFill="1" applyBorder="1"/>
    <xf numFmtId="43" fontId="21" fillId="35" borderId="15" xfId="42" applyFont="1" applyFill="1" applyBorder="1"/>
    <xf numFmtId="1" fontId="0" fillId="35" borderId="16" xfId="0" applyNumberFormat="1" applyFont="1" applyFill="1" applyBorder="1" applyAlignment="1">
      <alignment vertical="top"/>
    </xf>
    <xf numFmtId="1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164" fontId="0" fillId="34" borderId="15" xfId="0" applyNumberFormat="1" applyFont="1" applyFill="1" applyBorder="1" applyAlignment="1">
      <alignment vertical="top"/>
    </xf>
    <xf numFmtId="0" fontId="22" fillId="35" borderId="16" xfId="0" applyFont="1" applyFill="1" applyBorder="1" applyAlignment="1">
      <alignment vertical="center" wrapText="1"/>
    </xf>
    <xf numFmtId="43" fontId="22" fillId="35" borderId="19" xfId="42" quotePrefix="1" applyFont="1" applyFill="1" applyBorder="1" applyAlignment="1">
      <alignment horizontal="center" vertical="center" wrapText="1"/>
    </xf>
    <xf numFmtId="0" fontId="22" fillId="35" borderId="15" xfId="43" applyFont="1" applyFill="1" applyBorder="1" applyAlignment="1">
      <alignment horizontal="left" vertical="center" wrapText="1"/>
    </xf>
    <xf numFmtId="0" fontId="22" fillId="35" borderId="15" xfId="43" applyFont="1" applyFill="1" applyBorder="1" applyAlignment="1">
      <alignment horizontal="center" vertical="center" wrapText="1"/>
    </xf>
    <xf numFmtId="0" fontId="22" fillId="35" borderId="15" xfId="0" applyFont="1" applyFill="1" applyBorder="1"/>
    <xf numFmtId="0" fontId="22" fillId="35" borderId="15" xfId="0" applyFont="1" applyFill="1" applyBorder="1" applyAlignment="1">
      <alignment horizontal="left"/>
    </xf>
    <xf numFmtId="49" fontId="22" fillId="35" borderId="15" xfId="43" applyNumberFormat="1" applyFont="1" applyFill="1" applyBorder="1" applyAlignment="1">
      <alignment horizontal="center" vertical="center" wrapText="1"/>
    </xf>
    <xf numFmtId="165" fontId="22" fillId="35" borderId="15" xfId="43" applyNumberFormat="1" applyFont="1" applyFill="1" applyBorder="1" applyAlignment="1">
      <alignment horizontal="center" vertical="center" wrapText="1"/>
    </xf>
    <xf numFmtId="165" fontId="22" fillId="35" borderId="15" xfId="43" quotePrefix="1" applyNumberFormat="1" applyFont="1" applyFill="1" applyBorder="1" applyAlignment="1">
      <alignment horizontal="left" vertical="center" wrapText="1"/>
    </xf>
    <xf numFmtId="166" fontId="22" fillId="35" borderId="15" xfId="43" applyNumberFormat="1" applyFont="1" applyFill="1" applyBorder="1" applyAlignment="1">
      <alignment horizontal="center" vertical="center" wrapText="1"/>
    </xf>
    <xf numFmtId="43" fontId="22" fillId="35" borderId="15" xfId="42" applyFont="1" applyFill="1" applyBorder="1"/>
    <xf numFmtId="43" fontId="22" fillId="35" borderId="15" xfId="42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vertical="center" wrapText="1"/>
    </xf>
    <xf numFmtId="0" fontId="22" fillId="35" borderId="19" xfId="43" applyFont="1" applyFill="1" applyBorder="1" applyAlignment="1">
      <alignment horizontal="center" vertical="center" wrapText="1"/>
    </xf>
    <xf numFmtId="0" fontId="22" fillId="35" borderId="15" xfId="43" quotePrefix="1" applyFont="1" applyFill="1" applyBorder="1" applyAlignment="1">
      <alignment horizontal="left" vertical="center" wrapText="1"/>
    </xf>
    <xf numFmtId="0" fontId="22" fillId="35" borderId="19" xfId="43" quotePrefix="1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49" fontId="22" fillId="35" borderId="15" xfId="0" applyNumberFormat="1" applyFont="1" applyFill="1" applyBorder="1" applyAlignment="1">
      <alignment horizontal="center" vertical="center" wrapText="1"/>
    </xf>
    <xf numFmtId="166" fontId="22" fillId="35" borderId="15" xfId="0" applyNumberFormat="1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wrapText="1"/>
    </xf>
    <xf numFmtId="0" fontId="22" fillId="35" borderId="15" xfId="0" applyFont="1" applyFill="1" applyBorder="1" applyAlignment="1">
      <alignment horizontal="left" wrapText="1"/>
    </xf>
    <xf numFmtId="0" fontId="22" fillId="35" borderId="15" xfId="0" quotePrefix="1" applyFont="1" applyFill="1" applyBorder="1" applyAlignment="1">
      <alignment horizontal="left"/>
    </xf>
    <xf numFmtId="15" fontId="22" fillId="35" borderId="15" xfId="0" applyNumberFormat="1" applyFont="1" applyFill="1" applyBorder="1"/>
    <xf numFmtId="0" fontId="22" fillId="35" borderId="15" xfId="0" applyFont="1" applyFill="1" applyBorder="1" applyAlignment="1">
      <alignment horizontal="center"/>
    </xf>
    <xf numFmtId="0" fontId="22" fillId="35" borderId="19" xfId="0" quotePrefix="1" applyFont="1" applyFill="1" applyBorder="1" applyAlignment="1">
      <alignment horizontal="center"/>
    </xf>
    <xf numFmtId="0" fontId="22" fillId="35" borderId="15" xfId="0" quotePrefix="1" applyFont="1" applyFill="1" applyBorder="1"/>
    <xf numFmtId="0" fontId="22" fillId="35" borderId="19" xfId="43" applyFont="1" applyFill="1" applyBorder="1" applyAlignment="1">
      <alignment horizontal="left" vertical="center" wrapText="1"/>
    </xf>
    <xf numFmtId="1" fontId="22" fillId="35" borderId="15" xfId="0" applyNumberFormat="1" applyFont="1" applyFill="1" applyBorder="1" applyAlignment="1">
      <alignment horizontal="left"/>
    </xf>
    <xf numFmtId="0" fontId="22" fillId="35" borderId="21" xfId="0" applyFont="1" applyFill="1" applyBorder="1" applyAlignment="1">
      <alignment vertical="center" wrapText="1"/>
    </xf>
    <xf numFmtId="43" fontId="22" fillId="35" borderId="22" xfId="42" quotePrefix="1" applyFont="1" applyFill="1" applyBorder="1" applyAlignment="1">
      <alignment horizontal="center" vertical="center" wrapText="1"/>
    </xf>
    <xf numFmtId="0" fontId="22" fillId="35" borderId="23" xfId="43" applyFont="1" applyFill="1" applyBorder="1" applyAlignment="1">
      <alignment horizontal="left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3" xfId="0" applyFont="1" applyFill="1" applyBorder="1"/>
    <xf numFmtId="0" fontId="22" fillId="35" borderId="23" xfId="0" applyFont="1" applyFill="1" applyBorder="1" applyAlignment="1">
      <alignment horizontal="center"/>
    </xf>
    <xf numFmtId="15" fontId="22" fillId="35" borderId="23" xfId="0" applyNumberFormat="1" applyFont="1" applyFill="1" applyBorder="1"/>
    <xf numFmtId="43" fontId="22" fillId="35" borderId="23" xfId="42" applyFont="1" applyFill="1" applyBorder="1"/>
    <xf numFmtId="43" fontId="22" fillId="35" borderId="23" xfId="42" applyFont="1" applyFill="1" applyBorder="1" applyAlignment="1">
      <alignment horizontal="center" vertical="center" wrapText="1"/>
    </xf>
    <xf numFmtId="166" fontId="22" fillId="35" borderId="23" xfId="0" applyNumberFormat="1" applyFont="1" applyFill="1" applyBorder="1" applyAlignment="1">
      <alignment horizontal="center" vertical="center" wrapText="1"/>
    </xf>
    <xf numFmtId="1" fontId="0" fillId="35" borderId="23" xfId="0" applyNumberFormat="1" applyFont="1" applyFill="1" applyBorder="1" applyAlignment="1">
      <alignment vertical="top"/>
    </xf>
    <xf numFmtId="0" fontId="0" fillId="34" borderId="10" xfId="0" applyFont="1" applyFill="1" applyBorder="1" applyAlignment="1">
      <alignment vertical="top"/>
    </xf>
    <xf numFmtId="1" fontId="0" fillId="34" borderId="11" xfId="0" applyNumberFormat="1" applyFont="1" applyFill="1" applyBorder="1" applyAlignment="1">
      <alignment vertical="top"/>
    </xf>
    <xf numFmtId="0" fontId="0" fillId="34" borderId="11" xfId="0" applyFont="1" applyFill="1" applyBorder="1" applyAlignment="1">
      <alignment vertical="top"/>
    </xf>
    <xf numFmtId="164" fontId="0" fillId="34" borderId="11" xfId="0" applyNumberFormat="1" applyFont="1" applyFill="1" applyBorder="1" applyAlignment="1">
      <alignment vertical="top"/>
    </xf>
    <xf numFmtId="1" fontId="0" fillId="34" borderId="12" xfId="0" applyNumberFormat="1" applyFont="1" applyFill="1" applyBorder="1" applyAlignment="1">
      <alignment vertical="top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Annex_C16-A (Unclaimed Deposit 2010)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DFF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6"/>
  <sheetViews>
    <sheetView tabSelected="1" zoomScale="120" zoomScaleNormal="120" workbookViewId="0">
      <selection activeCell="E14" sqref="E14"/>
    </sheetView>
  </sheetViews>
  <sheetFormatPr defaultRowHeight="15"/>
  <cols>
    <col min="1" max="1" width="5.7109375" style="3" bestFit="1" customWidth="1"/>
    <col min="2" max="2" width="7.140625" style="4" customWidth="1"/>
    <col min="3" max="3" width="21.42578125" style="4" bestFit="1" customWidth="1"/>
    <col min="4" max="4" width="12.28515625" style="4" bestFit="1" customWidth="1"/>
    <col min="5" max="5" width="18.28515625" style="4" bestFit="1" customWidth="1"/>
    <col min="6" max="6" width="21.28515625" style="4" customWidth="1"/>
    <col min="7" max="7" width="91.28515625" style="4" customWidth="1"/>
    <col min="8" max="8" width="10.7109375" style="4" customWidth="1"/>
    <col min="9" max="9" width="13.7109375" style="4" bestFit="1" customWidth="1"/>
    <col min="10" max="10" width="10.7109375" style="4" customWidth="1"/>
    <col min="11" max="11" width="11.85546875" style="4" bestFit="1" customWidth="1"/>
    <col min="12" max="12" width="10.140625" style="4" bestFit="1" customWidth="1"/>
    <col min="13" max="13" width="17" style="4" bestFit="1" customWidth="1"/>
    <col min="14" max="14" width="11.5703125" style="3" bestFit="1" customWidth="1"/>
    <col min="15" max="17" width="10.7109375" style="4" customWidth="1"/>
    <col min="18" max="18" width="9.85546875" style="4" bestFit="1" customWidth="1"/>
    <col min="19" max="19" width="11.7109375" style="5" bestFit="1" customWidth="1"/>
    <col min="20" max="20" width="8.7109375" style="3" customWidth="1"/>
    <col min="21" max="21" width="18.7109375" style="5" customWidth="1"/>
    <col min="22" max="22" width="16.42578125" style="5" bestFit="1" customWidth="1"/>
    <col min="23" max="23" width="19.28515625" style="3" bestFit="1" customWidth="1"/>
    <col min="24" max="24" width="15" style="4" bestFit="1" customWidth="1"/>
    <col min="25" max="16384" width="9.140625" style="3"/>
  </cols>
  <sheetData>
    <row r="1" spans="1:25" s="2" customFormat="1" ht="60" customHeight="1" thickBot="1">
      <c r="A1" s="67" t="s">
        <v>33</v>
      </c>
      <c r="B1" s="68"/>
      <c r="C1" s="68"/>
      <c r="D1" s="68"/>
      <c r="E1" s="68"/>
      <c r="F1" s="68"/>
      <c r="G1" s="6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1"/>
    </row>
    <row r="2" spans="1:25" s="14" customFormat="1" ht="15.75" thickBot="1">
      <c r="A2" s="9" t="s">
        <v>32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1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2" t="s">
        <v>17</v>
      </c>
      <c r="T2" s="11" t="s">
        <v>18</v>
      </c>
      <c r="U2" s="12" t="s">
        <v>19</v>
      </c>
      <c r="V2" s="12" t="s">
        <v>20</v>
      </c>
      <c r="W2" s="11" t="s">
        <v>21</v>
      </c>
      <c r="X2" s="13" t="s">
        <v>22</v>
      </c>
    </row>
    <row r="3" spans="1:25" s="16" customFormat="1">
      <c r="A3" s="23">
        <v>1</v>
      </c>
      <c r="B3" s="24" t="s">
        <v>34</v>
      </c>
      <c r="C3" s="25" t="s">
        <v>35</v>
      </c>
      <c r="D3" s="26" t="s">
        <v>23</v>
      </c>
      <c r="E3" s="27" t="s">
        <v>36</v>
      </c>
      <c r="F3" s="27" t="s">
        <v>37</v>
      </c>
      <c r="G3" s="28" t="s">
        <v>38</v>
      </c>
      <c r="H3" s="29" t="s">
        <v>24</v>
      </c>
      <c r="I3" s="27" t="s">
        <v>39</v>
      </c>
      <c r="J3" s="25" t="s">
        <v>31</v>
      </c>
      <c r="K3" s="30"/>
      <c r="L3" s="30"/>
      <c r="M3" s="31"/>
      <c r="N3" s="32"/>
      <c r="O3" s="26"/>
      <c r="P3" s="26" t="s">
        <v>25</v>
      </c>
      <c r="Q3" s="26"/>
      <c r="R3" s="33"/>
      <c r="S3" s="34"/>
      <c r="T3" s="32"/>
      <c r="U3" s="33">
        <v>3257.68</v>
      </c>
      <c r="V3" s="33">
        <f>U3</f>
        <v>3257.68</v>
      </c>
      <c r="W3" s="32"/>
      <c r="X3" s="15"/>
    </row>
    <row r="4" spans="1:25" s="16" customFormat="1">
      <c r="A4" s="35">
        <v>2</v>
      </c>
      <c r="B4" s="36" t="s">
        <v>34</v>
      </c>
      <c r="C4" s="25" t="s">
        <v>35</v>
      </c>
      <c r="D4" s="26" t="s">
        <v>23</v>
      </c>
      <c r="E4" s="27" t="s">
        <v>40</v>
      </c>
      <c r="F4" s="27" t="s">
        <v>41</v>
      </c>
      <c r="G4" s="28" t="s">
        <v>42</v>
      </c>
      <c r="H4" s="26" t="s">
        <v>24</v>
      </c>
      <c r="I4" s="27" t="s">
        <v>43</v>
      </c>
      <c r="J4" s="25" t="s">
        <v>31</v>
      </c>
      <c r="K4" s="26"/>
      <c r="L4" s="26"/>
      <c r="M4" s="37"/>
      <c r="N4" s="32"/>
      <c r="O4" s="25"/>
      <c r="P4" s="26" t="s">
        <v>25</v>
      </c>
      <c r="Q4" s="25"/>
      <c r="R4" s="33"/>
      <c r="S4" s="34"/>
      <c r="T4" s="32"/>
      <c r="U4" s="33">
        <v>6406.26</v>
      </c>
      <c r="V4" s="33">
        <f t="shared" ref="V4:V67" si="0">U4</f>
        <v>6406.26</v>
      </c>
      <c r="W4" s="32"/>
      <c r="X4" s="15"/>
    </row>
    <row r="5" spans="1:25" s="16" customFormat="1">
      <c r="A5" s="35">
        <v>3</v>
      </c>
      <c r="B5" s="36" t="s">
        <v>34</v>
      </c>
      <c r="C5" s="25" t="s">
        <v>35</v>
      </c>
      <c r="D5" s="26" t="s">
        <v>23</v>
      </c>
      <c r="E5" s="28" t="s">
        <v>44</v>
      </c>
      <c r="F5" s="27" t="s">
        <v>45</v>
      </c>
      <c r="G5" s="28" t="s">
        <v>46</v>
      </c>
      <c r="H5" s="26" t="s">
        <v>24</v>
      </c>
      <c r="I5" s="27" t="s">
        <v>47</v>
      </c>
      <c r="J5" s="25" t="s">
        <v>31</v>
      </c>
      <c r="K5" s="26"/>
      <c r="L5" s="26"/>
      <c r="M5" s="37"/>
      <c r="N5" s="32"/>
      <c r="O5" s="25"/>
      <c r="P5" s="26" t="s">
        <v>25</v>
      </c>
      <c r="Q5" s="25"/>
      <c r="R5" s="33"/>
      <c r="S5" s="34"/>
      <c r="T5" s="32"/>
      <c r="U5" s="33">
        <v>4781.24</v>
      </c>
      <c r="V5" s="33">
        <f t="shared" si="0"/>
        <v>4781.24</v>
      </c>
      <c r="W5" s="32"/>
      <c r="X5" s="15"/>
    </row>
    <row r="6" spans="1:25" s="16" customFormat="1">
      <c r="A6" s="23">
        <v>4</v>
      </c>
      <c r="B6" s="36" t="s">
        <v>34</v>
      </c>
      <c r="C6" s="25" t="s">
        <v>35</v>
      </c>
      <c r="D6" s="26" t="s">
        <v>23</v>
      </c>
      <c r="E6" s="28" t="s">
        <v>48</v>
      </c>
      <c r="F6" s="27" t="s">
        <v>49</v>
      </c>
      <c r="G6" s="28" t="s">
        <v>50</v>
      </c>
      <c r="H6" s="26" t="s">
        <v>24</v>
      </c>
      <c r="I6" s="27" t="s">
        <v>51</v>
      </c>
      <c r="J6" s="25" t="s">
        <v>31</v>
      </c>
      <c r="K6" s="26"/>
      <c r="L6" s="26"/>
      <c r="M6" s="37"/>
      <c r="N6" s="32"/>
      <c r="O6" s="25"/>
      <c r="P6" s="26" t="s">
        <v>25</v>
      </c>
      <c r="Q6" s="25"/>
      <c r="R6" s="33"/>
      <c r="S6" s="34"/>
      <c r="T6" s="32"/>
      <c r="U6" s="33">
        <v>10460.86</v>
      </c>
      <c r="V6" s="33">
        <f t="shared" si="0"/>
        <v>10460.86</v>
      </c>
      <c r="W6" s="32"/>
      <c r="X6" s="15"/>
    </row>
    <row r="7" spans="1:25" s="16" customFormat="1">
      <c r="A7" s="23">
        <v>5</v>
      </c>
      <c r="B7" s="36" t="s">
        <v>34</v>
      </c>
      <c r="C7" s="25" t="s">
        <v>35</v>
      </c>
      <c r="D7" s="26" t="s">
        <v>23</v>
      </c>
      <c r="E7" s="28" t="s">
        <v>52</v>
      </c>
      <c r="F7" s="27" t="s">
        <v>53</v>
      </c>
      <c r="G7" s="28" t="s">
        <v>54</v>
      </c>
      <c r="H7" s="26" t="s">
        <v>24</v>
      </c>
      <c r="I7" s="27" t="s">
        <v>55</v>
      </c>
      <c r="J7" s="25" t="s">
        <v>31</v>
      </c>
      <c r="K7" s="26"/>
      <c r="L7" s="26"/>
      <c r="M7" s="37"/>
      <c r="N7" s="32"/>
      <c r="O7" s="25"/>
      <c r="P7" s="26" t="s">
        <v>25</v>
      </c>
      <c r="Q7" s="25"/>
      <c r="R7" s="33"/>
      <c r="S7" s="34"/>
      <c r="T7" s="32"/>
      <c r="U7" s="33">
        <v>10560.65</v>
      </c>
      <c r="V7" s="33">
        <f t="shared" si="0"/>
        <v>10560.65</v>
      </c>
      <c r="W7" s="32"/>
      <c r="X7" s="15"/>
    </row>
    <row r="8" spans="1:25" s="16" customFormat="1">
      <c r="A8" s="35">
        <v>6</v>
      </c>
      <c r="B8" s="36" t="s">
        <v>34</v>
      </c>
      <c r="C8" s="25" t="s">
        <v>35</v>
      </c>
      <c r="D8" s="26" t="s">
        <v>23</v>
      </c>
      <c r="E8" s="28" t="s">
        <v>56</v>
      </c>
      <c r="F8" s="27" t="s">
        <v>57</v>
      </c>
      <c r="G8" s="28" t="s">
        <v>58</v>
      </c>
      <c r="H8" s="26" t="s">
        <v>24</v>
      </c>
      <c r="I8" s="27" t="s">
        <v>59</v>
      </c>
      <c r="J8" s="25" t="s">
        <v>60</v>
      </c>
      <c r="K8" s="26"/>
      <c r="L8" s="26"/>
      <c r="M8" s="37"/>
      <c r="N8" s="32"/>
      <c r="O8" s="25"/>
      <c r="P8" s="26" t="s">
        <v>25</v>
      </c>
      <c r="Q8" s="25"/>
      <c r="R8" s="33"/>
      <c r="S8" s="34"/>
      <c r="T8" s="32"/>
      <c r="U8" s="33">
        <v>175</v>
      </c>
      <c r="V8" s="33">
        <f t="shared" si="0"/>
        <v>175</v>
      </c>
      <c r="W8" s="32"/>
      <c r="X8" s="15"/>
    </row>
    <row r="9" spans="1:25" s="16" customFormat="1">
      <c r="A9" s="35">
        <v>7</v>
      </c>
      <c r="B9" s="36" t="s">
        <v>34</v>
      </c>
      <c r="C9" s="25" t="s">
        <v>35</v>
      </c>
      <c r="D9" s="26" t="s">
        <v>23</v>
      </c>
      <c r="E9" s="28" t="s">
        <v>61</v>
      </c>
      <c r="F9" s="27" t="s">
        <v>62</v>
      </c>
      <c r="G9" s="28" t="s">
        <v>63</v>
      </c>
      <c r="H9" s="26" t="s">
        <v>24</v>
      </c>
      <c r="I9" s="27" t="s">
        <v>64</v>
      </c>
      <c r="J9" s="25" t="s">
        <v>60</v>
      </c>
      <c r="K9" s="26"/>
      <c r="L9" s="26"/>
      <c r="M9" s="37"/>
      <c r="N9" s="32"/>
      <c r="O9" s="25"/>
      <c r="P9" s="26" t="s">
        <v>25</v>
      </c>
      <c r="Q9" s="25"/>
      <c r="R9" s="33"/>
      <c r="S9" s="34"/>
      <c r="T9" s="32"/>
      <c r="U9" s="33">
        <v>1972.95</v>
      </c>
      <c r="V9" s="33">
        <f t="shared" si="0"/>
        <v>1972.95</v>
      </c>
      <c r="W9" s="32"/>
      <c r="X9" s="15"/>
    </row>
    <row r="10" spans="1:25" s="16" customFormat="1">
      <c r="A10" s="23">
        <v>8</v>
      </c>
      <c r="B10" s="36" t="s">
        <v>34</v>
      </c>
      <c r="C10" s="25" t="s">
        <v>35</v>
      </c>
      <c r="D10" s="26" t="s">
        <v>23</v>
      </c>
      <c r="E10" s="28" t="s">
        <v>65</v>
      </c>
      <c r="F10" s="27" t="s">
        <v>66</v>
      </c>
      <c r="G10" s="28" t="s">
        <v>67</v>
      </c>
      <c r="H10" s="26" t="s">
        <v>24</v>
      </c>
      <c r="I10" s="27" t="s">
        <v>68</v>
      </c>
      <c r="J10" s="25" t="s">
        <v>31</v>
      </c>
      <c r="K10" s="26"/>
      <c r="L10" s="26"/>
      <c r="M10" s="37"/>
      <c r="N10" s="32"/>
      <c r="O10" s="25"/>
      <c r="P10" s="26" t="s">
        <v>25</v>
      </c>
      <c r="Q10" s="25"/>
      <c r="R10" s="33"/>
      <c r="S10" s="34"/>
      <c r="T10" s="32"/>
      <c r="U10" s="33">
        <v>1859.01</v>
      </c>
      <c r="V10" s="33">
        <f t="shared" si="0"/>
        <v>1859.01</v>
      </c>
      <c r="W10" s="32"/>
      <c r="X10" s="15"/>
    </row>
    <row r="11" spans="1:25" s="16" customFormat="1">
      <c r="A11" s="23">
        <v>9</v>
      </c>
      <c r="B11" s="36" t="s">
        <v>34</v>
      </c>
      <c r="C11" s="25" t="s">
        <v>35</v>
      </c>
      <c r="D11" s="26" t="s">
        <v>23</v>
      </c>
      <c r="E11" s="28" t="s">
        <v>69</v>
      </c>
      <c r="F11" s="27" t="s">
        <v>70</v>
      </c>
      <c r="G11" s="28" t="s">
        <v>71</v>
      </c>
      <c r="H11" s="26" t="s">
        <v>24</v>
      </c>
      <c r="I11" s="27" t="s">
        <v>72</v>
      </c>
      <c r="J11" s="25" t="s">
        <v>31</v>
      </c>
      <c r="K11" s="26"/>
      <c r="L11" s="26"/>
      <c r="M11" s="37"/>
      <c r="N11" s="32"/>
      <c r="O11" s="25"/>
      <c r="P11" s="26" t="s">
        <v>25</v>
      </c>
      <c r="Q11" s="25"/>
      <c r="R11" s="33"/>
      <c r="S11" s="34"/>
      <c r="T11" s="32"/>
      <c r="U11" s="33">
        <v>4674.9799999999996</v>
      </c>
      <c r="V11" s="33">
        <f t="shared" si="0"/>
        <v>4674.9799999999996</v>
      </c>
      <c r="W11" s="32"/>
      <c r="X11" s="15"/>
    </row>
    <row r="12" spans="1:25" s="16" customFormat="1">
      <c r="A12" s="35">
        <v>10</v>
      </c>
      <c r="B12" s="36" t="s">
        <v>34</v>
      </c>
      <c r="C12" s="25" t="s">
        <v>35</v>
      </c>
      <c r="D12" s="26" t="s">
        <v>23</v>
      </c>
      <c r="E12" s="27" t="s">
        <v>73</v>
      </c>
      <c r="F12" s="27" t="s">
        <v>74</v>
      </c>
      <c r="G12" s="28" t="s">
        <v>75</v>
      </c>
      <c r="H12" s="26" t="s">
        <v>24</v>
      </c>
      <c r="I12" s="27" t="s">
        <v>76</v>
      </c>
      <c r="J12" s="25" t="s">
        <v>31</v>
      </c>
      <c r="K12" s="26"/>
      <c r="L12" s="26"/>
      <c r="M12" s="37"/>
      <c r="N12" s="32"/>
      <c r="O12" s="25"/>
      <c r="P12" s="26" t="s">
        <v>25</v>
      </c>
      <c r="Q12" s="25"/>
      <c r="R12" s="33"/>
      <c r="S12" s="34"/>
      <c r="T12" s="32"/>
      <c r="U12" s="33">
        <v>6423.67</v>
      </c>
      <c r="V12" s="33">
        <f t="shared" si="0"/>
        <v>6423.67</v>
      </c>
      <c r="W12" s="32"/>
      <c r="X12" s="15"/>
    </row>
    <row r="13" spans="1:25" s="16" customFormat="1">
      <c r="A13" s="35">
        <v>11</v>
      </c>
      <c r="B13" s="36" t="s">
        <v>34</v>
      </c>
      <c r="C13" s="25" t="s">
        <v>35</v>
      </c>
      <c r="D13" s="26" t="s">
        <v>23</v>
      </c>
      <c r="E13" s="28" t="s">
        <v>77</v>
      </c>
      <c r="F13" s="27" t="s">
        <v>78</v>
      </c>
      <c r="G13" s="28" t="s">
        <v>79</v>
      </c>
      <c r="H13" s="26" t="s">
        <v>24</v>
      </c>
      <c r="I13" s="27" t="s">
        <v>80</v>
      </c>
      <c r="J13" s="25" t="s">
        <v>31</v>
      </c>
      <c r="K13" s="26"/>
      <c r="L13" s="26"/>
      <c r="M13" s="37"/>
      <c r="N13" s="32"/>
      <c r="O13" s="25"/>
      <c r="P13" s="26" t="s">
        <v>25</v>
      </c>
      <c r="Q13" s="25"/>
      <c r="R13" s="33"/>
      <c r="S13" s="34"/>
      <c r="T13" s="32"/>
      <c r="U13" s="33">
        <v>9724.15</v>
      </c>
      <c r="V13" s="33">
        <f t="shared" si="0"/>
        <v>9724.15</v>
      </c>
      <c r="W13" s="32"/>
      <c r="X13" s="15"/>
    </row>
    <row r="14" spans="1:25" s="16" customFormat="1">
      <c r="A14" s="23">
        <v>12</v>
      </c>
      <c r="B14" s="36" t="s">
        <v>34</v>
      </c>
      <c r="C14" s="25" t="s">
        <v>35</v>
      </c>
      <c r="D14" s="26" t="s">
        <v>23</v>
      </c>
      <c r="E14" s="27" t="s">
        <v>81</v>
      </c>
      <c r="F14" s="27" t="s">
        <v>82</v>
      </c>
      <c r="G14" s="28" t="s">
        <v>83</v>
      </c>
      <c r="H14" s="26" t="s">
        <v>24</v>
      </c>
      <c r="I14" s="27" t="s">
        <v>84</v>
      </c>
      <c r="J14" s="25" t="s">
        <v>31</v>
      </c>
      <c r="K14" s="26"/>
      <c r="L14" s="26"/>
      <c r="M14" s="37"/>
      <c r="N14" s="32"/>
      <c r="O14" s="25"/>
      <c r="P14" s="26" t="s">
        <v>25</v>
      </c>
      <c r="Q14" s="25"/>
      <c r="R14" s="33"/>
      <c r="S14" s="34"/>
      <c r="T14" s="32"/>
      <c r="U14" s="33">
        <v>15793.48</v>
      </c>
      <c r="V14" s="33">
        <f t="shared" si="0"/>
        <v>15793.48</v>
      </c>
      <c r="W14" s="32"/>
      <c r="X14" s="15"/>
    </row>
    <row r="15" spans="1:25" s="16" customFormat="1">
      <c r="A15" s="23">
        <v>13</v>
      </c>
      <c r="B15" s="36" t="s">
        <v>34</v>
      </c>
      <c r="C15" s="25" t="s">
        <v>35</v>
      </c>
      <c r="D15" s="26" t="s">
        <v>23</v>
      </c>
      <c r="E15" s="28" t="s">
        <v>85</v>
      </c>
      <c r="F15" s="27" t="s">
        <v>86</v>
      </c>
      <c r="G15" s="28" t="s">
        <v>87</v>
      </c>
      <c r="H15" s="26" t="s">
        <v>24</v>
      </c>
      <c r="I15" s="27" t="s">
        <v>88</v>
      </c>
      <c r="J15" s="25" t="s">
        <v>60</v>
      </c>
      <c r="K15" s="26"/>
      <c r="L15" s="26"/>
      <c r="M15" s="37"/>
      <c r="N15" s="32"/>
      <c r="O15" s="25"/>
      <c r="P15" s="26" t="s">
        <v>25</v>
      </c>
      <c r="Q15" s="25"/>
      <c r="R15" s="33"/>
      <c r="S15" s="34"/>
      <c r="T15" s="32"/>
      <c r="U15" s="33">
        <v>72062.92</v>
      </c>
      <c r="V15" s="33">
        <f t="shared" si="0"/>
        <v>72062.92</v>
      </c>
      <c r="W15" s="32"/>
      <c r="X15" s="15"/>
    </row>
    <row r="16" spans="1:25" s="16" customFormat="1">
      <c r="A16" s="35">
        <v>14</v>
      </c>
      <c r="B16" s="36" t="s">
        <v>34</v>
      </c>
      <c r="C16" s="25" t="s">
        <v>35</v>
      </c>
      <c r="D16" s="26" t="s">
        <v>23</v>
      </c>
      <c r="E16" s="28" t="s">
        <v>89</v>
      </c>
      <c r="F16" s="27" t="s">
        <v>90</v>
      </c>
      <c r="G16" s="28" t="s">
        <v>91</v>
      </c>
      <c r="H16" s="26" t="s">
        <v>24</v>
      </c>
      <c r="I16" s="27" t="s">
        <v>92</v>
      </c>
      <c r="J16" s="25" t="s">
        <v>31</v>
      </c>
      <c r="K16" s="26"/>
      <c r="L16" s="26"/>
      <c r="M16" s="37"/>
      <c r="N16" s="32"/>
      <c r="O16" s="25"/>
      <c r="P16" s="26" t="s">
        <v>25</v>
      </c>
      <c r="Q16" s="25"/>
      <c r="R16" s="33"/>
      <c r="S16" s="34"/>
      <c r="T16" s="32"/>
      <c r="U16" s="33">
        <v>4168.25</v>
      </c>
      <c r="V16" s="33">
        <f t="shared" si="0"/>
        <v>4168.25</v>
      </c>
      <c r="W16" s="32"/>
      <c r="X16" s="15"/>
    </row>
    <row r="17" spans="1:24" s="16" customFormat="1">
      <c r="A17" s="35">
        <v>15</v>
      </c>
      <c r="B17" s="38" t="s">
        <v>93</v>
      </c>
      <c r="C17" s="25" t="s">
        <v>35</v>
      </c>
      <c r="D17" s="26" t="s">
        <v>23</v>
      </c>
      <c r="E17" s="28" t="s">
        <v>94</v>
      </c>
      <c r="F17" s="27" t="s">
        <v>95</v>
      </c>
      <c r="G17" s="28" t="s">
        <v>96</v>
      </c>
      <c r="H17" s="26" t="s">
        <v>24</v>
      </c>
      <c r="I17" s="27" t="s">
        <v>97</v>
      </c>
      <c r="J17" s="25" t="s">
        <v>60</v>
      </c>
      <c r="K17" s="26"/>
      <c r="L17" s="26"/>
      <c r="M17" s="37"/>
      <c r="N17" s="32"/>
      <c r="O17" s="25"/>
      <c r="P17" s="26" t="s">
        <v>25</v>
      </c>
      <c r="Q17" s="25"/>
      <c r="R17" s="33"/>
      <c r="S17" s="34"/>
      <c r="T17" s="32"/>
      <c r="U17" s="33">
        <v>64352</v>
      </c>
      <c r="V17" s="33">
        <f t="shared" si="0"/>
        <v>64352</v>
      </c>
      <c r="W17" s="32"/>
      <c r="X17" s="15"/>
    </row>
    <row r="18" spans="1:24" s="16" customFormat="1">
      <c r="A18" s="23">
        <v>16</v>
      </c>
      <c r="B18" s="38" t="s">
        <v>93</v>
      </c>
      <c r="C18" s="25" t="s">
        <v>35</v>
      </c>
      <c r="D18" s="26" t="s">
        <v>23</v>
      </c>
      <c r="E18" s="28" t="s">
        <v>98</v>
      </c>
      <c r="F18" s="27" t="s">
        <v>99</v>
      </c>
      <c r="G18" s="28" t="s">
        <v>100</v>
      </c>
      <c r="H18" s="26" t="s">
        <v>24</v>
      </c>
      <c r="I18" s="27" t="s">
        <v>101</v>
      </c>
      <c r="J18" s="25" t="s">
        <v>60</v>
      </c>
      <c r="K18" s="26"/>
      <c r="L18" s="26"/>
      <c r="M18" s="37"/>
      <c r="N18" s="32"/>
      <c r="O18" s="25"/>
      <c r="P18" s="26" t="s">
        <v>25</v>
      </c>
      <c r="Q18" s="25"/>
      <c r="R18" s="33"/>
      <c r="S18" s="34"/>
      <c r="T18" s="32"/>
      <c r="U18" s="33">
        <v>83729.52</v>
      </c>
      <c r="V18" s="33">
        <f t="shared" si="0"/>
        <v>83729.52</v>
      </c>
      <c r="W18" s="32"/>
      <c r="X18" s="15"/>
    </row>
    <row r="19" spans="1:24" s="16" customFormat="1">
      <c r="A19" s="23">
        <v>17</v>
      </c>
      <c r="B19" s="36" t="s">
        <v>34</v>
      </c>
      <c r="C19" s="25" t="s">
        <v>35</v>
      </c>
      <c r="D19" s="26" t="s">
        <v>23</v>
      </c>
      <c r="E19" s="28" t="s">
        <v>102</v>
      </c>
      <c r="F19" s="27" t="s">
        <v>103</v>
      </c>
      <c r="G19" s="28" t="s">
        <v>104</v>
      </c>
      <c r="H19" s="26" t="s">
        <v>24</v>
      </c>
      <c r="I19" s="27" t="s">
        <v>105</v>
      </c>
      <c r="J19" s="25" t="s">
        <v>60</v>
      </c>
      <c r="K19" s="26"/>
      <c r="L19" s="26"/>
      <c r="M19" s="25"/>
      <c r="N19" s="32"/>
      <c r="O19" s="25"/>
      <c r="P19" s="26" t="s">
        <v>25</v>
      </c>
      <c r="Q19" s="25"/>
      <c r="R19" s="33"/>
      <c r="S19" s="34"/>
      <c r="T19" s="32"/>
      <c r="U19" s="33">
        <v>29691.87</v>
      </c>
      <c r="V19" s="33">
        <f t="shared" si="0"/>
        <v>29691.87</v>
      </c>
      <c r="W19" s="32"/>
      <c r="X19" s="15"/>
    </row>
    <row r="20" spans="1:24" s="16" customFormat="1">
      <c r="A20" s="35">
        <v>18</v>
      </c>
      <c r="B20" s="36" t="s">
        <v>34</v>
      </c>
      <c r="C20" s="25" t="s">
        <v>35</v>
      </c>
      <c r="D20" s="26" t="s">
        <v>23</v>
      </c>
      <c r="E20" s="28" t="s">
        <v>106</v>
      </c>
      <c r="F20" s="27" t="s">
        <v>107</v>
      </c>
      <c r="G20" s="28" t="s">
        <v>108</v>
      </c>
      <c r="H20" s="26" t="s">
        <v>24</v>
      </c>
      <c r="I20" s="27" t="s">
        <v>109</v>
      </c>
      <c r="J20" s="25" t="s">
        <v>31</v>
      </c>
      <c r="K20" s="26"/>
      <c r="L20" s="26"/>
      <c r="M20" s="25"/>
      <c r="N20" s="32"/>
      <c r="O20" s="25"/>
      <c r="P20" s="26" t="s">
        <v>25</v>
      </c>
      <c r="Q20" s="25"/>
      <c r="R20" s="33"/>
      <c r="S20" s="34"/>
      <c r="T20" s="32"/>
      <c r="U20" s="33">
        <v>76.52</v>
      </c>
      <c r="V20" s="33">
        <f t="shared" si="0"/>
        <v>76.52</v>
      </c>
      <c r="W20" s="32"/>
      <c r="X20" s="15"/>
    </row>
    <row r="21" spans="1:24" s="16" customFormat="1">
      <c r="A21" s="35">
        <v>19</v>
      </c>
      <c r="B21" s="36" t="s">
        <v>34</v>
      </c>
      <c r="C21" s="25" t="s">
        <v>35</v>
      </c>
      <c r="D21" s="26" t="s">
        <v>23</v>
      </c>
      <c r="E21" s="28" t="s">
        <v>110</v>
      </c>
      <c r="F21" s="27" t="s">
        <v>111</v>
      </c>
      <c r="G21" s="28" t="s">
        <v>112</v>
      </c>
      <c r="H21" s="26" t="s">
        <v>24</v>
      </c>
      <c r="I21" s="27" t="s">
        <v>113</v>
      </c>
      <c r="J21" s="25" t="s">
        <v>31</v>
      </c>
      <c r="K21" s="26"/>
      <c r="L21" s="26"/>
      <c r="M21" s="25"/>
      <c r="N21" s="32"/>
      <c r="O21" s="25"/>
      <c r="P21" s="26" t="s">
        <v>25</v>
      </c>
      <c r="Q21" s="25"/>
      <c r="R21" s="33"/>
      <c r="S21" s="34"/>
      <c r="T21" s="32"/>
      <c r="U21" s="33">
        <v>2284.7399999999998</v>
      </c>
      <c r="V21" s="33">
        <f t="shared" si="0"/>
        <v>2284.7399999999998</v>
      </c>
      <c r="W21" s="32"/>
      <c r="X21" s="15"/>
    </row>
    <row r="22" spans="1:24" s="16" customFormat="1">
      <c r="A22" s="23">
        <v>20</v>
      </c>
      <c r="B22" s="36" t="s">
        <v>34</v>
      </c>
      <c r="C22" s="25" t="s">
        <v>35</v>
      </c>
      <c r="D22" s="26" t="s">
        <v>23</v>
      </c>
      <c r="E22" s="28" t="s">
        <v>114</v>
      </c>
      <c r="F22" s="27" t="s">
        <v>115</v>
      </c>
      <c r="G22" s="28" t="s">
        <v>116</v>
      </c>
      <c r="H22" s="26" t="s">
        <v>24</v>
      </c>
      <c r="I22" s="27" t="s">
        <v>117</v>
      </c>
      <c r="J22" s="25" t="s">
        <v>31</v>
      </c>
      <c r="K22" s="26"/>
      <c r="L22" s="26"/>
      <c r="M22" s="25"/>
      <c r="N22" s="32"/>
      <c r="O22" s="25"/>
      <c r="P22" s="26" t="s">
        <v>25</v>
      </c>
      <c r="Q22" s="25"/>
      <c r="R22" s="33"/>
      <c r="S22" s="34"/>
      <c r="T22" s="32"/>
      <c r="U22" s="33">
        <v>15746.93</v>
      </c>
      <c r="V22" s="33">
        <f t="shared" si="0"/>
        <v>15746.93</v>
      </c>
      <c r="W22" s="32"/>
      <c r="X22" s="15"/>
    </row>
    <row r="23" spans="1:24" s="16" customFormat="1">
      <c r="A23" s="23">
        <v>21</v>
      </c>
      <c r="B23" s="24" t="s">
        <v>34</v>
      </c>
      <c r="C23" s="25" t="s">
        <v>35</v>
      </c>
      <c r="D23" s="39" t="s">
        <v>23</v>
      </c>
      <c r="E23" s="28">
        <v>63601</v>
      </c>
      <c r="F23" s="27" t="s">
        <v>118</v>
      </c>
      <c r="G23" s="28" t="s">
        <v>119</v>
      </c>
      <c r="H23" s="40" t="s">
        <v>24</v>
      </c>
      <c r="I23" s="27" t="s">
        <v>120</v>
      </c>
      <c r="J23" s="27" t="s">
        <v>60</v>
      </c>
      <c r="K23" s="39"/>
      <c r="L23" s="39"/>
      <c r="M23" s="39"/>
      <c r="N23" s="41"/>
      <c r="O23" s="39"/>
      <c r="P23" s="39" t="s">
        <v>25</v>
      </c>
      <c r="Q23" s="39"/>
      <c r="R23" s="33"/>
      <c r="S23" s="34"/>
      <c r="T23" s="41"/>
      <c r="U23" s="33">
        <v>8091</v>
      </c>
      <c r="V23" s="33">
        <f t="shared" si="0"/>
        <v>8091</v>
      </c>
      <c r="W23" s="41"/>
      <c r="X23" s="15"/>
    </row>
    <row r="24" spans="1:24" s="16" customFormat="1">
      <c r="A24" s="35">
        <v>22</v>
      </c>
      <c r="B24" s="24" t="s">
        <v>34</v>
      </c>
      <c r="C24" s="25" t="s">
        <v>35</v>
      </c>
      <c r="D24" s="39" t="s">
        <v>23</v>
      </c>
      <c r="E24" s="28">
        <v>2345</v>
      </c>
      <c r="F24" s="27" t="s">
        <v>121</v>
      </c>
      <c r="G24" s="28" t="s">
        <v>122</v>
      </c>
      <c r="H24" s="40" t="s">
        <v>24</v>
      </c>
      <c r="I24" s="27" t="s">
        <v>123</v>
      </c>
      <c r="J24" s="27" t="s">
        <v>60</v>
      </c>
      <c r="K24" s="39"/>
      <c r="L24" s="39"/>
      <c r="M24" s="39"/>
      <c r="N24" s="41"/>
      <c r="O24" s="39"/>
      <c r="P24" s="39" t="s">
        <v>25</v>
      </c>
      <c r="Q24" s="39"/>
      <c r="R24" s="33"/>
      <c r="S24" s="34"/>
      <c r="T24" s="41"/>
      <c r="U24" s="33">
        <v>975</v>
      </c>
      <c r="V24" s="33">
        <f t="shared" si="0"/>
        <v>975</v>
      </c>
      <c r="W24" s="41"/>
      <c r="X24" s="15"/>
    </row>
    <row r="25" spans="1:24" s="16" customFormat="1">
      <c r="A25" s="35">
        <v>23</v>
      </c>
      <c r="B25" s="24" t="s">
        <v>34</v>
      </c>
      <c r="C25" s="25" t="s">
        <v>35</v>
      </c>
      <c r="D25" s="39" t="s">
        <v>23</v>
      </c>
      <c r="E25" s="28">
        <v>20296356</v>
      </c>
      <c r="F25" s="27" t="s">
        <v>124</v>
      </c>
      <c r="G25" s="28" t="s">
        <v>125</v>
      </c>
      <c r="H25" s="40" t="s">
        <v>24</v>
      </c>
      <c r="I25" s="27" t="s">
        <v>126</v>
      </c>
      <c r="J25" s="27" t="s">
        <v>60</v>
      </c>
      <c r="K25" s="39"/>
      <c r="L25" s="39"/>
      <c r="M25" s="39"/>
      <c r="N25" s="41"/>
      <c r="O25" s="39"/>
      <c r="P25" s="39" t="s">
        <v>25</v>
      </c>
      <c r="Q25" s="39"/>
      <c r="R25" s="33"/>
      <c r="S25" s="34"/>
      <c r="T25" s="41"/>
      <c r="U25" s="33">
        <v>650902.9</v>
      </c>
      <c r="V25" s="33">
        <f t="shared" si="0"/>
        <v>650902.9</v>
      </c>
      <c r="W25" s="41"/>
      <c r="X25" s="15"/>
    </row>
    <row r="26" spans="1:24" s="16" customFormat="1">
      <c r="A26" s="23">
        <v>24</v>
      </c>
      <c r="B26" s="24" t="s">
        <v>93</v>
      </c>
      <c r="C26" s="25" t="s">
        <v>127</v>
      </c>
      <c r="D26" s="39" t="s">
        <v>23</v>
      </c>
      <c r="E26" s="42" t="s">
        <v>128</v>
      </c>
      <c r="F26" s="27" t="s">
        <v>129</v>
      </c>
      <c r="G26" s="28" t="s">
        <v>130</v>
      </c>
      <c r="H26" s="40" t="s">
        <v>24</v>
      </c>
      <c r="I26" s="17" t="s">
        <v>131</v>
      </c>
      <c r="J26" s="27" t="s">
        <v>31</v>
      </c>
      <c r="K26" s="39"/>
      <c r="L26" s="39"/>
      <c r="M26" s="39"/>
      <c r="N26" s="41"/>
      <c r="O26" s="39"/>
      <c r="P26" s="39" t="s">
        <v>25</v>
      </c>
      <c r="Q26" s="39"/>
      <c r="R26" s="33"/>
      <c r="S26" s="34"/>
      <c r="T26" s="41"/>
      <c r="U26" s="33">
        <v>153.79</v>
      </c>
      <c r="V26" s="33">
        <f t="shared" si="0"/>
        <v>153.79</v>
      </c>
      <c r="W26" s="41"/>
      <c r="X26" s="15"/>
    </row>
    <row r="27" spans="1:24" s="16" customFormat="1">
      <c r="A27" s="23">
        <v>25</v>
      </c>
      <c r="B27" s="24" t="s">
        <v>93</v>
      </c>
      <c r="C27" s="25" t="s">
        <v>127</v>
      </c>
      <c r="D27" s="39" t="s">
        <v>23</v>
      </c>
      <c r="E27" s="28" t="s">
        <v>132</v>
      </c>
      <c r="F27" s="27" t="s">
        <v>133</v>
      </c>
      <c r="G27" s="28" t="s">
        <v>134</v>
      </c>
      <c r="H27" s="40" t="s">
        <v>24</v>
      </c>
      <c r="I27" s="17" t="s">
        <v>135</v>
      </c>
      <c r="J27" s="27" t="s">
        <v>31</v>
      </c>
      <c r="K27" s="39"/>
      <c r="L27" s="39"/>
      <c r="M27" s="39"/>
      <c r="N27" s="41"/>
      <c r="O27" s="39"/>
      <c r="P27" s="39" t="s">
        <v>25</v>
      </c>
      <c r="Q27" s="39"/>
      <c r="R27" s="33"/>
      <c r="S27" s="34"/>
      <c r="T27" s="41"/>
      <c r="U27" s="33">
        <v>159.44</v>
      </c>
      <c r="V27" s="33">
        <f t="shared" si="0"/>
        <v>159.44</v>
      </c>
      <c r="W27" s="41"/>
      <c r="X27" s="15"/>
    </row>
    <row r="28" spans="1:24" s="16" customFormat="1">
      <c r="A28" s="35">
        <v>26</v>
      </c>
      <c r="B28" s="24" t="s">
        <v>93</v>
      </c>
      <c r="C28" s="25" t="s">
        <v>127</v>
      </c>
      <c r="D28" s="39" t="s">
        <v>23</v>
      </c>
      <c r="E28" s="28" t="s">
        <v>136</v>
      </c>
      <c r="F28" s="27" t="s">
        <v>137</v>
      </c>
      <c r="G28" s="28" t="s">
        <v>138</v>
      </c>
      <c r="H28" s="40" t="s">
        <v>24</v>
      </c>
      <c r="I28" s="17" t="s">
        <v>139</v>
      </c>
      <c r="J28" s="27" t="s">
        <v>31</v>
      </c>
      <c r="K28" s="39"/>
      <c r="L28" s="39"/>
      <c r="M28" s="39"/>
      <c r="N28" s="41"/>
      <c r="O28" s="39"/>
      <c r="P28" s="39" t="s">
        <v>25</v>
      </c>
      <c r="Q28" s="39"/>
      <c r="R28" s="33"/>
      <c r="S28" s="34"/>
      <c r="T28" s="41"/>
      <c r="U28" s="33">
        <v>628.47</v>
      </c>
      <c r="V28" s="33">
        <f t="shared" si="0"/>
        <v>628.47</v>
      </c>
      <c r="W28" s="41"/>
      <c r="X28" s="15"/>
    </row>
    <row r="29" spans="1:24" s="16" customFormat="1">
      <c r="A29" s="35">
        <v>27</v>
      </c>
      <c r="B29" s="24" t="s">
        <v>93</v>
      </c>
      <c r="C29" s="25" t="s">
        <v>127</v>
      </c>
      <c r="D29" s="39" t="s">
        <v>23</v>
      </c>
      <c r="E29" s="28" t="s">
        <v>140</v>
      </c>
      <c r="F29" s="27" t="s">
        <v>141</v>
      </c>
      <c r="G29" s="28" t="s">
        <v>142</v>
      </c>
      <c r="H29" s="40" t="s">
        <v>24</v>
      </c>
      <c r="I29" s="17" t="s">
        <v>143</v>
      </c>
      <c r="J29" s="27" t="s">
        <v>31</v>
      </c>
      <c r="K29" s="39"/>
      <c r="L29" s="39"/>
      <c r="M29" s="39"/>
      <c r="N29" s="41"/>
      <c r="O29" s="39"/>
      <c r="P29" s="39" t="s">
        <v>25</v>
      </c>
      <c r="Q29" s="39"/>
      <c r="R29" s="33"/>
      <c r="S29" s="34"/>
      <c r="T29" s="41"/>
      <c r="U29" s="33">
        <v>677.37</v>
      </c>
      <c r="V29" s="33">
        <f t="shared" si="0"/>
        <v>677.37</v>
      </c>
      <c r="W29" s="41"/>
      <c r="X29" s="15"/>
    </row>
    <row r="30" spans="1:24" s="16" customFormat="1">
      <c r="A30" s="23">
        <v>28</v>
      </c>
      <c r="B30" s="24" t="s">
        <v>93</v>
      </c>
      <c r="C30" s="25" t="s">
        <v>127</v>
      </c>
      <c r="D30" s="39" t="s">
        <v>23</v>
      </c>
      <c r="E30" s="28" t="s">
        <v>144</v>
      </c>
      <c r="F30" s="27" t="s">
        <v>145</v>
      </c>
      <c r="G30" s="28" t="s">
        <v>146</v>
      </c>
      <c r="H30" s="40" t="s">
        <v>24</v>
      </c>
      <c r="I30" s="17" t="s">
        <v>147</v>
      </c>
      <c r="J30" s="27" t="s">
        <v>31</v>
      </c>
      <c r="K30" s="39"/>
      <c r="L30" s="39"/>
      <c r="M30" s="39"/>
      <c r="N30" s="41"/>
      <c r="O30" s="39"/>
      <c r="P30" s="39" t="s">
        <v>25</v>
      </c>
      <c r="Q30" s="39"/>
      <c r="R30" s="33"/>
      <c r="S30" s="34"/>
      <c r="T30" s="41"/>
      <c r="U30" s="33">
        <v>881.03</v>
      </c>
      <c r="V30" s="33">
        <f t="shared" si="0"/>
        <v>881.03</v>
      </c>
      <c r="W30" s="41"/>
      <c r="X30" s="15"/>
    </row>
    <row r="31" spans="1:24" s="16" customFormat="1">
      <c r="A31" s="23">
        <v>29</v>
      </c>
      <c r="B31" s="24" t="s">
        <v>93</v>
      </c>
      <c r="C31" s="25" t="s">
        <v>127</v>
      </c>
      <c r="D31" s="39" t="s">
        <v>23</v>
      </c>
      <c r="E31" s="28" t="s">
        <v>148</v>
      </c>
      <c r="F31" s="27" t="s">
        <v>149</v>
      </c>
      <c r="G31" s="28" t="s">
        <v>150</v>
      </c>
      <c r="H31" s="40" t="s">
        <v>24</v>
      </c>
      <c r="I31" s="17" t="s">
        <v>151</v>
      </c>
      <c r="J31" s="27" t="s">
        <v>31</v>
      </c>
      <c r="K31" s="39"/>
      <c r="L31" s="39"/>
      <c r="M31" s="39"/>
      <c r="N31" s="41"/>
      <c r="O31" s="39"/>
      <c r="P31" s="39" t="s">
        <v>25</v>
      </c>
      <c r="Q31" s="39"/>
      <c r="R31" s="33"/>
      <c r="S31" s="34"/>
      <c r="T31" s="41"/>
      <c r="U31" s="33">
        <v>1338.32</v>
      </c>
      <c r="V31" s="33">
        <f t="shared" si="0"/>
        <v>1338.32</v>
      </c>
      <c r="W31" s="41"/>
      <c r="X31" s="15"/>
    </row>
    <row r="32" spans="1:24" s="16" customFormat="1">
      <c r="A32" s="35">
        <v>30</v>
      </c>
      <c r="B32" s="24" t="s">
        <v>93</v>
      </c>
      <c r="C32" s="25" t="s">
        <v>127</v>
      </c>
      <c r="D32" s="39" t="s">
        <v>23</v>
      </c>
      <c r="E32" s="28" t="s">
        <v>152</v>
      </c>
      <c r="F32" s="27" t="s">
        <v>153</v>
      </c>
      <c r="G32" s="28" t="s">
        <v>154</v>
      </c>
      <c r="H32" s="40" t="s">
        <v>24</v>
      </c>
      <c r="I32" s="17" t="s">
        <v>155</v>
      </c>
      <c r="J32" s="27" t="s">
        <v>31</v>
      </c>
      <c r="K32" s="39"/>
      <c r="L32" s="39"/>
      <c r="M32" s="39"/>
      <c r="N32" s="41"/>
      <c r="O32" s="39"/>
      <c r="P32" s="39" t="s">
        <v>25</v>
      </c>
      <c r="Q32" s="39"/>
      <c r="R32" s="33"/>
      <c r="S32" s="34"/>
      <c r="T32" s="41"/>
      <c r="U32" s="33">
        <v>99.57</v>
      </c>
      <c r="V32" s="33">
        <f t="shared" si="0"/>
        <v>99.57</v>
      </c>
      <c r="W32" s="41"/>
      <c r="X32" s="15"/>
    </row>
    <row r="33" spans="1:24" s="16" customFormat="1">
      <c r="A33" s="35">
        <v>31</v>
      </c>
      <c r="B33" s="24" t="s">
        <v>93</v>
      </c>
      <c r="C33" s="25" t="s">
        <v>127</v>
      </c>
      <c r="D33" s="39" t="s">
        <v>23</v>
      </c>
      <c r="E33" s="28" t="s">
        <v>156</v>
      </c>
      <c r="F33" s="27" t="s">
        <v>157</v>
      </c>
      <c r="G33" s="28" t="s">
        <v>158</v>
      </c>
      <c r="H33" s="40" t="s">
        <v>24</v>
      </c>
      <c r="I33" s="17" t="s">
        <v>159</v>
      </c>
      <c r="J33" s="27" t="s">
        <v>31</v>
      </c>
      <c r="K33" s="39"/>
      <c r="L33" s="39"/>
      <c r="M33" s="39"/>
      <c r="N33" s="41"/>
      <c r="O33" s="39"/>
      <c r="P33" s="39" t="s">
        <v>25</v>
      </c>
      <c r="Q33" s="39"/>
      <c r="R33" s="33"/>
      <c r="S33" s="34"/>
      <c r="T33" s="41"/>
      <c r="U33" s="33">
        <v>858.45</v>
      </c>
      <c r="V33" s="33">
        <f t="shared" si="0"/>
        <v>858.45</v>
      </c>
      <c r="W33" s="41"/>
      <c r="X33" s="15"/>
    </row>
    <row r="34" spans="1:24" s="16" customFormat="1">
      <c r="A34" s="23">
        <v>32</v>
      </c>
      <c r="B34" s="24" t="s">
        <v>93</v>
      </c>
      <c r="C34" s="25" t="s">
        <v>127</v>
      </c>
      <c r="D34" s="39" t="s">
        <v>23</v>
      </c>
      <c r="E34" s="28" t="s">
        <v>160</v>
      </c>
      <c r="F34" s="27" t="s">
        <v>161</v>
      </c>
      <c r="G34" s="28" t="s">
        <v>162</v>
      </c>
      <c r="H34" s="40" t="s">
        <v>24</v>
      </c>
      <c r="I34" s="17" t="s">
        <v>163</v>
      </c>
      <c r="J34" s="27" t="s">
        <v>31</v>
      </c>
      <c r="K34" s="39"/>
      <c r="L34" s="39"/>
      <c r="M34" s="39"/>
      <c r="N34" s="41"/>
      <c r="O34" s="39"/>
      <c r="P34" s="39" t="s">
        <v>25</v>
      </c>
      <c r="Q34" s="39"/>
      <c r="R34" s="33"/>
      <c r="S34" s="34"/>
      <c r="T34" s="41"/>
      <c r="U34" s="33">
        <v>2241.62</v>
      </c>
      <c r="V34" s="33">
        <f t="shared" si="0"/>
        <v>2241.62</v>
      </c>
      <c r="W34" s="41"/>
      <c r="X34" s="15"/>
    </row>
    <row r="35" spans="1:24" s="16" customFormat="1">
      <c r="A35" s="23">
        <v>33</v>
      </c>
      <c r="B35" s="24" t="s">
        <v>93</v>
      </c>
      <c r="C35" s="25" t="s">
        <v>127</v>
      </c>
      <c r="D35" s="39" t="s">
        <v>23</v>
      </c>
      <c r="E35" s="28">
        <v>51789247583</v>
      </c>
      <c r="F35" s="27" t="s">
        <v>164</v>
      </c>
      <c r="G35" s="28" t="s">
        <v>165</v>
      </c>
      <c r="H35" s="40" t="s">
        <v>24</v>
      </c>
      <c r="I35" s="17" t="s">
        <v>166</v>
      </c>
      <c r="J35" s="27" t="s">
        <v>31</v>
      </c>
      <c r="K35" s="39"/>
      <c r="L35" s="39"/>
      <c r="M35" s="39"/>
      <c r="N35" s="41"/>
      <c r="O35" s="39"/>
      <c r="P35" s="39" t="s">
        <v>25</v>
      </c>
      <c r="Q35" s="39"/>
      <c r="R35" s="33"/>
      <c r="S35" s="34"/>
      <c r="T35" s="41"/>
      <c r="U35" s="33">
        <v>10759.21</v>
      </c>
      <c r="V35" s="33">
        <f t="shared" si="0"/>
        <v>10759.21</v>
      </c>
      <c r="W35" s="41"/>
      <c r="X35" s="15"/>
    </row>
    <row r="36" spans="1:24" s="16" customFormat="1">
      <c r="A36" s="35">
        <v>34</v>
      </c>
      <c r="B36" s="24" t="s">
        <v>93</v>
      </c>
      <c r="C36" s="25" t="s">
        <v>127</v>
      </c>
      <c r="D36" s="39" t="s">
        <v>23</v>
      </c>
      <c r="E36" s="28" t="s">
        <v>167</v>
      </c>
      <c r="F36" s="27" t="s">
        <v>168</v>
      </c>
      <c r="G36" s="28" t="s">
        <v>169</v>
      </c>
      <c r="H36" s="40" t="s">
        <v>24</v>
      </c>
      <c r="I36" s="27" t="s">
        <v>170</v>
      </c>
      <c r="J36" s="27" t="s">
        <v>31</v>
      </c>
      <c r="K36" s="39"/>
      <c r="L36" s="39"/>
      <c r="M36" s="39"/>
      <c r="N36" s="41"/>
      <c r="O36" s="39"/>
      <c r="P36" s="39" t="s">
        <v>25</v>
      </c>
      <c r="Q36" s="39"/>
      <c r="R36" s="33"/>
      <c r="S36" s="34"/>
      <c r="T36" s="41"/>
      <c r="U36" s="33">
        <v>672.47</v>
      </c>
      <c r="V36" s="33">
        <f t="shared" si="0"/>
        <v>672.47</v>
      </c>
      <c r="W36" s="41"/>
      <c r="X36" s="15"/>
    </row>
    <row r="37" spans="1:24" s="16" customFormat="1">
      <c r="A37" s="35">
        <v>35</v>
      </c>
      <c r="B37" s="24" t="s">
        <v>93</v>
      </c>
      <c r="C37" s="25" t="s">
        <v>127</v>
      </c>
      <c r="D37" s="39" t="s">
        <v>23</v>
      </c>
      <c r="E37" s="42" t="s">
        <v>171</v>
      </c>
      <c r="F37" s="27" t="s">
        <v>172</v>
      </c>
      <c r="G37" s="28" t="s">
        <v>173</v>
      </c>
      <c r="H37" s="40" t="s">
        <v>24</v>
      </c>
      <c r="I37" s="27" t="s">
        <v>174</v>
      </c>
      <c r="J37" s="27" t="s">
        <v>31</v>
      </c>
      <c r="K37" s="39"/>
      <c r="L37" s="39"/>
      <c r="M37" s="39"/>
      <c r="N37" s="41"/>
      <c r="O37" s="39"/>
      <c r="P37" s="39" t="s">
        <v>25</v>
      </c>
      <c r="Q37" s="39"/>
      <c r="R37" s="33"/>
      <c r="S37" s="34"/>
      <c r="T37" s="41"/>
      <c r="U37" s="33">
        <v>4979.54</v>
      </c>
      <c r="V37" s="33">
        <f t="shared" si="0"/>
        <v>4979.54</v>
      </c>
      <c r="W37" s="41"/>
      <c r="X37" s="15"/>
    </row>
    <row r="38" spans="1:24" s="16" customFormat="1">
      <c r="A38" s="23">
        <v>36</v>
      </c>
      <c r="B38" s="24" t="s">
        <v>93</v>
      </c>
      <c r="C38" s="25" t="s">
        <v>127</v>
      </c>
      <c r="D38" s="39" t="s">
        <v>23</v>
      </c>
      <c r="E38" s="28" t="s">
        <v>175</v>
      </c>
      <c r="F38" s="27" t="s">
        <v>176</v>
      </c>
      <c r="G38" s="28" t="s">
        <v>177</v>
      </c>
      <c r="H38" s="40" t="s">
        <v>24</v>
      </c>
      <c r="I38" s="27" t="s">
        <v>178</v>
      </c>
      <c r="J38" s="27" t="s">
        <v>31</v>
      </c>
      <c r="K38" s="39"/>
      <c r="L38" s="39"/>
      <c r="M38" s="39"/>
      <c r="N38" s="41"/>
      <c r="O38" s="39"/>
      <c r="P38" s="39" t="s">
        <v>25</v>
      </c>
      <c r="Q38" s="39"/>
      <c r="R38" s="33"/>
      <c r="S38" s="34"/>
      <c r="T38" s="41"/>
      <c r="U38" s="33">
        <v>348.04</v>
      </c>
      <c r="V38" s="33">
        <f t="shared" si="0"/>
        <v>348.04</v>
      </c>
      <c r="W38" s="41"/>
      <c r="X38" s="15"/>
    </row>
    <row r="39" spans="1:24" s="16" customFormat="1">
      <c r="A39" s="23">
        <v>37</v>
      </c>
      <c r="B39" s="24" t="s">
        <v>93</v>
      </c>
      <c r="C39" s="25" t="s">
        <v>127</v>
      </c>
      <c r="D39" s="39" t="s">
        <v>23</v>
      </c>
      <c r="E39" s="28" t="s">
        <v>179</v>
      </c>
      <c r="F39" s="27" t="s">
        <v>180</v>
      </c>
      <c r="G39" s="28" t="s">
        <v>181</v>
      </c>
      <c r="H39" s="40" t="s">
        <v>24</v>
      </c>
      <c r="I39" s="27" t="s">
        <v>182</v>
      </c>
      <c r="J39" s="27" t="s">
        <v>31</v>
      </c>
      <c r="K39" s="39"/>
      <c r="L39" s="39"/>
      <c r="M39" s="39"/>
      <c r="N39" s="41"/>
      <c r="O39" s="39"/>
      <c r="P39" s="39" t="s">
        <v>25</v>
      </c>
      <c r="Q39" s="39"/>
      <c r="R39" s="33"/>
      <c r="S39" s="34"/>
      <c r="T39" s="41"/>
      <c r="U39" s="33">
        <v>476.06</v>
      </c>
      <c r="V39" s="33">
        <f t="shared" si="0"/>
        <v>476.06</v>
      </c>
      <c r="W39" s="41"/>
      <c r="X39" s="15"/>
    </row>
    <row r="40" spans="1:24" s="16" customFormat="1">
      <c r="A40" s="35">
        <v>38</v>
      </c>
      <c r="B40" s="24" t="s">
        <v>93</v>
      </c>
      <c r="C40" s="25" t="s">
        <v>127</v>
      </c>
      <c r="D40" s="39" t="s">
        <v>23</v>
      </c>
      <c r="E40" s="28" t="s">
        <v>183</v>
      </c>
      <c r="F40" s="27" t="s">
        <v>184</v>
      </c>
      <c r="G40" s="28" t="s">
        <v>185</v>
      </c>
      <c r="H40" s="40" t="s">
        <v>24</v>
      </c>
      <c r="I40" s="27" t="s">
        <v>186</v>
      </c>
      <c r="J40" s="27" t="s">
        <v>31</v>
      </c>
      <c r="K40" s="39"/>
      <c r="L40" s="39"/>
      <c r="M40" s="39"/>
      <c r="N40" s="41"/>
      <c r="O40" s="39"/>
      <c r="P40" s="39" t="s">
        <v>25</v>
      </c>
      <c r="Q40" s="39"/>
      <c r="R40" s="33"/>
      <c r="S40" s="34"/>
      <c r="T40" s="41"/>
      <c r="U40" s="33">
        <v>555.92999999999995</v>
      </c>
      <c r="V40" s="33">
        <f t="shared" si="0"/>
        <v>555.92999999999995</v>
      </c>
      <c r="W40" s="41"/>
      <c r="X40" s="15"/>
    </row>
    <row r="41" spans="1:24" s="16" customFormat="1">
      <c r="A41" s="35">
        <v>39</v>
      </c>
      <c r="B41" s="24" t="s">
        <v>93</v>
      </c>
      <c r="C41" s="25" t="s">
        <v>127</v>
      </c>
      <c r="D41" s="39" t="s">
        <v>23</v>
      </c>
      <c r="E41" s="43" t="s">
        <v>187</v>
      </c>
      <c r="F41" s="27" t="s">
        <v>188</v>
      </c>
      <c r="G41" s="28" t="s">
        <v>189</v>
      </c>
      <c r="H41" s="40" t="s">
        <v>24</v>
      </c>
      <c r="I41" s="27" t="s">
        <v>190</v>
      </c>
      <c r="J41" s="27" t="s">
        <v>31</v>
      </c>
      <c r="K41" s="39"/>
      <c r="L41" s="39"/>
      <c r="M41" s="39"/>
      <c r="N41" s="41"/>
      <c r="O41" s="39"/>
      <c r="P41" s="39" t="s">
        <v>25</v>
      </c>
      <c r="Q41" s="39"/>
      <c r="R41" s="33"/>
      <c r="S41" s="34"/>
      <c r="T41" s="41"/>
      <c r="U41" s="33">
        <v>585.79</v>
      </c>
      <c r="V41" s="33">
        <f t="shared" si="0"/>
        <v>585.79</v>
      </c>
      <c r="W41" s="41"/>
      <c r="X41" s="15"/>
    </row>
    <row r="42" spans="1:24" s="16" customFormat="1">
      <c r="A42" s="23">
        <v>40</v>
      </c>
      <c r="B42" s="24" t="s">
        <v>93</v>
      </c>
      <c r="C42" s="25" t="s">
        <v>127</v>
      </c>
      <c r="D42" s="39" t="s">
        <v>23</v>
      </c>
      <c r="E42" s="28" t="s">
        <v>191</v>
      </c>
      <c r="F42" s="27" t="s">
        <v>192</v>
      </c>
      <c r="G42" s="28" t="s">
        <v>193</v>
      </c>
      <c r="H42" s="40" t="s">
        <v>24</v>
      </c>
      <c r="I42" s="27" t="s">
        <v>194</v>
      </c>
      <c r="J42" s="27" t="s">
        <v>31</v>
      </c>
      <c r="K42" s="39"/>
      <c r="L42" s="39"/>
      <c r="M42" s="39"/>
      <c r="N42" s="41"/>
      <c r="O42" s="39"/>
      <c r="P42" s="39" t="s">
        <v>25</v>
      </c>
      <c r="Q42" s="39"/>
      <c r="R42" s="33"/>
      <c r="S42" s="34"/>
      <c r="T42" s="41"/>
      <c r="U42" s="33">
        <v>5016.51</v>
      </c>
      <c r="V42" s="33">
        <f t="shared" si="0"/>
        <v>5016.51</v>
      </c>
      <c r="W42" s="41"/>
      <c r="X42" s="15"/>
    </row>
    <row r="43" spans="1:24" s="16" customFormat="1">
      <c r="A43" s="23">
        <v>41</v>
      </c>
      <c r="B43" s="24" t="s">
        <v>93</v>
      </c>
      <c r="C43" s="25" t="s">
        <v>127</v>
      </c>
      <c r="D43" s="39" t="s">
        <v>23</v>
      </c>
      <c r="E43" s="28" t="s">
        <v>195</v>
      </c>
      <c r="F43" s="27" t="s">
        <v>196</v>
      </c>
      <c r="G43" s="28" t="s">
        <v>197</v>
      </c>
      <c r="H43" s="40" t="s">
        <v>24</v>
      </c>
      <c r="I43" s="27" t="s">
        <v>198</v>
      </c>
      <c r="J43" s="27" t="s">
        <v>31</v>
      </c>
      <c r="K43" s="39"/>
      <c r="L43" s="39"/>
      <c r="M43" s="39"/>
      <c r="N43" s="41"/>
      <c r="O43" s="39"/>
      <c r="P43" s="39" t="s">
        <v>25</v>
      </c>
      <c r="Q43" s="39"/>
      <c r="R43" s="33"/>
      <c r="S43" s="34"/>
      <c r="T43" s="41"/>
      <c r="U43" s="33">
        <v>5282.43</v>
      </c>
      <c r="V43" s="33">
        <f t="shared" si="0"/>
        <v>5282.43</v>
      </c>
      <c r="W43" s="41"/>
      <c r="X43" s="15"/>
    </row>
    <row r="44" spans="1:24" s="16" customFormat="1">
      <c r="A44" s="35">
        <v>42</v>
      </c>
      <c r="B44" s="24" t="s">
        <v>93</v>
      </c>
      <c r="C44" s="25" t="s">
        <v>127</v>
      </c>
      <c r="D44" s="39" t="s">
        <v>23</v>
      </c>
      <c r="E44" s="27" t="s">
        <v>199</v>
      </c>
      <c r="F44" s="27" t="s">
        <v>200</v>
      </c>
      <c r="G44" s="28" t="s">
        <v>201</v>
      </c>
      <c r="H44" s="40" t="s">
        <v>24</v>
      </c>
      <c r="I44" s="27" t="s">
        <v>202</v>
      </c>
      <c r="J44" s="27" t="s">
        <v>31</v>
      </c>
      <c r="K44" s="39"/>
      <c r="L44" s="39"/>
      <c r="M44" s="39"/>
      <c r="N44" s="41"/>
      <c r="O44" s="39"/>
      <c r="P44" s="39" t="s">
        <v>25</v>
      </c>
      <c r="Q44" s="39"/>
      <c r="R44" s="33"/>
      <c r="S44" s="34"/>
      <c r="T44" s="41"/>
      <c r="U44" s="33">
        <v>2234.4299999999998</v>
      </c>
      <c r="V44" s="33">
        <f t="shared" si="0"/>
        <v>2234.4299999999998</v>
      </c>
      <c r="W44" s="41"/>
      <c r="X44" s="15"/>
    </row>
    <row r="45" spans="1:24" s="16" customFormat="1">
      <c r="A45" s="35">
        <v>43</v>
      </c>
      <c r="B45" s="24" t="s">
        <v>93</v>
      </c>
      <c r="C45" s="25" t="s">
        <v>127</v>
      </c>
      <c r="D45" s="39" t="s">
        <v>23</v>
      </c>
      <c r="E45" s="42" t="s">
        <v>203</v>
      </c>
      <c r="F45" s="27" t="s">
        <v>204</v>
      </c>
      <c r="G45" s="28" t="s">
        <v>205</v>
      </c>
      <c r="H45" s="40" t="s">
        <v>24</v>
      </c>
      <c r="I45" s="27" t="s">
        <v>206</v>
      </c>
      <c r="J45" s="27" t="s">
        <v>31</v>
      </c>
      <c r="K45" s="39"/>
      <c r="L45" s="39"/>
      <c r="M45" s="39"/>
      <c r="N45" s="41"/>
      <c r="O45" s="39"/>
      <c r="P45" s="39" t="s">
        <v>25</v>
      </c>
      <c r="Q45" s="39"/>
      <c r="R45" s="33"/>
      <c r="S45" s="34"/>
      <c r="T45" s="41"/>
      <c r="U45" s="33">
        <v>94070.96</v>
      </c>
      <c r="V45" s="33">
        <f t="shared" si="0"/>
        <v>94070.96</v>
      </c>
      <c r="W45" s="41"/>
      <c r="X45" s="15"/>
    </row>
    <row r="46" spans="1:24" s="16" customFormat="1">
      <c r="A46" s="23">
        <v>44</v>
      </c>
      <c r="B46" s="24" t="s">
        <v>93</v>
      </c>
      <c r="C46" s="25" t="s">
        <v>127</v>
      </c>
      <c r="D46" s="39" t="s">
        <v>23</v>
      </c>
      <c r="E46" s="28">
        <v>4420694</v>
      </c>
      <c r="F46" s="27" t="s">
        <v>207</v>
      </c>
      <c r="G46" s="28" t="s">
        <v>208</v>
      </c>
      <c r="H46" s="40" t="s">
        <v>24</v>
      </c>
      <c r="I46" s="27" t="s">
        <v>209</v>
      </c>
      <c r="J46" s="27" t="s">
        <v>60</v>
      </c>
      <c r="K46" s="39"/>
      <c r="L46" s="39"/>
      <c r="M46" s="39"/>
      <c r="N46" s="41"/>
      <c r="O46" s="39"/>
      <c r="P46" s="39" t="s">
        <v>25</v>
      </c>
      <c r="Q46" s="39"/>
      <c r="R46" s="33"/>
      <c r="S46" s="34"/>
      <c r="T46" s="41"/>
      <c r="U46" s="33">
        <v>13112.23</v>
      </c>
      <c r="V46" s="33">
        <f t="shared" si="0"/>
        <v>13112.23</v>
      </c>
      <c r="W46" s="41"/>
      <c r="X46" s="15"/>
    </row>
    <row r="47" spans="1:24" s="16" customFormat="1">
      <c r="A47" s="23">
        <v>45</v>
      </c>
      <c r="B47" s="24" t="s">
        <v>34</v>
      </c>
      <c r="C47" s="25" t="s">
        <v>35</v>
      </c>
      <c r="D47" s="39" t="s">
        <v>23</v>
      </c>
      <c r="E47" s="27"/>
      <c r="F47" s="27" t="s">
        <v>210</v>
      </c>
      <c r="G47" s="27" t="s">
        <v>211</v>
      </c>
      <c r="H47" s="27" t="s">
        <v>24</v>
      </c>
      <c r="I47" s="27" t="s">
        <v>212</v>
      </c>
      <c r="J47" s="27" t="s">
        <v>60</v>
      </c>
      <c r="K47" s="27" t="s">
        <v>210</v>
      </c>
      <c r="L47" s="27" t="s">
        <v>26</v>
      </c>
      <c r="M47" s="44" t="s">
        <v>213</v>
      </c>
      <c r="N47" s="45">
        <v>37704</v>
      </c>
      <c r="O47" s="27"/>
      <c r="P47" s="46" t="s">
        <v>25</v>
      </c>
      <c r="Q47" s="27"/>
      <c r="R47" s="33"/>
      <c r="S47" s="33"/>
      <c r="T47" s="45"/>
      <c r="U47" s="33">
        <v>9025</v>
      </c>
      <c r="V47" s="33">
        <f t="shared" si="0"/>
        <v>9025</v>
      </c>
      <c r="W47" s="45">
        <v>37704</v>
      </c>
      <c r="X47" s="15"/>
    </row>
    <row r="48" spans="1:24" s="16" customFormat="1">
      <c r="A48" s="35">
        <v>46</v>
      </c>
      <c r="B48" s="24" t="s">
        <v>34</v>
      </c>
      <c r="C48" s="25" t="s">
        <v>35</v>
      </c>
      <c r="D48" s="39" t="s">
        <v>23</v>
      </c>
      <c r="E48" s="27"/>
      <c r="F48" s="27"/>
      <c r="G48" s="27" t="s">
        <v>214</v>
      </c>
      <c r="H48" s="27" t="s">
        <v>24</v>
      </c>
      <c r="I48" s="27"/>
      <c r="J48" s="27"/>
      <c r="K48" s="27"/>
      <c r="L48" s="27" t="s">
        <v>26</v>
      </c>
      <c r="M48" s="44" t="s">
        <v>215</v>
      </c>
      <c r="N48" s="45">
        <v>37832</v>
      </c>
      <c r="O48" s="27"/>
      <c r="P48" s="46" t="s">
        <v>25</v>
      </c>
      <c r="Q48" s="27"/>
      <c r="R48" s="33"/>
      <c r="S48" s="33"/>
      <c r="T48" s="45"/>
      <c r="U48" s="33">
        <v>26786</v>
      </c>
      <c r="V48" s="33">
        <f t="shared" si="0"/>
        <v>26786</v>
      </c>
      <c r="W48" s="45">
        <v>37832</v>
      </c>
      <c r="X48" s="15"/>
    </row>
    <row r="49" spans="1:24" s="16" customFormat="1">
      <c r="A49" s="35">
        <v>47</v>
      </c>
      <c r="B49" s="24" t="s">
        <v>34</v>
      </c>
      <c r="C49" s="25" t="s">
        <v>35</v>
      </c>
      <c r="D49" s="39" t="s">
        <v>23</v>
      </c>
      <c r="E49" s="27"/>
      <c r="F49" s="27" t="s">
        <v>210</v>
      </c>
      <c r="G49" s="27" t="s">
        <v>211</v>
      </c>
      <c r="H49" s="27" t="s">
        <v>24</v>
      </c>
      <c r="I49" s="27" t="s">
        <v>216</v>
      </c>
      <c r="J49" s="27" t="s">
        <v>31</v>
      </c>
      <c r="K49" s="27" t="s">
        <v>210</v>
      </c>
      <c r="L49" s="27" t="s">
        <v>26</v>
      </c>
      <c r="M49" s="44" t="s">
        <v>217</v>
      </c>
      <c r="N49" s="45">
        <v>37823</v>
      </c>
      <c r="O49" s="27"/>
      <c r="P49" s="46" t="s">
        <v>25</v>
      </c>
      <c r="Q49" s="27"/>
      <c r="R49" s="33"/>
      <c r="S49" s="33"/>
      <c r="T49" s="45"/>
      <c r="U49" s="33">
        <v>450</v>
      </c>
      <c r="V49" s="33">
        <f t="shared" si="0"/>
        <v>450</v>
      </c>
      <c r="W49" s="45">
        <v>37823</v>
      </c>
      <c r="X49" s="15"/>
    </row>
    <row r="50" spans="1:24" s="16" customFormat="1">
      <c r="A50" s="23">
        <v>48</v>
      </c>
      <c r="B50" s="24" t="s">
        <v>34</v>
      </c>
      <c r="C50" s="25" t="s">
        <v>35</v>
      </c>
      <c r="D50" s="39" t="s">
        <v>23</v>
      </c>
      <c r="E50" s="27"/>
      <c r="F50" s="27"/>
      <c r="G50" s="27" t="s">
        <v>218</v>
      </c>
      <c r="H50" s="27" t="s">
        <v>24</v>
      </c>
      <c r="I50" s="27"/>
      <c r="J50" s="27"/>
      <c r="K50" s="27"/>
      <c r="L50" s="27" t="s">
        <v>26</v>
      </c>
      <c r="M50" s="44" t="s">
        <v>219</v>
      </c>
      <c r="N50" s="45">
        <v>37844</v>
      </c>
      <c r="O50" s="27"/>
      <c r="P50" s="46" t="s">
        <v>25</v>
      </c>
      <c r="Q50" s="27"/>
      <c r="R50" s="33"/>
      <c r="S50" s="33"/>
      <c r="T50" s="45"/>
      <c r="U50" s="33">
        <v>8685</v>
      </c>
      <c r="V50" s="33">
        <f t="shared" si="0"/>
        <v>8685</v>
      </c>
      <c r="W50" s="45">
        <v>37844</v>
      </c>
      <c r="X50" s="15"/>
    </row>
    <row r="51" spans="1:24" s="16" customFormat="1">
      <c r="A51" s="23">
        <v>49</v>
      </c>
      <c r="B51" s="24" t="s">
        <v>34</v>
      </c>
      <c r="C51" s="25" t="s">
        <v>35</v>
      </c>
      <c r="D51" s="39" t="s">
        <v>23</v>
      </c>
      <c r="E51" s="27"/>
      <c r="F51" s="27" t="s">
        <v>220</v>
      </c>
      <c r="G51" s="27" t="s">
        <v>221</v>
      </c>
      <c r="H51" s="27" t="s">
        <v>24</v>
      </c>
      <c r="I51" s="27" t="s">
        <v>222</v>
      </c>
      <c r="J51" s="27" t="s">
        <v>60</v>
      </c>
      <c r="K51" s="27" t="s">
        <v>220</v>
      </c>
      <c r="L51" s="27" t="s">
        <v>26</v>
      </c>
      <c r="M51" s="44" t="s">
        <v>223</v>
      </c>
      <c r="N51" s="45">
        <v>37854</v>
      </c>
      <c r="O51" s="27"/>
      <c r="P51" s="46" t="s">
        <v>25</v>
      </c>
      <c r="Q51" s="27"/>
      <c r="R51" s="33"/>
      <c r="S51" s="33"/>
      <c r="T51" s="45"/>
      <c r="U51" s="33">
        <v>632</v>
      </c>
      <c r="V51" s="33">
        <f t="shared" si="0"/>
        <v>632</v>
      </c>
      <c r="W51" s="45">
        <v>37854</v>
      </c>
      <c r="X51" s="15"/>
    </row>
    <row r="52" spans="1:24" s="16" customFormat="1">
      <c r="A52" s="35">
        <v>50</v>
      </c>
      <c r="B52" s="24" t="s">
        <v>34</v>
      </c>
      <c r="C52" s="25" t="s">
        <v>35</v>
      </c>
      <c r="D52" s="39" t="s">
        <v>23</v>
      </c>
      <c r="E52" s="27"/>
      <c r="F52" s="27" t="s">
        <v>224</v>
      </c>
      <c r="G52" s="27"/>
      <c r="H52" s="27" t="s">
        <v>24</v>
      </c>
      <c r="I52" s="27" t="s">
        <v>225</v>
      </c>
      <c r="J52" s="27" t="s">
        <v>31</v>
      </c>
      <c r="K52" s="27" t="s">
        <v>224</v>
      </c>
      <c r="L52" s="27" t="s">
        <v>26</v>
      </c>
      <c r="M52" s="44" t="s">
        <v>226</v>
      </c>
      <c r="N52" s="45">
        <v>37875</v>
      </c>
      <c r="O52" s="27"/>
      <c r="P52" s="46" t="s">
        <v>25</v>
      </c>
      <c r="Q52" s="27"/>
      <c r="R52" s="33"/>
      <c r="S52" s="33"/>
      <c r="T52" s="45"/>
      <c r="U52" s="33">
        <v>784.58</v>
      </c>
      <c r="V52" s="33">
        <f t="shared" si="0"/>
        <v>784.58</v>
      </c>
      <c r="W52" s="45">
        <v>37875</v>
      </c>
      <c r="X52" s="15"/>
    </row>
    <row r="53" spans="1:24" s="16" customFormat="1">
      <c r="A53" s="35">
        <v>51</v>
      </c>
      <c r="B53" s="24" t="s">
        <v>34</v>
      </c>
      <c r="C53" s="25" t="s">
        <v>35</v>
      </c>
      <c r="D53" s="39" t="s">
        <v>23</v>
      </c>
      <c r="E53" s="27"/>
      <c r="F53" s="27"/>
      <c r="G53" s="27"/>
      <c r="H53" s="27" t="s">
        <v>24</v>
      </c>
      <c r="I53" s="27"/>
      <c r="J53" s="27"/>
      <c r="K53" s="27"/>
      <c r="L53" s="27" t="s">
        <v>26</v>
      </c>
      <c r="M53" s="44" t="s">
        <v>227</v>
      </c>
      <c r="N53" s="45">
        <v>37971</v>
      </c>
      <c r="O53" s="27"/>
      <c r="P53" s="46" t="s">
        <v>25</v>
      </c>
      <c r="Q53" s="27"/>
      <c r="R53" s="33"/>
      <c r="S53" s="33"/>
      <c r="T53" s="45"/>
      <c r="U53" s="33">
        <v>3756</v>
      </c>
      <c r="V53" s="33">
        <f t="shared" si="0"/>
        <v>3756</v>
      </c>
      <c r="W53" s="45">
        <v>37971</v>
      </c>
      <c r="X53" s="15"/>
    </row>
    <row r="54" spans="1:24" s="16" customFormat="1">
      <c r="A54" s="23">
        <v>52</v>
      </c>
      <c r="B54" s="24" t="s">
        <v>34</v>
      </c>
      <c r="C54" s="25" t="s">
        <v>35</v>
      </c>
      <c r="D54" s="39" t="s">
        <v>23</v>
      </c>
      <c r="E54" s="27"/>
      <c r="F54" s="27"/>
      <c r="G54" s="27"/>
      <c r="H54" s="27" t="s">
        <v>24</v>
      </c>
      <c r="I54" s="27"/>
      <c r="J54" s="27"/>
      <c r="K54" s="27"/>
      <c r="L54" s="27" t="s">
        <v>26</v>
      </c>
      <c r="M54" s="44" t="s">
        <v>228</v>
      </c>
      <c r="N54" s="45">
        <v>37973</v>
      </c>
      <c r="O54" s="27"/>
      <c r="P54" s="46" t="s">
        <v>25</v>
      </c>
      <c r="Q54" s="27"/>
      <c r="R54" s="33"/>
      <c r="S54" s="33"/>
      <c r="T54" s="45"/>
      <c r="U54" s="33">
        <v>9405</v>
      </c>
      <c r="V54" s="33">
        <f t="shared" si="0"/>
        <v>9405</v>
      </c>
      <c r="W54" s="45">
        <v>37973</v>
      </c>
      <c r="X54" s="15"/>
    </row>
    <row r="55" spans="1:24" s="16" customFormat="1">
      <c r="A55" s="23">
        <v>53</v>
      </c>
      <c r="B55" s="24" t="s">
        <v>34</v>
      </c>
      <c r="C55" s="25" t="s">
        <v>35</v>
      </c>
      <c r="D55" s="39" t="s">
        <v>23</v>
      </c>
      <c r="E55" s="27"/>
      <c r="F55" s="27" t="s">
        <v>229</v>
      </c>
      <c r="G55" s="27"/>
      <c r="H55" s="27" t="s">
        <v>24</v>
      </c>
      <c r="I55" s="27" t="s">
        <v>230</v>
      </c>
      <c r="J55" s="27" t="s">
        <v>31</v>
      </c>
      <c r="K55" s="27" t="s">
        <v>229</v>
      </c>
      <c r="L55" s="27" t="s">
        <v>26</v>
      </c>
      <c r="M55" s="44" t="s">
        <v>231</v>
      </c>
      <c r="N55" s="45">
        <v>37966</v>
      </c>
      <c r="O55" s="27"/>
      <c r="P55" s="46" t="s">
        <v>25</v>
      </c>
      <c r="Q55" s="27"/>
      <c r="R55" s="33"/>
      <c r="S55" s="33"/>
      <c r="T55" s="45"/>
      <c r="U55" s="33">
        <v>1333.8</v>
      </c>
      <c r="V55" s="33">
        <f t="shared" si="0"/>
        <v>1333.8</v>
      </c>
      <c r="W55" s="45">
        <v>37966</v>
      </c>
      <c r="X55" s="15"/>
    </row>
    <row r="56" spans="1:24" s="16" customFormat="1">
      <c r="A56" s="35">
        <v>54</v>
      </c>
      <c r="B56" s="24" t="s">
        <v>34</v>
      </c>
      <c r="C56" s="25" t="s">
        <v>35</v>
      </c>
      <c r="D56" s="39" t="s">
        <v>23</v>
      </c>
      <c r="E56" s="27"/>
      <c r="F56" s="27"/>
      <c r="G56" s="27"/>
      <c r="H56" s="27" t="s">
        <v>24</v>
      </c>
      <c r="I56" s="27"/>
      <c r="J56" s="27"/>
      <c r="K56" s="27"/>
      <c r="L56" s="27" t="s">
        <v>26</v>
      </c>
      <c r="M56" s="44" t="s">
        <v>232</v>
      </c>
      <c r="N56" s="45">
        <v>37975</v>
      </c>
      <c r="O56" s="27"/>
      <c r="P56" s="46" t="s">
        <v>25</v>
      </c>
      <c r="Q56" s="27"/>
      <c r="R56" s="33"/>
      <c r="S56" s="33"/>
      <c r="T56" s="45"/>
      <c r="U56" s="33">
        <v>5000</v>
      </c>
      <c r="V56" s="33">
        <f t="shared" si="0"/>
        <v>5000</v>
      </c>
      <c r="W56" s="45">
        <v>37975</v>
      </c>
      <c r="X56" s="15"/>
    </row>
    <row r="57" spans="1:24" s="16" customFormat="1">
      <c r="A57" s="35">
        <v>55</v>
      </c>
      <c r="B57" s="47" t="s">
        <v>93</v>
      </c>
      <c r="C57" s="25" t="s">
        <v>127</v>
      </c>
      <c r="D57" s="39" t="s">
        <v>23</v>
      </c>
      <c r="E57" s="27"/>
      <c r="F57" s="27"/>
      <c r="G57" s="27"/>
      <c r="H57" s="27" t="s">
        <v>24</v>
      </c>
      <c r="I57" s="27"/>
      <c r="J57" s="27"/>
      <c r="K57" s="27"/>
      <c r="L57" s="27" t="s">
        <v>26</v>
      </c>
      <c r="M57" s="44" t="s">
        <v>233</v>
      </c>
      <c r="N57" s="45">
        <v>37625</v>
      </c>
      <c r="O57" s="27"/>
      <c r="P57" s="46" t="s">
        <v>25</v>
      </c>
      <c r="Q57" s="27"/>
      <c r="R57" s="33"/>
      <c r="S57" s="33"/>
      <c r="T57" s="45"/>
      <c r="U57" s="33">
        <v>4885.03</v>
      </c>
      <c r="V57" s="33">
        <f t="shared" si="0"/>
        <v>4885.03</v>
      </c>
      <c r="W57" s="45">
        <v>37625</v>
      </c>
      <c r="X57" s="15"/>
    </row>
    <row r="58" spans="1:24" s="16" customFormat="1">
      <c r="A58" s="23">
        <v>56</v>
      </c>
      <c r="B58" s="47" t="s">
        <v>93</v>
      </c>
      <c r="C58" s="25" t="s">
        <v>127</v>
      </c>
      <c r="D58" s="39" t="s">
        <v>23</v>
      </c>
      <c r="E58" s="27"/>
      <c r="F58" s="27"/>
      <c r="G58" s="27"/>
      <c r="H58" s="27" t="s">
        <v>24</v>
      </c>
      <c r="I58" s="27"/>
      <c r="J58" s="27"/>
      <c r="K58" s="27"/>
      <c r="L58" s="27" t="s">
        <v>26</v>
      </c>
      <c r="M58" s="48" t="s">
        <v>234</v>
      </c>
      <c r="N58" s="45">
        <v>37735</v>
      </c>
      <c r="O58" s="27"/>
      <c r="P58" s="46" t="s">
        <v>25</v>
      </c>
      <c r="Q58" s="27"/>
      <c r="R58" s="33"/>
      <c r="S58" s="33"/>
      <c r="T58" s="45"/>
      <c r="U58" s="33">
        <v>415.9</v>
      </c>
      <c r="V58" s="33">
        <f t="shared" si="0"/>
        <v>415.9</v>
      </c>
      <c r="W58" s="45">
        <v>37735</v>
      </c>
      <c r="X58" s="15"/>
    </row>
    <row r="59" spans="1:24" s="16" customFormat="1">
      <c r="A59" s="23">
        <v>57</v>
      </c>
      <c r="B59" s="47" t="s">
        <v>93</v>
      </c>
      <c r="C59" s="25" t="s">
        <v>127</v>
      </c>
      <c r="D59" s="39" t="s">
        <v>23</v>
      </c>
      <c r="E59" s="27"/>
      <c r="F59" s="27"/>
      <c r="G59" s="27"/>
      <c r="H59" s="27" t="s">
        <v>24</v>
      </c>
      <c r="I59" s="27"/>
      <c r="J59" s="27"/>
      <c r="K59" s="27"/>
      <c r="L59" s="27" t="s">
        <v>26</v>
      </c>
      <c r="M59" s="48" t="s">
        <v>235</v>
      </c>
      <c r="N59" s="45">
        <v>37735</v>
      </c>
      <c r="O59" s="27"/>
      <c r="P59" s="46" t="s">
        <v>25</v>
      </c>
      <c r="Q59" s="27"/>
      <c r="R59" s="33"/>
      <c r="S59" s="33"/>
      <c r="T59" s="45"/>
      <c r="U59" s="33">
        <v>1356.23</v>
      </c>
      <c r="V59" s="33">
        <f t="shared" si="0"/>
        <v>1356.23</v>
      </c>
      <c r="W59" s="45">
        <v>37735</v>
      </c>
      <c r="X59" s="15"/>
    </row>
    <row r="60" spans="1:24" s="16" customFormat="1">
      <c r="A60" s="35">
        <v>58</v>
      </c>
      <c r="B60" s="47" t="s">
        <v>93</v>
      </c>
      <c r="C60" s="25" t="s">
        <v>127</v>
      </c>
      <c r="D60" s="39" t="s">
        <v>23</v>
      </c>
      <c r="E60" s="27"/>
      <c r="F60" s="27"/>
      <c r="G60" s="27"/>
      <c r="H60" s="27" t="s">
        <v>24</v>
      </c>
      <c r="I60" s="27"/>
      <c r="J60" s="27"/>
      <c r="K60" s="27"/>
      <c r="L60" s="27" t="s">
        <v>26</v>
      </c>
      <c r="M60" s="48" t="s">
        <v>236</v>
      </c>
      <c r="N60" s="45">
        <v>37763</v>
      </c>
      <c r="O60" s="27"/>
      <c r="P60" s="46" t="s">
        <v>25</v>
      </c>
      <c r="Q60" s="27"/>
      <c r="R60" s="33"/>
      <c r="S60" s="33"/>
      <c r="T60" s="45"/>
      <c r="U60" s="33">
        <v>3950.2</v>
      </c>
      <c r="V60" s="33">
        <f t="shared" si="0"/>
        <v>3950.2</v>
      </c>
      <c r="W60" s="45">
        <v>37763</v>
      </c>
      <c r="X60" s="15"/>
    </row>
    <row r="61" spans="1:24" s="16" customFormat="1">
      <c r="A61" s="35">
        <v>59</v>
      </c>
      <c r="B61" s="47" t="s">
        <v>93</v>
      </c>
      <c r="C61" s="25" t="s">
        <v>127</v>
      </c>
      <c r="D61" s="39" t="s">
        <v>23</v>
      </c>
      <c r="E61" s="27"/>
      <c r="F61" s="27"/>
      <c r="G61" s="27"/>
      <c r="H61" s="27" t="s">
        <v>24</v>
      </c>
      <c r="I61" s="27"/>
      <c r="J61" s="27"/>
      <c r="K61" s="27"/>
      <c r="L61" s="27" t="s">
        <v>26</v>
      </c>
      <c r="M61" s="48" t="s">
        <v>237</v>
      </c>
      <c r="N61" s="45">
        <v>37937</v>
      </c>
      <c r="O61" s="27"/>
      <c r="P61" s="46" t="s">
        <v>25</v>
      </c>
      <c r="Q61" s="27"/>
      <c r="R61" s="33"/>
      <c r="S61" s="33"/>
      <c r="T61" s="45"/>
      <c r="U61" s="33">
        <v>230</v>
      </c>
      <c r="V61" s="33">
        <f t="shared" si="0"/>
        <v>230</v>
      </c>
      <c r="W61" s="45">
        <v>37937</v>
      </c>
      <c r="X61" s="15"/>
    </row>
    <row r="62" spans="1:24" s="16" customFormat="1">
      <c r="A62" s="23">
        <v>60</v>
      </c>
      <c r="B62" s="47" t="s">
        <v>93</v>
      </c>
      <c r="C62" s="25" t="s">
        <v>127</v>
      </c>
      <c r="D62" s="39" t="s">
        <v>23</v>
      </c>
      <c r="E62" s="27"/>
      <c r="F62" s="27"/>
      <c r="G62" s="27"/>
      <c r="H62" s="27" t="s">
        <v>24</v>
      </c>
      <c r="I62" s="27"/>
      <c r="J62" s="27"/>
      <c r="K62" s="27"/>
      <c r="L62" s="27" t="s">
        <v>26</v>
      </c>
      <c r="M62" s="48" t="s">
        <v>238</v>
      </c>
      <c r="N62" s="45">
        <v>37937</v>
      </c>
      <c r="O62" s="27"/>
      <c r="P62" s="46" t="s">
        <v>25</v>
      </c>
      <c r="Q62" s="27"/>
      <c r="R62" s="33"/>
      <c r="S62" s="33"/>
      <c r="T62" s="45"/>
      <c r="U62" s="33">
        <v>230</v>
      </c>
      <c r="V62" s="33">
        <f t="shared" si="0"/>
        <v>230</v>
      </c>
      <c r="W62" s="45">
        <v>37937</v>
      </c>
      <c r="X62" s="15"/>
    </row>
    <row r="63" spans="1:24" s="16" customFormat="1" ht="30">
      <c r="A63" s="35">
        <v>61</v>
      </c>
      <c r="B63" s="49" t="s">
        <v>34</v>
      </c>
      <c r="C63" s="25" t="s">
        <v>35</v>
      </c>
      <c r="D63" s="25" t="s">
        <v>23</v>
      </c>
      <c r="E63" s="25"/>
      <c r="F63" s="25" t="s">
        <v>239</v>
      </c>
      <c r="G63" s="25" t="s">
        <v>240</v>
      </c>
      <c r="H63" s="27" t="s">
        <v>24</v>
      </c>
      <c r="I63" s="27" t="s">
        <v>241</v>
      </c>
      <c r="J63" s="27" t="s">
        <v>31</v>
      </c>
      <c r="K63" s="27"/>
      <c r="L63" s="27"/>
      <c r="M63" s="27"/>
      <c r="N63" s="27"/>
      <c r="O63" s="27"/>
      <c r="P63" s="46" t="s">
        <v>25</v>
      </c>
      <c r="Q63" s="27"/>
      <c r="R63" s="33"/>
      <c r="S63" s="33"/>
      <c r="T63" s="45"/>
      <c r="U63" s="18">
        <v>3194.35</v>
      </c>
      <c r="V63" s="33">
        <f t="shared" si="0"/>
        <v>3194.35</v>
      </c>
      <c r="W63" s="27"/>
      <c r="X63" s="15"/>
    </row>
    <row r="64" spans="1:24" s="16" customFormat="1" ht="30">
      <c r="A64" s="35">
        <v>62</v>
      </c>
      <c r="B64" s="49" t="s">
        <v>34</v>
      </c>
      <c r="C64" s="25" t="s">
        <v>35</v>
      </c>
      <c r="D64" s="25" t="s">
        <v>23</v>
      </c>
      <c r="E64" s="25" t="s">
        <v>242</v>
      </c>
      <c r="F64" s="25" t="s">
        <v>243</v>
      </c>
      <c r="G64" s="25" t="s">
        <v>244</v>
      </c>
      <c r="H64" s="27" t="s">
        <v>24</v>
      </c>
      <c r="I64" s="27" t="s">
        <v>245</v>
      </c>
      <c r="J64" s="27" t="s">
        <v>31</v>
      </c>
      <c r="K64" s="27"/>
      <c r="L64" s="27"/>
      <c r="M64" s="27"/>
      <c r="N64" s="27"/>
      <c r="O64" s="27"/>
      <c r="P64" s="46" t="s">
        <v>25</v>
      </c>
      <c r="Q64" s="27"/>
      <c r="R64" s="18"/>
      <c r="S64" s="33"/>
      <c r="T64" s="27"/>
      <c r="U64" s="18">
        <v>9222.0499999999993</v>
      </c>
      <c r="V64" s="33">
        <f t="shared" si="0"/>
        <v>9222.0499999999993</v>
      </c>
      <c r="W64" s="27"/>
      <c r="X64" s="15"/>
    </row>
    <row r="65" spans="1:24" s="16" customFormat="1">
      <c r="A65" s="23">
        <v>63</v>
      </c>
      <c r="B65" s="49" t="s">
        <v>34</v>
      </c>
      <c r="C65" s="25" t="s">
        <v>35</v>
      </c>
      <c r="D65" s="25" t="s">
        <v>23</v>
      </c>
      <c r="E65" s="25" t="s">
        <v>246</v>
      </c>
      <c r="F65" s="25" t="s">
        <v>247</v>
      </c>
      <c r="G65" s="25" t="s">
        <v>248</v>
      </c>
      <c r="H65" s="27" t="s">
        <v>24</v>
      </c>
      <c r="I65" s="27" t="s">
        <v>249</v>
      </c>
      <c r="J65" s="27" t="s">
        <v>31</v>
      </c>
      <c r="K65" s="27"/>
      <c r="L65" s="27"/>
      <c r="M65" s="27"/>
      <c r="N65" s="27"/>
      <c r="O65" s="27"/>
      <c r="P65" s="46" t="s">
        <v>25</v>
      </c>
      <c r="Q65" s="27"/>
      <c r="R65" s="18"/>
      <c r="S65" s="33"/>
      <c r="T65" s="27"/>
      <c r="U65" s="18">
        <v>11093.18</v>
      </c>
      <c r="V65" s="33">
        <f t="shared" si="0"/>
        <v>11093.18</v>
      </c>
      <c r="W65" s="27"/>
      <c r="X65" s="15"/>
    </row>
    <row r="66" spans="1:24" s="16" customFormat="1">
      <c r="A66" s="35">
        <v>64</v>
      </c>
      <c r="B66" s="49" t="s">
        <v>34</v>
      </c>
      <c r="C66" s="25" t="s">
        <v>35</v>
      </c>
      <c r="D66" s="25" t="s">
        <v>23</v>
      </c>
      <c r="E66" s="25" t="s">
        <v>250</v>
      </c>
      <c r="F66" s="25" t="s">
        <v>251</v>
      </c>
      <c r="G66" s="25" t="s">
        <v>252</v>
      </c>
      <c r="H66" s="27" t="s">
        <v>24</v>
      </c>
      <c r="I66" s="27" t="s">
        <v>253</v>
      </c>
      <c r="J66" s="27" t="s">
        <v>31</v>
      </c>
      <c r="K66" s="27"/>
      <c r="L66" s="27"/>
      <c r="M66" s="27"/>
      <c r="N66" s="27"/>
      <c r="O66" s="27"/>
      <c r="P66" s="46" t="s">
        <v>25</v>
      </c>
      <c r="Q66" s="27"/>
      <c r="R66" s="18"/>
      <c r="S66" s="33"/>
      <c r="T66" s="27"/>
      <c r="U66" s="18">
        <v>15591.65</v>
      </c>
      <c r="V66" s="33">
        <f t="shared" si="0"/>
        <v>15591.65</v>
      </c>
      <c r="W66" s="27"/>
      <c r="X66" s="15"/>
    </row>
    <row r="67" spans="1:24" s="16" customFormat="1">
      <c r="A67" s="35">
        <v>65</v>
      </c>
      <c r="B67" s="49" t="s">
        <v>34</v>
      </c>
      <c r="C67" s="25" t="s">
        <v>35</v>
      </c>
      <c r="D67" s="25" t="s">
        <v>23</v>
      </c>
      <c r="E67" s="25" t="s">
        <v>254</v>
      </c>
      <c r="F67" s="25" t="s">
        <v>180</v>
      </c>
      <c r="G67" s="25" t="s">
        <v>255</v>
      </c>
      <c r="H67" s="27" t="s">
        <v>24</v>
      </c>
      <c r="I67" s="27" t="s">
        <v>256</v>
      </c>
      <c r="J67" s="27" t="s">
        <v>31</v>
      </c>
      <c r="K67" s="27"/>
      <c r="L67" s="27"/>
      <c r="M67" s="27"/>
      <c r="N67" s="27"/>
      <c r="O67" s="27"/>
      <c r="P67" s="46" t="s">
        <v>25</v>
      </c>
      <c r="Q67" s="27"/>
      <c r="R67" s="18"/>
      <c r="S67" s="33"/>
      <c r="T67" s="27"/>
      <c r="U67" s="18">
        <v>22521.78</v>
      </c>
      <c r="V67" s="33">
        <f t="shared" si="0"/>
        <v>22521.78</v>
      </c>
      <c r="W67" s="27"/>
      <c r="X67" s="15"/>
    </row>
    <row r="68" spans="1:24" s="16" customFormat="1">
      <c r="A68" s="23">
        <v>66</v>
      </c>
      <c r="B68" s="49" t="s">
        <v>34</v>
      </c>
      <c r="C68" s="25" t="s">
        <v>35</v>
      </c>
      <c r="D68" s="25" t="s">
        <v>23</v>
      </c>
      <c r="E68" s="25" t="s">
        <v>257</v>
      </c>
      <c r="F68" s="25" t="s">
        <v>258</v>
      </c>
      <c r="G68" s="25" t="s">
        <v>259</v>
      </c>
      <c r="H68" s="27" t="s">
        <v>24</v>
      </c>
      <c r="I68" s="27" t="s">
        <v>260</v>
      </c>
      <c r="J68" s="27" t="s">
        <v>31</v>
      </c>
      <c r="K68" s="27"/>
      <c r="L68" s="27"/>
      <c r="M68" s="27"/>
      <c r="N68" s="27"/>
      <c r="O68" s="27"/>
      <c r="P68" s="46" t="s">
        <v>25</v>
      </c>
      <c r="Q68" s="27"/>
      <c r="R68" s="18"/>
      <c r="S68" s="33"/>
      <c r="T68" s="27"/>
      <c r="U68" s="18">
        <v>4572.29</v>
      </c>
      <c r="V68" s="33">
        <f t="shared" ref="V68:V131" si="1">U68</f>
        <v>4572.29</v>
      </c>
      <c r="W68" s="27"/>
      <c r="X68" s="15"/>
    </row>
    <row r="69" spans="1:24" s="16" customFormat="1">
      <c r="A69" s="35">
        <v>67</v>
      </c>
      <c r="B69" s="49" t="s">
        <v>34</v>
      </c>
      <c r="C69" s="25" t="s">
        <v>35</v>
      </c>
      <c r="D69" s="25" t="s">
        <v>23</v>
      </c>
      <c r="E69" s="25" t="s">
        <v>261</v>
      </c>
      <c r="F69" s="25" t="s">
        <v>262</v>
      </c>
      <c r="G69" s="25" t="s">
        <v>263</v>
      </c>
      <c r="H69" s="27" t="s">
        <v>24</v>
      </c>
      <c r="I69" s="27" t="s">
        <v>264</v>
      </c>
      <c r="J69" s="27" t="s">
        <v>31</v>
      </c>
      <c r="K69" s="27"/>
      <c r="L69" s="27"/>
      <c r="M69" s="27"/>
      <c r="N69" s="27"/>
      <c r="O69" s="27"/>
      <c r="P69" s="46" t="s">
        <v>25</v>
      </c>
      <c r="Q69" s="27"/>
      <c r="R69" s="18"/>
      <c r="S69" s="33"/>
      <c r="T69" s="27"/>
      <c r="U69" s="18">
        <v>9341.52</v>
      </c>
      <c r="V69" s="33">
        <f t="shared" si="1"/>
        <v>9341.52</v>
      </c>
      <c r="W69" s="27"/>
      <c r="X69" s="15"/>
    </row>
    <row r="70" spans="1:24" s="16" customFormat="1">
      <c r="A70" s="35">
        <v>68</v>
      </c>
      <c r="B70" s="49" t="s">
        <v>34</v>
      </c>
      <c r="C70" s="25" t="s">
        <v>35</v>
      </c>
      <c r="D70" s="25" t="s">
        <v>23</v>
      </c>
      <c r="E70" s="25" t="s">
        <v>265</v>
      </c>
      <c r="F70" s="25" t="s">
        <v>266</v>
      </c>
      <c r="G70" s="25" t="s">
        <v>267</v>
      </c>
      <c r="H70" s="27" t="s">
        <v>24</v>
      </c>
      <c r="I70" s="27" t="s">
        <v>268</v>
      </c>
      <c r="J70" s="27" t="s">
        <v>31</v>
      </c>
      <c r="K70" s="27"/>
      <c r="L70" s="27"/>
      <c r="M70" s="27"/>
      <c r="N70" s="27"/>
      <c r="O70" s="27"/>
      <c r="P70" s="46" t="s">
        <v>25</v>
      </c>
      <c r="Q70" s="27"/>
      <c r="R70" s="18"/>
      <c r="S70" s="33"/>
      <c r="T70" s="27"/>
      <c r="U70" s="18">
        <v>10056.36</v>
      </c>
      <c r="V70" s="33">
        <f t="shared" si="1"/>
        <v>10056.36</v>
      </c>
      <c r="W70" s="27"/>
      <c r="X70" s="15"/>
    </row>
    <row r="71" spans="1:24" s="16" customFormat="1">
      <c r="A71" s="23">
        <v>69</v>
      </c>
      <c r="B71" s="49" t="s">
        <v>34</v>
      </c>
      <c r="C71" s="25" t="s">
        <v>35</v>
      </c>
      <c r="D71" s="25" t="s">
        <v>23</v>
      </c>
      <c r="E71" s="25"/>
      <c r="F71" s="25" t="s">
        <v>269</v>
      </c>
      <c r="G71" s="25" t="s">
        <v>270</v>
      </c>
      <c r="H71" s="27" t="s">
        <v>24</v>
      </c>
      <c r="I71" s="27" t="s">
        <v>271</v>
      </c>
      <c r="J71" s="27" t="s">
        <v>31</v>
      </c>
      <c r="K71" s="27"/>
      <c r="L71" s="27"/>
      <c r="M71" s="27"/>
      <c r="N71" s="27"/>
      <c r="O71" s="27"/>
      <c r="P71" s="46" t="s">
        <v>25</v>
      </c>
      <c r="Q71" s="27"/>
      <c r="R71" s="18"/>
      <c r="S71" s="33"/>
      <c r="T71" s="27"/>
      <c r="U71" s="18">
        <v>14665.16</v>
      </c>
      <c r="V71" s="33">
        <f t="shared" si="1"/>
        <v>14665.16</v>
      </c>
      <c r="W71" s="27"/>
      <c r="X71" s="15"/>
    </row>
    <row r="72" spans="1:24" s="16" customFormat="1">
      <c r="A72" s="35">
        <v>70</v>
      </c>
      <c r="B72" s="49" t="s">
        <v>34</v>
      </c>
      <c r="C72" s="25" t="s">
        <v>35</v>
      </c>
      <c r="D72" s="25" t="s">
        <v>23</v>
      </c>
      <c r="E72" s="25" t="s">
        <v>272</v>
      </c>
      <c r="F72" s="25" t="s">
        <v>273</v>
      </c>
      <c r="G72" s="25" t="s">
        <v>274</v>
      </c>
      <c r="H72" s="27" t="s">
        <v>24</v>
      </c>
      <c r="I72" s="27" t="s">
        <v>275</v>
      </c>
      <c r="J72" s="27" t="s">
        <v>31</v>
      </c>
      <c r="K72" s="27"/>
      <c r="L72" s="27"/>
      <c r="M72" s="27"/>
      <c r="N72" s="27"/>
      <c r="O72" s="27"/>
      <c r="P72" s="46" t="s">
        <v>25</v>
      </c>
      <c r="Q72" s="27"/>
      <c r="R72" s="18"/>
      <c r="S72" s="33"/>
      <c r="T72" s="27"/>
      <c r="U72" s="18">
        <v>21211.06</v>
      </c>
      <c r="V72" s="33">
        <f t="shared" si="1"/>
        <v>21211.06</v>
      </c>
      <c r="W72" s="27"/>
      <c r="X72" s="15"/>
    </row>
    <row r="73" spans="1:24" s="16" customFormat="1" ht="30">
      <c r="A73" s="35">
        <v>71</v>
      </c>
      <c r="B73" s="49" t="s">
        <v>34</v>
      </c>
      <c r="C73" s="25" t="s">
        <v>35</v>
      </c>
      <c r="D73" s="25" t="s">
        <v>23</v>
      </c>
      <c r="E73" s="25" t="s">
        <v>276</v>
      </c>
      <c r="F73" s="25" t="s">
        <v>277</v>
      </c>
      <c r="G73" s="25" t="s">
        <v>278</v>
      </c>
      <c r="H73" s="27" t="s">
        <v>24</v>
      </c>
      <c r="I73" s="27" t="s">
        <v>279</v>
      </c>
      <c r="J73" s="27" t="s">
        <v>31</v>
      </c>
      <c r="K73" s="27"/>
      <c r="L73" s="27"/>
      <c r="M73" s="27"/>
      <c r="N73" s="27"/>
      <c r="O73" s="27"/>
      <c r="P73" s="46" t="s">
        <v>25</v>
      </c>
      <c r="Q73" s="27"/>
      <c r="R73" s="18"/>
      <c r="S73" s="33"/>
      <c r="T73" s="27"/>
      <c r="U73" s="18">
        <v>32418.7</v>
      </c>
      <c r="V73" s="33">
        <f t="shared" si="1"/>
        <v>32418.7</v>
      </c>
      <c r="W73" s="27"/>
      <c r="X73" s="15"/>
    </row>
    <row r="74" spans="1:24" s="16" customFormat="1">
      <c r="A74" s="23">
        <v>72</v>
      </c>
      <c r="B74" s="49" t="s">
        <v>34</v>
      </c>
      <c r="C74" s="25" t="s">
        <v>35</v>
      </c>
      <c r="D74" s="25" t="s">
        <v>23</v>
      </c>
      <c r="E74" s="25" t="s">
        <v>280</v>
      </c>
      <c r="F74" s="25" t="s">
        <v>281</v>
      </c>
      <c r="G74" s="25" t="s">
        <v>282</v>
      </c>
      <c r="H74" s="27" t="s">
        <v>24</v>
      </c>
      <c r="I74" s="27" t="s">
        <v>283</v>
      </c>
      <c r="J74" s="27" t="s">
        <v>31</v>
      </c>
      <c r="K74" s="27"/>
      <c r="L74" s="27"/>
      <c r="M74" s="27"/>
      <c r="N74" s="27"/>
      <c r="O74" s="27"/>
      <c r="P74" s="46" t="s">
        <v>25</v>
      </c>
      <c r="Q74" s="27"/>
      <c r="R74" s="18"/>
      <c r="S74" s="33"/>
      <c r="T74" s="27"/>
      <c r="U74" s="18">
        <v>53270.66</v>
      </c>
      <c r="V74" s="33">
        <f t="shared" si="1"/>
        <v>53270.66</v>
      </c>
      <c r="W74" s="27"/>
      <c r="X74" s="15"/>
    </row>
    <row r="75" spans="1:24" s="16" customFormat="1">
      <c r="A75" s="35">
        <v>73</v>
      </c>
      <c r="B75" s="49" t="s">
        <v>34</v>
      </c>
      <c r="C75" s="25" t="s">
        <v>35</v>
      </c>
      <c r="D75" s="25" t="s">
        <v>23</v>
      </c>
      <c r="E75" s="25" t="s">
        <v>284</v>
      </c>
      <c r="F75" s="25" t="s">
        <v>285</v>
      </c>
      <c r="G75" s="25" t="s">
        <v>286</v>
      </c>
      <c r="H75" s="27" t="s">
        <v>24</v>
      </c>
      <c r="I75" s="27" t="s">
        <v>287</v>
      </c>
      <c r="J75" s="27" t="s">
        <v>31</v>
      </c>
      <c r="K75" s="27"/>
      <c r="L75" s="27"/>
      <c r="M75" s="27"/>
      <c r="N75" s="27"/>
      <c r="O75" s="27"/>
      <c r="P75" s="46" t="s">
        <v>25</v>
      </c>
      <c r="Q75" s="27"/>
      <c r="R75" s="18"/>
      <c r="S75" s="33"/>
      <c r="T75" s="27"/>
      <c r="U75" s="18">
        <v>6951.37</v>
      </c>
      <c r="V75" s="33">
        <f t="shared" si="1"/>
        <v>6951.37</v>
      </c>
      <c r="W75" s="27"/>
      <c r="X75" s="15"/>
    </row>
    <row r="76" spans="1:24" s="16" customFormat="1" ht="30">
      <c r="A76" s="35">
        <v>74</v>
      </c>
      <c r="B76" s="49" t="s">
        <v>34</v>
      </c>
      <c r="C76" s="25" t="s">
        <v>35</v>
      </c>
      <c r="D76" s="25" t="s">
        <v>23</v>
      </c>
      <c r="E76" s="25" t="s">
        <v>288</v>
      </c>
      <c r="F76" s="25" t="s">
        <v>289</v>
      </c>
      <c r="G76" s="25" t="s">
        <v>290</v>
      </c>
      <c r="H76" s="27" t="s">
        <v>24</v>
      </c>
      <c r="I76" s="27" t="s">
        <v>291</v>
      </c>
      <c r="J76" s="27" t="s">
        <v>31</v>
      </c>
      <c r="K76" s="27"/>
      <c r="L76" s="27"/>
      <c r="M76" s="27"/>
      <c r="N76" s="27"/>
      <c r="O76" s="27"/>
      <c r="P76" s="46" t="s">
        <v>25</v>
      </c>
      <c r="Q76" s="27"/>
      <c r="R76" s="18"/>
      <c r="S76" s="33"/>
      <c r="T76" s="27"/>
      <c r="U76" s="18">
        <v>7693.6</v>
      </c>
      <c r="V76" s="33">
        <f t="shared" si="1"/>
        <v>7693.6</v>
      </c>
      <c r="W76" s="27"/>
      <c r="X76" s="15"/>
    </row>
    <row r="77" spans="1:24" s="16" customFormat="1">
      <c r="A77" s="23">
        <v>75</v>
      </c>
      <c r="B77" s="49" t="s">
        <v>34</v>
      </c>
      <c r="C77" s="25" t="s">
        <v>35</v>
      </c>
      <c r="D77" s="25" t="s">
        <v>23</v>
      </c>
      <c r="E77" s="25" t="s">
        <v>292</v>
      </c>
      <c r="F77" s="25" t="s">
        <v>293</v>
      </c>
      <c r="G77" s="25" t="s">
        <v>294</v>
      </c>
      <c r="H77" s="27" t="s">
        <v>24</v>
      </c>
      <c r="I77" s="27" t="s">
        <v>295</v>
      </c>
      <c r="J77" s="27" t="s">
        <v>31</v>
      </c>
      <c r="K77" s="27"/>
      <c r="L77" s="27"/>
      <c r="M77" s="27"/>
      <c r="N77" s="27"/>
      <c r="O77" s="27"/>
      <c r="P77" s="46" t="s">
        <v>25</v>
      </c>
      <c r="Q77" s="27"/>
      <c r="R77" s="18"/>
      <c r="S77" s="33"/>
      <c r="T77" s="27"/>
      <c r="U77" s="18">
        <v>21800.6</v>
      </c>
      <c r="V77" s="33">
        <f t="shared" si="1"/>
        <v>21800.6</v>
      </c>
      <c r="W77" s="27"/>
      <c r="X77" s="15"/>
    </row>
    <row r="78" spans="1:24" s="16" customFormat="1">
      <c r="A78" s="35">
        <v>76</v>
      </c>
      <c r="B78" s="49" t="s">
        <v>34</v>
      </c>
      <c r="C78" s="25" t="s">
        <v>35</v>
      </c>
      <c r="D78" s="25" t="s">
        <v>23</v>
      </c>
      <c r="E78" s="25"/>
      <c r="F78" s="25" t="s">
        <v>296</v>
      </c>
      <c r="G78" s="25" t="s">
        <v>297</v>
      </c>
      <c r="H78" s="27" t="s">
        <v>24</v>
      </c>
      <c r="I78" s="27" t="s">
        <v>298</v>
      </c>
      <c r="J78" s="27" t="s">
        <v>31</v>
      </c>
      <c r="K78" s="27"/>
      <c r="L78" s="27"/>
      <c r="M78" s="27"/>
      <c r="N78" s="27"/>
      <c r="O78" s="27"/>
      <c r="P78" s="46" t="s">
        <v>25</v>
      </c>
      <c r="Q78" s="27"/>
      <c r="R78" s="18"/>
      <c r="S78" s="33"/>
      <c r="T78" s="27"/>
      <c r="U78" s="18">
        <v>50498.97</v>
      </c>
      <c r="V78" s="33">
        <f t="shared" si="1"/>
        <v>50498.97</v>
      </c>
      <c r="W78" s="27"/>
      <c r="X78" s="15"/>
    </row>
    <row r="79" spans="1:24" s="16" customFormat="1">
      <c r="A79" s="35">
        <v>77</v>
      </c>
      <c r="B79" s="49" t="s">
        <v>34</v>
      </c>
      <c r="C79" s="25" t="s">
        <v>35</v>
      </c>
      <c r="D79" s="25" t="s">
        <v>23</v>
      </c>
      <c r="E79" s="25" t="s">
        <v>299</v>
      </c>
      <c r="F79" s="25" t="s">
        <v>300</v>
      </c>
      <c r="G79" s="25" t="s">
        <v>301</v>
      </c>
      <c r="H79" s="27" t="s">
        <v>24</v>
      </c>
      <c r="I79" s="27" t="s">
        <v>302</v>
      </c>
      <c r="J79" s="27" t="s">
        <v>31</v>
      </c>
      <c r="K79" s="27"/>
      <c r="L79" s="27"/>
      <c r="M79" s="27"/>
      <c r="N79" s="27"/>
      <c r="O79" s="27"/>
      <c r="P79" s="46" t="s">
        <v>25</v>
      </c>
      <c r="Q79" s="27"/>
      <c r="R79" s="18"/>
      <c r="S79" s="33"/>
      <c r="T79" s="27"/>
      <c r="U79" s="18">
        <v>59133.440000000002</v>
      </c>
      <c r="V79" s="33">
        <f t="shared" si="1"/>
        <v>59133.440000000002</v>
      </c>
      <c r="W79" s="27"/>
      <c r="X79" s="15"/>
    </row>
    <row r="80" spans="1:24" s="16" customFormat="1">
      <c r="A80" s="23">
        <v>78</v>
      </c>
      <c r="B80" s="49" t="s">
        <v>34</v>
      </c>
      <c r="C80" s="25" t="s">
        <v>35</v>
      </c>
      <c r="D80" s="25" t="s">
        <v>23</v>
      </c>
      <c r="E80" s="25"/>
      <c r="F80" s="25" t="s">
        <v>303</v>
      </c>
      <c r="G80" s="25" t="s">
        <v>304</v>
      </c>
      <c r="H80" s="27" t="s">
        <v>24</v>
      </c>
      <c r="I80" s="27" t="s">
        <v>305</v>
      </c>
      <c r="J80" s="27" t="s">
        <v>31</v>
      </c>
      <c r="K80" s="27"/>
      <c r="L80" s="27"/>
      <c r="M80" s="27"/>
      <c r="N80" s="27"/>
      <c r="O80" s="27"/>
      <c r="P80" s="46" t="s">
        <v>25</v>
      </c>
      <c r="Q80" s="27"/>
      <c r="R80" s="18"/>
      <c r="S80" s="33"/>
      <c r="T80" s="27"/>
      <c r="U80" s="18">
        <v>234769.77</v>
      </c>
      <c r="V80" s="33">
        <f t="shared" si="1"/>
        <v>234769.77</v>
      </c>
      <c r="W80" s="27"/>
      <c r="X80" s="15"/>
    </row>
    <row r="81" spans="1:24" s="16" customFormat="1">
      <c r="A81" s="35">
        <v>79</v>
      </c>
      <c r="B81" s="49" t="s">
        <v>34</v>
      </c>
      <c r="C81" s="25" t="s">
        <v>35</v>
      </c>
      <c r="D81" s="25" t="s">
        <v>23</v>
      </c>
      <c r="E81" s="25" t="s">
        <v>306</v>
      </c>
      <c r="F81" s="25" t="s">
        <v>307</v>
      </c>
      <c r="G81" s="25" t="s">
        <v>308</v>
      </c>
      <c r="H81" s="27" t="s">
        <v>24</v>
      </c>
      <c r="I81" s="27" t="s">
        <v>309</v>
      </c>
      <c r="J81" s="27" t="s">
        <v>31</v>
      </c>
      <c r="K81" s="27"/>
      <c r="L81" s="27"/>
      <c r="M81" s="27"/>
      <c r="N81" s="27"/>
      <c r="O81" s="27"/>
      <c r="P81" s="46" t="s">
        <v>25</v>
      </c>
      <c r="Q81" s="27"/>
      <c r="R81" s="18"/>
      <c r="S81" s="33"/>
      <c r="T81" s="27"/>
      <c r="U81" s="18">
        <v>314280.09000000003</v>
      </c>
      <c r="V81" s="33">
        <f t="shared" si="1"/>
        <v>314280.09000000003</v>
      </c>
      <c r="W81" s="27"/>
      <c r="X81" s="15"/>
    </row>
    <row r="82" spans="1:24" s="16" customFormat="1">
      <c r="A82" s="35">
        <v>80</v>
      </c>
      <c r="B82" s="49" t="s">
        <v>34</v>
      </c>
      <c r="C82" s="25" t="s">
        <v>35</v>
      </c>
      <c r="D82" s="25" t="s">
        <v>23</v>
      </c>
      <c r="E82" s="25"/>
      <c r="F82" s="25" t="s">
        <v>310</v>
      </c>
      <c r="G82" s="25" t="s">
        <v>290</v>
      </c>
      <c r="H82" s="27" t="s">
        <v>24</v>
      </c>
      <c r="I82" s="27" t="s">
        <v>311</v>
      </c>
      <c r="J82" s="27" t="s">
        <v>31</v>
      </c>
      <c r="K82" s="27"/>
      <c r="L82" s="27"/>
      <c r="M82" s="27"/>
      <c r="N82" s="27"/>
      <c r="O82" s="27"/>
      <c r="P82" s="46" t="s">
        <v>25</v>
      </c>
      <c r="Q82" s="27"/>
      <c r="R82" s="18"/>
      <c r="S82" s="33"/>
      <c r="T82" s="27"/>
      <c r="U82" s="18">
        <v>392404.78</v>
      </c>
      <c r="V82" s="33">
        <f t="shared" si="1"/>
        <v>392404.78</v>
      </c>
      <c r="W82" s="27"/>
      <c r="X82" s="15"/>
    </row>
    <row r="83" spans="1:24" s="16" customFormat="1">
      <c r="A83" s="23">
        <v>81</v>
      </c>
      <c r="B83" s="49" t="s">
        <v>34</v>
      </c>
      <c r="C83" s="25" t="s">
        <v>35</v>
      </c>
      <c r="D83" s="25" t="s">
        <v>23</v>
      </c>
      <c r="E83" s="25"/>
      <c r="F83" s="25" t="s">
        <v>312</v>
      </c>
      <c r="G83" s="25" t="s">
        <v>313</v>
      </c>
      <c r="H83" s="27" t="s">
        <v>24</v>
      </c>
      <c r="I83" s="27" t="s">
        <v>314</v>
      </c>
      <c r="J83" s="27" t="s">
        <v>31</v>
      </c>
      <c r="K83" s="27"/>
      <c r="L83" s="27"/>
      <c r="M83" s="27"/>
      <c r="N83" s="27"/>
      <c r="O83" s="27"/>
      <c r="P83" s="46" t="s">
        <v>25</v>
      </c>
      <c r="Q83" s="27"/>
      <c r="R83" s="18"/>
      <c r="S83" s="33"/>
      <c r="T83" s="27"/>
      <c r="U83" s="18">
        <v>401274.74</v>
      </c>
      <c r="V83" s="33">
        <f t="shared" si="1"/>
        <v>401274.74</v>
      </c>
      <c r="W83" s="27"/>
      <c r="X83" s="15"/>
    </row>
    <row r="84" spans="1:24" s="16" customFormat="1" ht="30">
      <c r="A84" s="35">
        <v>82</v>
      </c>
      <c r="B84" s="49" t="s">
        <v>34</v>
      </c>
      <c r="C84" s="25" t="s">
        <v>35</v>
      </c>
      <c r="D84" s="25" t="s">
        <v>23</v>
      </c>
      <c r="E84" s="25">
        <v>3163649</v>
      </c>
      <c r="F84" s="25" t="s">
        <v>315</v>
      </c>
      <c r="G84" s="25" t="s">
        <v>316</v>
      </c>
      <c r="H84" s="27" t="s">
        <v>24</v>
      </c>
      <c r="I84" s="27" t="s">
        <v>317</v>
      </c>
      <c r="J84" s="27" t="s">
        <v>31</v>
      </c>
      <c r="K84" s="27"/>
      <c r="L84" s="27"/>
      <c r="M84" s="27"/>
      <c r="N84" s="27"/>
      <c r="O84" s="27"/>
      <c r="P84" s="46" t="s">
        <v>25</v>
      </c>
      <c r="Q84" s="27"/>
      <c r="R84" s="18"/>
      <c r="S84" s="33"/>
      <c r="T84" s="27"/>
      <c r="U84" s="18">
        <v>1415698.8</v>
      </c>
      <c r="V84" s="33">
        <f t="shared" si="1"/>
        <v>1415698.8</v>
      </c>
      <c r="W84" s="27"/>
      <c r="X84" s="15"/>
    </row>
    <row r="85" spans="1:24" s="16" customFormat="1">
      <c r="A85" s="35">
        <v>83</v>
      </c>
      <c r="B85" s="49" t="s">
        <v>34</v>
      </c>
      <c r="C85" s="25" t="s">
        <v>35</v>
      </c>
      <c r="D85" s="25" t="s">
        <v>23</v>
      </c>
      <c r="E85" s="25"/>
      <c r="F85" s="27" t="s">
        <v>318</v>
      </c>
      <c r="G85" s="27" t="s">
        <v>319</v>
      </c>
      <c r="H85" s="27" t="s">
        <v>24</v>
      </c>
      <c r="I85" s="27" t="s">
        <v>320</v>
      </c>
      <c r="J85" s="27" t="s">
        <v>60</v>
      </c>
      <c r="K85" s="27" t="s">
        <v>318</v>
      </c>
      <c r="L85" s="27" t="s">
        <v>26</v>
      </c>
      <c r="M85" s="44">
        <v>78848</v>
      </c>
      <c r="N85" s="45">
        <v>37818</v>
      </c>
      <c r="O85" s="27"/>
      <c r="P85" s="46" t="s">
        <v>25</v>
      </c>
      <c r="Q85" s="27"/>
      <c r="R85" s="18"/>
      <c r="S85" s="33"/>
      <c r="T85" s="27"/>
      <c r="U85" s="33">
        <v>5720</v>
      </c>
      <c r="V85" s="33">
        <f>U85</f>
        <v>5720</v>
      </c>
      <c r="W85" s="45">
        <v>37818</v>
      </c>
      <c r="X85" s="15"/>
    </row>
    <row r="86" spans="1:24" s="16" customFormat="1">
      <c r="A86" s="23">
        <v>84</v>
      </c>
      <c r="B86" s="49" t="s">
        <v>34</v>
      </c>
      <c r="C86" s="25" t="s">
        <v>35</v>
      </c>
      <c r="D86" s="25" t="s">
        <v>23</v>
      </c>
      <c r="E86" s="25"/>
      <c r="F86" s="27" t="s">
        <v>321</v>
      </c>
      <c r="G86" s="27" t="s">
        <v>211</v>
      </c>
      <c r="H86" s="27" t="s">
        <v>24</v>
      </c>
      <c r="I86" s="27" t="s">
        <v>216</v>
      </c>
      <c r="J86" s="27" t="s">
        <v>31</v>
      </c>
      <c r="K86" s="27" t="s">
        <v>321</v>
      </c>
      <c r="L86" s="27" t="s">
        <v>26</v>
      </c>
      <c r="M86" s="44">
        <v>79635</v>
      </c>
      <c r="N86" s="45">
        <v>37789</v>
      </c>
      <c r="O86" s="27"/>
      <c r="P86" s="46" t="s">
        <v>25</v>
      </c>
      <c r="Q86" s="27"/>
      <c r="R86" s="18"/>
      <c r="S86" s="33"/>
      <c r="T86" s="27"/>
      <c r="U86" s="33">
        <v>1705</v>
      </c>
      <c r="V86" s="33">
        <f>U86</f>
        <v>1705</v>
      </c>
      <c r="W86" s="45">
        <v>37789</v>
      </c>
      <c r="X86" s="15"/>
    </row>
    <row r="87" spans="1:24" s="16" customFormat="1">
      <c r="A87" s="35">
        <v>85</v>
      </c>
      <c r="B87" s="49" t="s">
        <v>34</v>
      </c>
      <c r="C87" s="25" t="s">
        <v>35</v>
      </c>
      <c r="D87" s="25" t="s">
        <v>23</v>
      </c>
      <c r="E87" s="25"/>
      <c r="F87" s="27" t="s">
        <v>322</v>
      </c>
      <c r="G87" s="27" t="s">
        <v>323</v>
      </c>
      <c r="H87" s="27" t="s">
        <v>24</v>
      </c>
      <c r="I87" s="27" t="s">
        <v>324</v>
      </c>
      <c r="J87" s="27" t="s">
        <v>60</v>
      </c>
      <c r="K87" s="27" t="s">
        <v>322</v>
      </c>
      <c r="L87" s="27" t="s">
        <v>26</v>
      </c>
      <c r="M87" s="44">
        <v>79872</v>
      </c>
      <c r="N87" s="45">
        <v>37795</v>
      </c>
      <c r="O87" s="27"/>
      <c r="P87" s="46" t="s">
        <v>25</v>
      </c>
      <c r="Q87" s="27"/>
      <c r="R87" s="18"/>
      <c r="S87" s="33"/>
      <c r="T87" s="27"/>
      <c r="U87" s="33">
        <v>10000</v>
      </c>
      <c r="V87" s="33">
        <f>U87</f>
        <v>10000</v>
      </c>
      <c r="W87" s="45">
        <v>37795</v>
      </c>
      <c r="X87" s="15"/>
    </row>
    <row r="88" spans="1:24" s="16" customFormat="1">
      <c r="A88" s="35">
        <v>86</v>
      </c>
      <c r="B88" s="49" t="s">
        <v>34</v>
      </c>
      <c r="C88" s="25" t="s">
        <v>35</v>
      </c>
      <c r="D88" s="25" t="s">
        <v>23</v>
      </c>
      <c r="E88" s="25"/>
      <c r="F88" s="27" t="s">
        <v>325</v>
      </c>
      <c r="G88" s="27" t="s">
        <v>211</v>
      </c>
      <c r="H88" s="27" t="s">
        <v>24</v>
      </c>
      <c r="I88" s="27" t="s">
        <v>326</v>
      </c>
      <c r="J88" s="27" t="s">
        <v>31</v>
      </c>
      <c r="K88" s="27" t="s">
        <v>325</v>
      </c>
      <c r="L88" s="27" t="s">
        <v>26</v>
      </c>
      <c r="M88" s="44">
        <v>81559</v>
      </c>
      <c r="N88" s="45">
        <v>37861</v>
      </c>
      <c r="O88" s="27"/>
      <c r="P88" s="46" t="s">
        <v>25</v>
      </c>
      <c r="Q88" s="27"/>
      <c r="R88" s="18"/>
      <c r="S88" s="33"/>
      <c r="T88" s="27"/>
      <c r="U88" s="33">
        <v>1525</v>
      </c>
      <c r="V88" s="33">
        <f>U88</f>
        <v>1525</v>
      </c>
      <c r="W88" s="45">
        <v>37861</v>
      </c>
      <c r="X88" s="15"/>
    </row>
    <row r="89" spans="1:24" s="16" customFormat="1">
      <c r="A89" s="23">
        <v>87</v>
      </c>
      <c r="B89" s="49" t="s">
        <v>34</v>
      </c>
      <c r="C89" s="25" t="s">
        <v>35</v>
      </c>
      <c r="D89" s="25" t="s">
        <v>23</v>
      </c>
      <c r="E89" s="25"/>
      <c r="F89" s="27" t="s">
        <v>327</v>
      </c>
      <c r="G89" s="25"/>
      <c r="H89" s="27" t="s">
        <v>24</v>
      </c>
      <c r="I89" s="27" t="s">
        <v>328</v>
      </c>
      <c r="J89" s="27" t="s">
        <v>31</v>
      </c>
      <c r="K89" s="27" t="s">
        <v>327</v>
      </c>
      <c r="L89" s="27" t="s">
        <v>27</v>
      </c>
      <c r="M89" s="27" t="s">
        <v>329</v>
      </c>
      <c r="N89" s="45">
        <v>37769</v>
      </c>
      <c r="O89" s="27"/>
      <c r="P89" s="46" t="s">
        <v>25</v>
      </c>
      <c r="Q89" s="27"/>
      <c r="R89" s="18"/>
      <c r="S89" s="33"/>
      <c r="T89" s="27"/>
      <c r="U89" s="33">
        <v>400</v>
      </c>
      <c r="V89" s="33">
        <f>U89</f>
        <v>400</v>
      </c>
      <c r="W89" s="45">
        <v>37769</v>
      </c>
      <c r="X89" s="15"/>
    </row>
    <row r="90" spans="1:24" s="16" customFormat="1" ht="30">
      <c r="A90" s="35">
        <v>88</v>
      </c>
      <c r="B90" s="49" t="s">
        <v>34</v>
      </c>
      <c r="C90" s="25" t="s">
        <v>35</v>
      </c>
      <c r="D90" s="25" t="s">
        <v>23</v>
      </c>
      <c r="E90" s="25"/>
      <c r="F90" s="25" t="s">
        <v>330</v>
      </c>
      <c r="G90" s="25" t="s">
        <v>331</v>
      </c>
      <c r="H90" s="40" t="s">
        <v>28</v>
      </c>
      <c r="I90" s="27" t="s">
        <v>332</v>
      </c>
      <c r="J90" s="27" t="s">
        <v>31</v>
      </c>
      <c r="K90" s="39"/>
      <c r="L90" s="39"/>
      <c r="M90" s="39"/>
      <c r="N90" s="41"/>
      <c r="O90" s="27"/>
      <c r="P90" s="39" t="s">
        <v>30</v>
      </c>
      <c r="Q90" s="27"/>
      <c r="R90" s="18"/>
      <c r="S90" s="33"/>
      <c r="T90" s="27"/>
      <c r="U90" s="33">
        <v>33.729999999999997</v>
      </c>
      <c r="V90" s="33">
        <f t="shared" si="1"/>
        <v>33.729999999999997</v>
      </c>
      <c r="W90" s="41"/>
      <c r="X90" s="15"/>
    </row>
    <row r="91" spans="1:24" s="16" customFormat="1" ht="30">
      <c r="A91" s="35">
        <v>89</v>
      </c>
      <c r="B91" s="49" t="s">
        <v>34</v>
      </c>
      <c r="C91" s="25" t="s">
        <v>35</v>
      </c>
      <c r="D91" s="25" t="s">
        <v>23</v>
      </c>
      <c r="E91" s="25"/>
      <c r="F91" s="25" t="s">
        <v>333</v>
      </c>
      <c r="G91" s="25" t="s">
        <v>334</v>
      </c>
      <c r="H91" s="40" t="s">
        <v>28</v>
      </c>
      <c r="I91" s="27" t="s">
        <v>335</v>
      </c>
      <c r="J91" s="27" t="s">
        <v>31</v>
      </c>
      <c r="K91" s="39"/>
      <c r="L91" s="39"/>
      <c r="M91" s="39"/>
      <c r="N91" s="41"/>
      <c r="O91" s="39"/>
      <c r="P91" s="39" t="s">
        <v>30</v>
      </c>
      <c r="Q91" s="39"/>
      <c r="R91" s="33"/>
      <c r="S91" s="34"/>
      <c r="T91" s="41"/>
      <c r="U91" s="33">
        <v>704.15</v>
      </c>
      <c r="V91" s="33">
        <f t="shared" si="1"/>
        <v>704.15</v>
      </c>
      <c r="W91" s="41"/>
      <c r="X91" s="15"/>
    </row>
    <row r="92" spans="1:24" s="16" customFormat="1">
      <c r="A92" s="23">
        <v>90</v>
      </c>
      <c r="B92" s="49" t="s">
        <v>34</v>
      </c>
      <c r="C92" s="25" t="s">
        <v>35</v>
      </c>
      <c r="D92" s="25" t="s">
        <v>23</v>
      </c>
      <c r="E92" s="25" t="s">
        <v>336</v>
      </c>
      <c r="F92" s="25" t="s">
        <v>337</v>
      </c>
      <c r="G92" s="25" t="s">
        <v>338</v>
      </c>
      <c r="H92" s="40" t="s">
        <v>28</v>
      </c>
      <c r="I92" s="27" t="s">
        <v>339</v>
      </c>
      <c r="J92" s="27" t="s">
        <v>31</v>
      </c>
      <c r="K92" s="39"/>
      <c r="L92" s="39"/>
      <c r="M92" s="39"/>
      <c r="N92" s="41"/>
      <c r="O92" s="39"/>
      <c r="P92" s="39" t="s">
        <v>30</v>
      </c>
      <c r="Q92" s="39"/>
      <c r="R92" s="33"/>
      <c r="S92" s="34"/>
      <c r="T92" s="41"/>
      <c r="U92" s="33">
        <v>136</v>
      </c>
      <c r="V92" s="33">
        <f t="shared" si="1"/>
        <v>136</v>
      </c>
      <c r="W92" s="41"/>
      <c r="X92" s="15"/>
    </row>
    <row r="93" spans="1:24" s="16" customFormat="1" ht="30">
      <c r="A93" s="35">
        <v>91</v>
      </c>
      <c r="B93" s="49" t="s">
        <v>34</v>
      </c>
      <c r="C93" s="25" t="s">
        <v>35</v>
      </c>
      <c r="D93" s="25" t="s">
        <v>23</v>
      </c>
      <c r="E93" s="25">
        <v>1437916</v>
      </c>
      <c r="F93" s="25" t="s">
        <v>340</v>
      </c>
      <c r="G93" s="25" t="s">
        <v>341</v>
      </c>
      <c r="H93" s="40" t="s">
        <v>28</v>
      </c>
      <c r="I93" s="27" t="s">
        <v>342</v>
      </c>
      <c r="J93" s="27" t="s">
        <v>31</v>
      </c>
      <c r="K93" s="39"/>
      <c r="L93" s="39"/>
      <c r="M93" s="39"/>
      <c r="N93" s="41"/>
      <c r="O93" s="39"/>
      <c r="P93" s="39" t="s">
        <v>30</v>
      </c>
      <c r="Q93" s="39"/>
      <c r="R93" s="33"/>
      <c r="S93" s="34"/>
      <c r="T93" s="41"/>
      <c r="U93" s="33">
        <v>316.13</v>
      </c>
      <c r="V93" s="33">
        <f t="shared" si="1"/>
        <v>316.13</v>
      </c>
      <c r="W93" s="41"/>
      <c r="X93" s="15"/>
    </row>
    <row r="94" spans="1:24" s="16" customFormat="1" ht="30">
      <c r="A94" s="35">
        <v>92</v>
      </c>
      <c r="B94" s="49" t="s">
        <v>34</v>
      </c>
      <c r="C94" s="25" t="s">
        <v>35</v>
      </c>
      <c r="D94" s="25" t="s">
        <v>23</v>
      </c>
      <c r="E94" s="25" t="s">
        <v>343</v>
      </c>
      <c r="F94" s="25" t="s">
        <v>344</v>
      </c>
      <c r="G94" s="25" t="s">
        <v>345</v>
      </c>
      <c r="H94" s="40" t="s">
        <v>28</v>
      </c>
      <c r="I94" s="27" t="s">
        <v>346</v>
      </c>
      <c r="J94" s="27" t="s">
        <v>31</v>
      </c>
      <c r="K94" s="39"/>
      <c r="L94" s="39"/>
      <c r="M94" s="39"/>
      <c r="N94" s="41"/>
      <c r="O94" s="39"/>
      <c r="P94" s="39" t="s">
        <v>30</v>
      </c>
      <c r="Q94" s="39"/>
      <c r="R94" s="33"/>
      <c r="S94" s="34"/>
      <c r="T94" s="41"/>
      <c r="U94" s="33">
        <v>1135</v>
      </c>
      <c r="V94" s="33">
        <f t="shared" si="1"/>
        <v>1135</v>
      </c>
      <c r="W94" s="41"/>
      <c r="X94" s="15"/>
    </row>
    <row r="95" spans="1:24" s="16" customFormat="1">
      <c r="A95" s="23">
        <v>93</v>
      </c>
      <c r="B95" s="49" t="s">
        <v>34</v>
      </c>
      <c r="C95" s="25" t="s">
        <v>35</v>
      </c>
      <c r="D95" s="25" t="s">
        <v>23</v>
      </c>
      <c r="E95" s="25" t="s">
        <v>347</v>
      </c>
      <c r="F95" s="25" t="s">
        <v>348</v>
      </c>
      <c r="G95" s="25" t="s">
        <v>349</v>
      </c>
      <c r="H95" s="40" t="s">
        <v>28</v>
      </c>
      <c r="I95" s="27" t="s">
        <v>350</v>
      </c>
      <c r="J95" s="27" t="s">
        <v>31</v>
      </c>
      <c r="K95" s="39"/>
      <c r="L95" s="39"/>
      <c r="M95" s="39"/>
      <c r="N95" s="41"/>
      <c r="O95" s="39"/>
      <c r="P95" s="39" t="s">
        <v>30</v>
      </c>
      <c r="Q95" s="39"/>
      <c r="R95" s="33"/>
      <c r="S95" s="34"/>
      <c r="T95" s="41"/>
      <c r="U95" s="33">
        <v>1359</v>
      </c>
      <c r="V95" s="33">
        <f t="shared" si="1"/>
        <v>1359</v>
      </c>
      <c r="W95" s="41"/>
      <c r="X95" s="15"/>
    </row>
    <row r="96" spans="1:24" s="16" customFormat="1">
      <c r="A96" s="35">
        <v>94</v>
      </c>
      <c r="B96" s="49" t="s">
        <v>34</v>
      </c>
      <c r="C96" s="25" t="s">
        <v>35</v>
      </c>
      <c r="D96" s="25" t="s">
        <v>23</v>
      </c>
      <c r="E96" s="25" t="s">
        <v>351</v>
      </c>
      <c r="F96" s="25" t="s">
        <v>352</v>
      </c>
      <c r="G96" s="25" t="s">
        <v>353</v>
      </c>
      <c r="H96" s="40" t="s">
        <v>28</v>
      </c>
      <c r="I96" s="27" t="s">
        <v>354</v>
      </c>
      <c r="J96" s="27" t="s">
        <v>31</v>
      </c>
      <c r="K96" s="39"/>
      <c r="L96" s="39"/>
      <c r="M96" s="39"/>
      <c r="N96" s="41"/>
      <c r="O96" s="39"/>
      <c r="P96" s="39" t="s">
        <v>30</v>
      </c>
      <c r="Q96" s="39"/>
      <c r="R96" s="33"/>
      <c r="S96" s="34"/>
      <c r="T96" s="41"/>
      <c r="U96" s="33">
        <v>1503</v>
      </c>
      <c r="V96" s="33">
        <f t="shared" si="1"/>
        <v>1503</v>
      </c>
      <c r="W96" s="41"/>
      <c r="X96" s="15"/>
    </row>
    <row r="97" spans="1:24" s="16" customFormat="1" ht="30">
      <c r="A97" s="35">
        <v>95</v>
      </c>
      <c r="B97" s="49" t="s">
        <v>34</v>
      </c>
      <c r="C97" s="25" t="s">
        <v>35</v>
      </c>
      <c r="D97" s="25" t="s">
        <v>23</v>
      </c>
      <c r="E97" s="25" t="s">
        <v>355</v>
      </c>
      <c r="F97" s="25" t="s">
        <v>356</v>
      </c>
      <c r="G97" s="25" t="s">
        <v>357</v>
      </c>
      <c r="H97" s="40" t="s">
        <v>28</v>
      </c>
      <c r="I97" s="27" t="s">
        <v>358</v>
      </c>
      <c r="J97" s="27" t="s">
        <v>31</v>
      </c>
      <c r="K97" s="39"/>
      <c r="L97" s="39"/>
      <c r="M97" s="39"/>
      <c r="N97" s="41"/>
      <c r="O97" s="39"/>
      <c r="P97" s="39" t="s">
        <v>30</v>
      </c>
      <c r="Q97" s="39"/>
      <c r="R97" s="33"/>
      <c r="S97" s="34"/>
      <c r="T97" s="41"/>
      <c r="U97" s="33">
        <v>1707</v>
      </c>
      <c r="V97" s="33">
        <f t="shared" si="1"/>
        <v>1707</v>
      </c>
      <c r="W97" s="41"/>
      <c r="X97" s="15"/>
    </row>
    <row r="98" spans="1:24" s="16" customFormat="1">
      <c r="A98" s="23">
        <v>96</v>
      </c>
      <c r="B98" s="49" t="s">
        <v>34</v>
      </c>
      <c r="C98" s="25" t="s">
        <v>35</v>
      </c>
      <c r="D98" s="25" t="s">
        <v>23</v>
      </c>
      <c r="E98" s="25" t="s">
        <v>359</v>
      </c>
      <c r="F98" s="25" t="s">
        <v>360</v>
      </c>
      <c r="G98" s="25" t="s">
        <v>361</v>
      </c>
      <c r="H98" s="40" t="s">
        <v>28</v>
      </c>
      <c r="I98" s="27" t="s">
        <v>362</v>
      </c>
      <c r="J98" s="27" t="s">
        <v>31</v>
      </c>
      <c r="K98" s="39"/>
      <c r="L98" s="39"/>
      <c r="M98" s="39"/>
      <c r="N98" s="41"/>
      <c r="O98" s="39"/>
      <c r="P98" s="39" t="s">
        <v>30</v>
      </c>
      <c r="Q98" s="39"/>
      <c r="R98" s="33"/>
      <c r="S98" s="34"/>
      <c r="T98" s="41"/>
      <c r="U98" s="33">
        <v>2044</v>
      </c>
      <c r="V98" s="33">
        <f t="shared" si="1"/>
        <v>2044</v>
      </c>
      <c r="W98" s="41"/>
      <c r="X98" s="15"/>
    </row>
    <row r="99" spans="1:24" s="16" customFormat="1">
      <c r="A99" s="35">
        <v>97</v>
      </c>
      <c r="B99" s="49" t="s">
        <v>34</v>
      </c>
      <c r="C99" s="25" t="s">
        <v>35</v>
      </c>
      <c r="D99" s="25" t="s">
        <v>23</v>
      </c>
      <c r="E99" s="25" t="s">
        <v>363</v>
      </c>
      <c r="F99" s="25" t="s">
        <v>364</v>
      </c>
      <c r="G99" s="25" t="s">
        <v>365</v>
      </c>
      <c r="H99" s="40" t="s">
        <v>28</v>
      </c>
      <c r="I99" s="27" t="s">
        <v>366</v>
      </c>
      <c r="J99" s="27" t="s">
        <v>31</v>
      </c>
      <c r="K99" s="39"/>
      <c r="L99" s="39"/>
      <c r="M99" s="39"/>
      <c r="N99" s="41"/>
      <c r="O99" s="39"/>
      <c r="P99" s="39" t="s">
        <v>30</v>
      </c>
      <c r="Q99" s="39"/>
      <c r="R99" s="33"/>
      <c r="S99" s="34"/>
      <c r="T99" s="41"/>
      <c r="U99" s="33">
        <v>3918</v>
      </c>
      <c r="V99" s="33">
        <f t="shared" si="1"/>
        <v>3918</v>
      </c>
      <c r="W99" s="41"/>
      <c r="X99" s="15"/>
    </row>
    <row r="100" spans="1:24" s="16" customFormat="1" ht="45">
      <c r="A100" s="35">
        <v>98</v>
      </c>
      <c r="B100" s="49" t="s">
        <v>34</v>
      </c>
      <c r="C100" s="25" t="s">
        <v>35</v>
      </c>
      <c r="D100" s="25" t="s">
        <v>23</v>
      </c>
      <c r="E100" s="25" t="s">
        <v>367</v>
      </c>
      <c r="F100" s="25" t="s">
        <v>368</v>
      </c>
      <c r="G100" s="25" t="s">
        <v>369</v>
      </c>
      <c r="H100" s="40" t="s">
        <v>28</v>
      </c>
      <c r="I100" s="27" t="s">
        <v>370</v>
      </c>
      <c r="J100" s="27" t="s">
        <v>31</v>
      </c>
      <c r="K100" s="39"/>
      <c r="L100" s="39"/>
      <c r="M100" s="39"/>
      <c r="N100" s="41"/>
      <c r="O100" s="39"/>
      <c r="P100" s="39" t="s">
        <v>30</v>
      </c>
      <c r="Q100" s="39"/>
      <c r="R100" s="33"/>
      <c r="S100" s="34"/>
      <c r="T100" s="41"/>
      <c r="U100" s="33">
        <v>5059</v>
      </c>
      <c r="V100" s="33">
        <f t="shared" si="1"/>
        <v>5059</v>
      </c>
      <c r="W100" s="41"/>
      <c r="X100" s="15"/>
    </row>
    <row r="101" spans="1:24" s="16" customFormat="1" ht="30">
      <c r="A101" s="23">
        <v>99</v>
      </c>
      <c r="B101" s="49" t="s">
        <v>34</v>
      </c>
      <c r="C101" s="25" t="s">
        <v>35</v>
      </c>
      <c r="D101" s="25" t="s">
        <v>23</v>
      </c>
      <c r="E101" s="25" t="s">
        <v>371</v>
      </c>
      <c r="F101" s="25" t="s">
        <v>372</v>
      </c>
      <c r="G101" s="25" t="s">
        <v>365</v>
      </c>
      <c r="H101" s="40" t="s">
        <v>28</v>
      </c>
      <c r="I101" s="27" t="s">
        <v>373</v>
      </c>
      <c r="J101" s="27" t="s">
        <v>31</v>
      </c>
      <c r="K101" s="39"/>
      <c r="L101" s="39"/>
      <c r="M101" s="39"/>
      <c r="N101" s="41"/>
      <c r="O101" s="39"/>
      <c r="P101" s="39" t="s">
        <v>30</v>
      </c>
      <c r="Q101" s="39"/>
      <c r="R101" s="33"/>
      <c r="S101" s="34"/>
      <c r="T101" s="41"/>
      <c r="U101" s="33">
        <v>7770</v>
      </c>
      <c r="V101" s="33">
        <f t="shared" si="1"/>
        <v>7770</v>
      </c>
      <c r="W101" s="41"/>
      <c r="X101" s="15"/>
    </row>
    <row r="102" spans="1:24" s="16" customFormat="1" ht="30">
      <c r="A102" s="35">
        <v>100</v>
      </c>
      <c r="B102" s="49" t="s">
        <v>34</v>
      </c>
      <c r="C102" s="25" t="s">
        <v>35</v>
      </c>
      <c r="D102" s="25" t="s">
        <v>23</v>
      </c>
      <c r="E102" s="25" t="s">
        <v>374</v>
      </c>
      <c r="F102" s="25" t="s">
        <v>375</v>
      </c>
      <c r="G102" s="25" t="s">
        <v>376</v>
      </c>
      <c r="H102" s="40" t="s">
        <v>28</v>
      </c>
      <c r="I102" s="27" t="s">
        <v>377</v>
      </c>
      <c r="J102" s="27" t="s">
        <v>31</v>
      </c>
      <c r="K102" s="39"/>
      <c r="L102" s="39"/>
      <c r="M102" s="39"/>
      <c r="N102" s="41"/>
      <c r="O102" s="39"/>
      <c r="P102" s="39" t="s">
        <v>30</v>
      </c>
      <c r="Q102" s="39"/>
      <c r="R102" s="33"/>
      <c r="S102" s="34"/>
      <c r="T102" s="41"/>
      <c r="U102" s="33">
        <v>260.70999999999998</v>
      </c>
      <c r="V102" s="33">
        <f t="shared" si="1"/>
        <v>260.70999999999998</v>
      </c>
      <c r="W102" s="41"/>
      <c r="X102" s="15"/>
    </row>
    <row r="103" spans="1:24" s="16" customFormat="1" ht="30">
      <c r="A103" s="35">
        <v>101</v>
      </c>
      <c r="B103" s="49" t="s">
        <v>34</v>
      </c>
      <c r="C103" s="25" t="s">
        <v>35</v>
      </c>
      <c r="D103" s="25" t="s">
        <v>23</v>
      </c>
      <c r="E103" s="25" t="s">
        <v>378</v>
      </c>
      <c r="F103" s="25" t="s">
        <v>379</v>
      </c>
      <c r="G103" s="25" t="s">
        <v>380</v>
      </c>
      <c r="H103" s="40" t="s">
        <v>28</v>
      </c>
      <c r="I103" s="27" t="s">
        <v>381</v>
      </c>
      <c r="J103" s="27" t="s">
        <v>31</v>
      </c>
      <c r="K103" s="39"/>
      <c r="L103" s="39"/>
      <c r="M103" s="39"/>
      <c r="N103" s="41"/>
      <c r="O103" s="39"/>
      <c r="P103" s="39" t="s">
        <v>30</v>
      </c>
      <c r="Q103" s="39"/>
      <c r="R103" s="33"/>
      <c r="S103" s="34"/>
      <c r="T103" s="41"/>
      <c r="U103" s="33">
        <v>693.79</v>
      </c>
      <c r="V103" s="33">
        <f t="shared" si="1"/>
        <v>693.79</v>
      </c>
      <c r="W103" s="41"/>
      <c r="X103" s="15"/>
    </row>
    <row r="104" spans="1:24" s="16" customFormat="1" ht="30">
      <c r="A104" s="23">
        <v>102</v>
      </c>
      <c r="B104" s="49" t="s">
        <v>34</v>
      </c>
      <c r="C104" s="25" t="s">
        <v>35</v>
      </c>
      <c r="D104" s="25" t="s">
        <v>23</v>
      </c>
      <c r="E104" s="25" t="s">
        <v>382</v>
      </c>
      <c r="F104" s="25" t="s">
        <v>383</v>
      </c>
      <c r="G104" s="25" t="s">
        <v>384</v>
      </c>
      <c r="H104" s="40" t="s">
        <v>28</v>
      </c>
      <c r="I104" s="27" t="s">
        <v>385</v>
      </c>
      <c r="J104" s="27" t="s">
        <v>60</v>
      </c>
      <c r="K104" s="39"/>
      <c r="L104" s="39"/>
      <c r="M104" s="39"/>
      <c r="N104" s="41"/>
      <c r="O104" s="39"/>
      <c r="P104" s="39" t="s">
        <v>30</v>
      </c>
      <c r="Q104" s="39"/>
      <c r="R104" s="33"/>
      <c r="S104" s="34"/>
      <c r="T104" s="41"/>
      <c r="U104" s="33">
        <v>208.14</v>
      </c>
      <c r="V104" s="33">
        <f t="shared" si="1"/>
        <v>208.14</v>
      </c>
      <c r="W104" s="41"/>
      <c r="X104" s="15"/>
    </row>
    <row r="105" spans="1:24" s="16" customFormat="1" ht="30">
      <c r="A105" s="35">
        <v>103</v>
      </c>
      <c r="B105" s="49" t="s">
        <v>34</v>
      </c>
      <c r="C105" s="25" t="s">
        <v>35</v>
      </c>
      <c r="D105" s="25" t="s">
        <v>23</v>
      </c>
      <c r="E105" s="25" t="s">
        <v>386</v>
      </c>
      <c r="F105" s="25" t="s">
        <v>387</v>
      </c>
      <c r="G105" s="25" t="s">
        <v>388</v>
      </c>
      <c r="H105" s="40" t="s">
        <v>28</v>
      </c>
      <c r="I105" s="27" t="s">
        <v>389</v>
      </c>
      <c r="J105" s="27" t="s">
        <v>31</v>
      </c>
      <c r="K105" s="39"/>
      <c r="L105" s="39"/>
      <c r="M105" s="39"/>
      <c r="N105" s="41"/>
      <c r="O105" s="39"/>
      <c r="P105" s="39" t="s">
        <v>30</v>
      </c>
      <c r="Q105" s="39"/>
      <c r="R105" s="33"/>
      <c r="S105" s="34"/>
      <c r="T105" s="41"/>
      <c r="U105" s="33">
        <v>2150</v>
      </c>
      <c r="V105" s="33">
        <f t="shared" si="1"/>
        <v>2150</v>
      </c>
      <c r="W105" s="41"/>
      <c r="X105" s="15"/>
    </row>
    <row r="106" spans="1:24" s="16" customFormat="1">
      <c r="A106" s="35">
        <v>104</v>
      </c>
      <c r="B106" s="49" t="s">
        <v>34</v>
      </c>
      <c r="C106" s="25" t="s">
        <v>35</v>
      </c>
      <c r="D106" s="25" t="s">
        <v>23</v>
      </c>
      <c r="E106" s="25" t="s">
        <v>390</v>
      </c>
      <c r="F106" s="25" t="s">
        <v>391</v>
      </c>
      <c r="G106" s="25" t="s">
        <v>392</v>
      </c>
      <c r="H106" s="40" t="s">
        <v>28</v>
      </c>
      <c r="I106" s="27" t="s">
        <v>393</v>
      </c>
      <c r="J106" s="27" t="s">
        <v>60</v>
      </c>
      <c r="K106" s="39"/>
      <c r="L106" s="39"/>
      <c r="M106" s="39"/>
      <c r="N106" s="41"/>
      <c r="O106" s="39"/>
      <c r="P106" s="39" t="s">
        <v>30</v>
      </c>
      <c r="Q106" s="39"/>
      <c r="R106" s="33"/>
      <c r="S106" s="34"/>
      <c r="T106" s="41"/>
      <c r="U106" s="33">
        <v>1407</v>
      </c>
      <c r="V106" s="33">
        <f t="shared" si="1"/>
        <v>1407</v>
      </c>
      <c r="W106" s="41"/>
      <c r="X106" s="15"/>
    </row>
    <row r="107" spans="1:24" s="16" customFormat="1">
      <c r="A107" s="23">
        <v>105</v>
      </c>
      <c r="B107" s="49" t="s">
        <v>34</v>
      </c>
      <c r="C107" s="25" t="s">
        <v>35</v>
      </c>
      <c r="D107" s="25" t="s">
        <v>23</v>
      </c>
      <c r="E107" s="25" t="s">
        <v>394</v>
      </c>
      <c r="F107" s="25" t="s">
        <v>395</v>
      </c>
      <c r="G107" s="25" t="s">
        <v>396</v>
      </c>
      <c r="H107" s="40" t="s">
        <v>28</v>
      </c>
      <c r="I107" s="27" t="s">
        <v>397</v>
      </c>
      <c r="J107" s="27" t="s">
        <v>60</v>
      </c>
      <c r="K107" s="39"/>
      <c r="L107" s="39"/>
      <c r="M107" s="39"/>
      <c r="N107" s="41"/>
      <c r="O107" s="39"/>
      <c r="P107" s="39" t="s">
        <v>30</v>
      </c>
      <c r="Q107" s="39"/>
      <c r="R107" s="33"/>
      <c r="S107" s="34"/>
      <c r="T107" s="41"/>
      <c r="U107" s="33">
        <v>5572</v>
      </c>
      <c r="V107" s="33">
        <f t="shared" si="1"/>
        <v>5572</v>
      </c>
      <c r="W107" s="41"/>
      <c r="X107" s="15"/>
    </row>
    <row r="108" spans="1:24" s="16" customFormat="1" ht="30">
      <c r="A108" s="35">
        <v>106</v>
      </c>
      <c r="B108" s="49" t="s">
        <v>34</v>
      </c>
      <c r="C108" s="25" t="s">
        <v>35</v>
      </c>
      <c r="D108" s="25" t="s">
        <v>23</v>
      </c>
      <c r="E108" s="25" t="s">
        <v>398</v>
      </c>
      <c r="F108" s="25" t="s">
        <v>399</v>
      </c>
      <c r="G108" s="25" t="s">
        <v>400</v>
      </c>
      <c r="H108" s="40" t="s">
        <v>28</v>
      </c>
      <c r="I108" s="27" t="s">
        <v>401</v>
      </c>
      <c r="J108" s="27" t="s">
        <v>60</v>
      </c>
      <c r="K108" s="39"/>
      <c r="L108" s="39"/>
      <c r="M108" s="39"/>
      <c r="N108" s="41"/>
      <c r="O108" s="39"/>
      <c r="P108" s="39" t="s">
        <v>30</v>
      </c>
      <c r="Q108" s="39"/>
      <c r="R108" s="33"/>
      <c r="S108" s="34"/>
      <c r="T108" s="41"/>
      <c r="U108" s="33">
        <v>2507</v>
      </c>
      <c r="V108" s="33">
        <f t="shared" si="1"/>
        <v>2507</v>
      </c>
      <c r="W108" s="41"/>
      <c r="X108" s="15"/>
    </row>
    <row r="109" spans="1:24" s="16" customFormat="1" ht="30">
      <c r="A109" s="35">
        <v>107</v>
      </c>
      <c r="B109" s="49" t="s">
        <v>34</v>
      </c>
      <c r="C109" s="25" t="s">
        <v>35</v>
      </c>
      <c r="D109" s="25" t="s">
        <v>23</v>
      </c>
      <c r="E109" s="25" t="s">
        <v>402</v>
      </c>
      <c r="F109" s="25" t="s">
        <v>403</v>
      </c>
      <c r="G109" s="25" t="s">
        <v>404</v>
      </c>
      <c r="H109" s="40" t="s">
        <v>28</v>
      </c>
      <c r="I109" s="27" t="s">
        <v>405</v>
      </c>
      <c r="J109" s="27" t="s">
        <v>31</v>
      </c>
      <c r="K109" s="39"/>
      <c r="L109" s="39"/>
      <c r="M109" s="39"/>
      <c r="N109" s="41"/>
      <c r="O109" s="39"/>
      <c r="P109" s="39" t="s">
        <v>30</v>
      </c>
      <c r="Q109" s="39"/>
      <c r="R109" s="33"/>
      <c r="S109" s="34"/>
      <c r="T109" s="41"/>
      <c r="U109" s="33">
        <v>248</v>
      </c>
      <c r="V109" s="33">
        <f t="shared" si="1"/>
        <v>248</v>
      </c>
      <c r="W109" s="41"/>
      <c r="X109" s="15"/>
    </row>
    <row r="110" spans="1:24" s="16" customFormat="1">
      <c r="A110" s="23">
        <v>108</v>
      </c>
      <c r="B110" s="49" t="s">
        <v>34</v>
      </c>
      <c r="C110" s="25" t="s">
        <v>35</v>
      </c>
      <c r="D110" s="25" t="s">
        <v>23</v>
      </c>
      <c r="E110" s="25" t="s">
        <v>406</v>
      </c>
      <c r="F110" s="25" t="s">
        <v>407</v>
      </c>
      <c r="G110" s="25" t="s">
        <v>408</v>
      </c>
      <c r="H110" s="40" t="s">
        <v>28</v>
      </c>
      <c r="I110" s="27" t="s">
        <v>409</v>
      </c>
      <c r="J110" s="27" t="s">
        <v>31</v>
      </c>
      <c r="K110" s="39"/>
      <c r="L110" s="39"/>
      <c r="M110" s="39"/>
      <c r="N110" s="41"/>
      <c r="O110" s="39"/>
      <c r="P110" s="39" t="s">
        <v>30</v>
      </c>
      <c r="Q110" s="39"/>
      <c r="R110" s="33"/>
      <c r="S110" s="34"/>
      <c r="T110" s="41"/>
      <c r="U110" s="33">
        <v>1500</v>
      </c>
      <c r="V110" s="33">
        <f t="shared" si="1"/>
        <v>1500</v>
      </c>
      <c r="W110" s="41"/>
      <c r="X110" s="15"/>
    </row>
    <row r="111" spans="1:24" s="16" customFormat="1" ht="30">
      <c r="A111" s="35">
        <v>109</v>
      </c>
      <c r="B111" s="49" t="s">
        <v>34</v>
      </c>
      <c r="C111" s="25" t="s">
        <v>35</v>
      </c>
      <c r="D111" s="25" t="s">
        <v>23</v>
      </c>
      <c r="E111" s="25" t="s">
        <v>410</v>
      </c>
      <c r="F111" s="25" t="s">
        <v>411</v>
      </c>
      <c r="G111" s="25" t="s">
        <v>412</v>
      </c>
      <c r="H111" s="40" t="s">
        <v>28</v>
      </c>
      <c r="I111" s="27" t="s">
        <v>413</v>
      </c>
      <c r="J111" s="27" t="s">
        <v>31</v>
      </c>
      <c r="K111" s="39"/>
      <c r="L111" s="39"/>
      <c r="M111" s="39"/>
      <c r="N111" s="41"/>
      <c r="O111" s="39"/>
      <c r="P111" s="39" t="s">
        <v>30</v>
      </c>
      <c r="Q111" s="39"/>
      <c r="R111" s="33"/>
      <c r="S111" s="34"/>
      <c r="T111" s="41"/>
      <c r="U111" s="33">
        <v>1100</v>
      </c>
      <c r="V111" s="33">
        <f t="shared" si="1"/>
        <v>1100</v>
      </c>
      <c r="W111" s="41"/>
      <c r="X111" s="15"/>
    </row>
    <row r="112" spans="1:24" s="16" customFormat="1">
      <c r="A112" s="35">
        <v>110</v>
      </c>
      <c r="B112" s="49" t="s">
        <v>34</v>
      </c>
      <c r="C112" s="25" t="s">
        <v>35</v>
      </c>
      <c r="D112" s="25" t="s">
        <v>23</v>
      </c>
      <c r="E112" s="25" t="s">
        <v>414</v>
      </c>
      <c r="F112" s="25" t="s">
        <v>415</v>
      </c>
      <c r="G112" s="25" t="s">
        <v>416</v>
      </c>
      <c r="H112" s="40" t="s">
        <v>28</v>
      </c>
      <c r="I112" s="27" t="s">
        <v>417</v>
      </c>
      <c r="J112" s="27" t="s">
        <v>31</v>
      </c>
      <c r="K112" s="39"/>
      <c r="L112" s="39"/>
      <c r="M112" s="39"/>
      <c r="N112" s="41"/>
      <c r="O112" s="39"/>
      <c r="P112" s="39" t="s">
        <v>30</v>
      </c>
      <c r="Q112" s="39"/>
      <c r="R112" s="33"/>
      <c r="S112" s="34"/>
      <c r="T112" s="41"/>
      <c r="U112" s="33">
        <v>3578</v>
      </c>
      <c r="V112" s="33">
        <f t="shared" si="1"/>
        <v>3578</v>
      </c>
      <c r="W112" s="41"/>
      <c r="X112" s="15"/>
    </row>
    <row r="113" spans="1:24" s="16" customFormat="1">
      <c r="A113" s="23">
        <v>111</v>
      </c>
      <c r="B113" s="24" t="s">
        <v>34</v>
      </c>
      <c r="C113" s="25" t="s">
        <v>35</v>
      </c>
      <c r="D113" s="39" t="s">
        <v>23</v>
      </c>
      <c r="E113" s="28" t="s">
        <v>418</v>
      </c>
      <c r="F113" s="27" t="s">
        <v>419</v>
      </c>
      <c r="G113" s="28" t="s">
        <v>420</v>
      </c>
      <c r="H113" s="40" t="s">
        <v>28</v>
      </c>
      <c r="I113" s="27" t="s">
        <v>421</v>
      </c>
      <c r="J113" s="27" t="s">
        <v>60</v>
      </c>
      <c r="K113" s="39"/>
      <c r="L113" s="39"/>
      <c r="M113" s="39"/>
      <c r="N113" s="41"/>
      <c r="O113" s="39"/>
      <c r="P113" s="39" t="s">
        <v>30</v>
      </c>
      <c r="Q113" s="39"/>
      <c r="R113" s="33"/>
      <c r="S113" s="34"/>
      <c r="T113" s="41"/>
      <c r="U113" s="33">
        <v>1273</v>
      </c>
      <c r="V113" s="33">
        <f t="shared" si="1"/>
        <v>1273</v>
      </c>
      <c r="W113" s="41"/>
      <c r="X113" s="15"/>
    </row>
    <row r="114" spans="1:24" s="16" customFormat="1">
      <c r="A114" s="35">
        <v>112</v>
      </c>
      <c r="B114" s="24" t="s">
        <v>34</v>
      </c>
      <c r="C114" s="25" t="s">
        <v>35</v>
      </c>
      <c r="D114" s="39" t="s">
        <v>23</v>
      </c>
      <c r="E114" s="27" t="s">
        <v>422</v>
      </c>
      <c r="F114" s="27" t="s">
        <v>423</v>
      </c>
      <c r="G114" s="28" t="s">
        <v>424</v>
      </c>
      <c r="H114" s="40" t="s">
        <v>28</v>
      </c>
      <c r="I114" s="27" t="s">
        <v>425</v>
      </c>
      <c r="J114" s="27" t="s">
        <v>60</v>
      </c>
      <c r="K114" s="39"/>
      <c r="L114" s="39"/>
      <c r="M114" s="39"/>
      <c r="N114" s="41"/>
      <c r="O114" s="39"/>
      <c r="P114" s="39" t="s">
        <v>30</v>
      </c>
      <c r="Q114" s="39"/>
      <c r="R114" s="33"/>
      <c r="S114" s="34"/>
      <c r="T114" s="41"/>
      <c r="U114" s="33">
        <v>294.87</v>
      </c>
      <c r="V114" s="33">
        <f t="shared" si="1"/>
        <v>294.87</v>
      </c>
      <c r="W114" s="41"/>
      <c r="X114" s="15"/>
    </row>
    <row r="115" spans="1:24" s="16" customFormat="1">
      <c r="A115" s="35">
        <v>113</v>
      </c>
      <c r="B115" s="24" t="s">
        <v>34</v>
      </c>
      <c r="C115" s="25" t="s">
        <v>35</v>
      </c>
      <c r="D115" s="39" t="s">
        <v>23</v>
      </c>
      <c r="E115" s="27"/>
      <c r="F115" s="27"/>
      <c r="G115" s="27"/>
      <c r="H115" s="46" t="s">
        <v>28</v>
      </c>
      <c r="I115" s="27"/>
      <c r="J115" s="27"/>
      <c r="K115" s="27"/>
      <c r="L115" s="27" t="s">
        <v>447</v>
      </c>
      <c r="M115" s="27" t="s">
        <v>426</v>
      </c>
      <c r="N115" s="27"/>
      <c r="O115" s="39"/>
      <c r="P115" s="46" t="s">
        <v>30</v>
      </c>
      <c r="Q115" s="39"/>
      <c r="R115" s="33"/>
      <c r="S115" s="34"/>
      <c r="T115" s="41"/>
      <c r="U115" s="33">
        <v>60</v>
      </c>
      <c r="V115" s="33">
        <f t="shared" si="1"/>
        <v>60</v>
      </c>
      <c r="W115" s="27"/>
      <c r="X115" s="15"/>
    </row>
    <row r="116" spans="1:24" s="16" customFormat="1">
      <c r="A116" s="23">
        <v>114</v>
      </c>
      <c r="B116" s="24" t="s">
        <v>34</v>
      </c>
      <c r="C116" s="25" t="s">
        <v>35</v>
      </c>
      <c r="D116" s="39" t="s">
        <v>23</v>
      </c>
      <c r="E116" s="27"/>
      <c r="F116" s="27"/>
      <c r="G116" s="27"/>
      <c r="H116" s="46" t="s">
        <v>28</v>
      </c>
      <c r="I116" s="27"/>
      <c r="J116" s="27"/>
      <c r="K116" s="27"/>
      <c r="L116" s="27" t="s">
        <v>447</v>
      </c>
      <c r="M116" s="27" t="s">
        <v>427</v>
      </c>
      <c r="N116" s="27"/>
      <c r="O116" s="27"/>
      <c r="P116" s="46" t="s">
        <v>30</v>
      </c>
      <c r="Q116" s="27"/>
      <c r="R116" s="33"/>
      <c r="S116" s="33"/>
      <c r="T116" s="27"/>
      <c r="U116" s="33">
        <v>1017.86</v>
      </c>
      <c r="V116" s="33">
        <f t="shared" si="1"/>
        <v>1017.86</v>
      </c>
      <c r="W116" s="27"/>
      <c r="X116" s="15"/>
    </row>
    <row r="117" spans="1:24" s="16" customFormat="1">
      <c r="A117" s="35">
        <v>115</v>
      </c>
      <c r="B117" s="24" t="s">
        <v>34</v>
      </c>
      <c r="C117" s="25" t="s">
        <v>35</v>
      </c>
      <c r="D117" s="39" t="s">
        <v>23</v>
      </c>
      <c r="E117" s="27"/>
      <c r="F117" s="27"/>
      <c r="G117" s="27"/>
      <c r="H117" s="46" t="s">
        <v>28</v>
      </c>
      <c r="I117" s="27"/>
      <c r="J117" s="27"/>
      <c r="K117" s="27"/>
      <c r="L117" s="27" t="s">
        <v>447</v>
      </c>
      <c r="M117" s="27" t="s">
        <v>428</v>
      </c>
      <c r="N117" s="27"/>
      <c r="O117" s="27"/>
      <c r="P117" s="46" t="s">
        <v>30</v>
      </c>
      <c r="Q117" s="27"/>
      <c r="R117" s="33"/>
      <c r="S117" s="33"/>
      <c r="T117" s="27"/>
      <c r="U117" s="33">
        <v>25</v>
      </c>
      <c r="V117" s="33">
        <f t="shared" si="1"/>
        <v>25</v>
      </c>
      <c r="W117" s="27"/>
      <c r="X117" s="15"/>
    </row>
    <row r="118" spans="1:24" s="16" customFormat="1">
      <c r="A118" s="35">
        <v>116</v>
      </c>
      <c r="B118" s="24" t="s">
        <v>34</v>
      </c>
      <c r="C118" s="25" t="s">
        <v>35</v>
      </c>
      <c r="D118" s="39" t="s">
        <v>23</v>
      </c>
      <c r="E118" s="27"/>
      <c r="F118" s="27"/>
      <c r="G118" s="27"/>
      <c r="H118" s="46" t="s">
        <v>28</v>
      </c>
      <c r="I118" s="27"/>
      <c r="J118" s="27"/>
      <c r="K118" s="27"/>
      <c r="L118" s="27" t="s">
        <v>447</v>
      </c>
      <c r="M118" s="27" t="s">
        <v>429</v>
      </c>
      <c r="N118" s="45">
        <v>37840</v>
      </c>
      <c r="O118" s="27"/>
      <c r="P118" s="46" t="s">
        <v>30</v>
      </c>
      <c r="Q118" s="27"/>
      <c r="R118" s="33"/>
      <c r="S118" s="33"/>
      <c r="T118" s="27"/>
      <c r="U118" s="33">
        <v>50</v>
      </c>
      <c r="V118" s="33">
        <f t="shared" si="1"/>
        <v>50</v>
      </c>
      <c r="W118" s="45">
        <v>37840</v>
      </c>
      <c r="X118" s="15"/>
    </row>
    <row r="119" spans="1:24" s="16" customFormat="1">
      <c r="A119" s="23">
        <v>117</v>
      </c>
      <c r="B119" s="24" t="s">
        <v>34</v>
      </c>
      <c r="C119" s="25" t="s">
        <v>35</v>
      </c>
      <c r="D119" s="39" t="s">
        <v>23</v>
      </c>
      <c r="E119" s="27"/>
      <c r="F119" s="27" t="s">
        <v>430</v>
      </c>
      <c r="G119" s="27" t="s">
        <v>431</v>
      </c>
      <c r="H119" s="46" t="s">
        <v>28</v>
      </c>
      <c r="I119" s="27" t="s">
        <v>432</v>
      </c>
      <c r="J119" s="27" t="s">
        <v>60</v>
      </c>
      <c r="K119" s="27" t="s">
        <v>430</v>
      </c>
      <c r="L119" s="27" t="s">
        <v>447</v>
      </c>
      <c r="M119" s="27" t="s">
        <v>433</v>
      </c>
      <c r="N119" s="45">
        <v>37656</v>
      </c>
      <c r="O119" s="27"/>
      <c r="P119" s="46" t="s">
        <v>30</v>
      </c>
      <c r="Q119" s="27"/>
      <c r="R119" s="33"/>
      <c r="S119" s="33"/>
      <c r="T119" s="45"/>
      <c r="U119" s="33">
        <v>1756.12</v>
      </c>
      <c r="V119" s="33">
        <f t="shared" si="1"/>
        <v>1756.12</v>
      </c>
      <c r="W119" s="45">
        <v>37656</v>
      </c>
      <c r="X119" s="15"/>
    </row>
    <row r="120" spans="1:24" s="16" customFormat="1">
      <c r="A120" s="35">
        <v>118</v>
      </c>
      <c r="B120" s="24" t="s">
        <v>34</v>
      </c>
      <c r="C120" s="25" t="s">
        <v>35</v>
      </c>
      <c r="D120" s="39" t="s">
        <v>23</v>
      </c>
      <c r="E120" s="27"/>
      <c r="F120" s="27"/>
      <c r="G120" s="27"/>
      <c r="H120" s="46" t="s">
        <v>28</v>
      </c>
      <c r="I120" s="27"/>
      <c r="J120" s="27"/>
      <c r="K120" s="27"/>
      <c r="L120" s="27" t="s">
        <v>447</v>
      </c>
      <c r="M120" s="27" t="s">
        <v>434</v>
      </c>
      <c r="N120" s="45">
        <v>37867</v>
      </c>
      <c r="O120" s="27"/>
      <c r="P120" s="46" t="s">
        <v>30</v>
      </c>
      <c r="Q120" s="27"/>
      <c r="R120" s="33"/>
      <c r="S120" s="33"/>
      <c r="T120" s="45"/>
      <c r="U120" s="33">
        <v>144</v>
      </c>
      <c r="V120" s="33">
        <f t="shared" si="1"/>
        <v>144</v>
      </c>
      <c r="W120" s="45">
        <v>37867</v>
      </c>
      <c r="X120" s="15"/>
    </row>
    <row r="121" spans="1:24" s="16" customFormat="1">
      <c r="A121" s="35">
        <v>119</v>
      </c>
      <c r="B121" s="24" t="s">
        <v>34</v>
      </c>
      <c r="C121" s="25" t="s">
        <v>35</v>
      </c>
      <c r="D121" s="39" t="s">
        <v>23</v>
      </c>
      <c r="E121" s="27"/>
      <c r="F121" s="27"/>
      <c r="G121" s="27"/>
      <c r="H121" s="46" t="s">
        <v>28</v>
      </c>
      <c r="I121" s="27"/>
      <c r="J121" s="27"/>
      <c r="K121" s="27"/>
      <c r="L121" s="27" t="s">
        <v>447</v>
      </c>
      <c r="M121" s="27" t="s">
        <v>435</v>
      </c>
      <c r="N121" s="45">
        <v>37918</v>
      </c>
      <c r="O121" s="27"/>
      <c r="P121" s="46" t="s">
        <v>30</v>
      </c>
      <c r="Q121" s="27"/>
      <c r="R121" s="33"/>
      <c r="S121" s="33"/>
      <c r="T121" s="45"/>
      <c r="U121" s="33">
        <v>244.78</v>
      </c>
      <c r="V121" s="33">
        <f t="shared" si="1"/>
        <v>244.78</v>
      </c>
      <c r="W121" s="45">
        <v>37918</v>
      </c>
      <c r="X121" s="15"/>
    </row>
    <row r="122" spans="1:24" s="16" customFormat="1">
      <c r="A122" s="23">
        <v>120</v>
      </c>
      <c r="B122" s="24" t="s">
        <v>34</v>
      </c>
      <c r="C122" s="25" t="s">
        <v>35</v>
      </c>
      <c r="D122" s="39" t="s">
        <v>23</v>
      </c>
      <c r="E122" s="27"/>
      <c r="F122" s="27"/>
      <c r="G122" s="27"/>
      <c r="H122" s="46" t="s">
        <v>28</v>
      </c>
      <c r="I122" s="27"/>
      <c r="J122" s="27"/>
      <c r="K122" s="27"/>
      <c r="L122" s="27" t="s">
        <v>447</v>
      </c>
      <c r="M122" s="27" t="s">
        <v>436</v>
      </c>
      <c r="N122" s="45">
        <v>37951</v>
      </c>
      <c r="O122" s="27"/>
      <c r="P122" s="46" t="s">
        <v>30</v>
      </c>
      <c r="Q122" s="27"/>
      <c r="R122" s="33"/>
      <c r="S122" s="33"/>
      <c r="T122" s="45"/>
      <c r="U122" s="33">
        <v>80</v>
      </c>
      <c r="V122" s="33">
        <f t="shared" si="1"/>
        <v>80</v>
      </c>
      <c r="W122" s="45">
        <v>37951</v>
      </c>
      <c r="X122" s="15"/>
    </row>
    <row r="123" spans="1:24" s="16" customFormat="1">
      <c r="A123" s="35">
        <v>121</v>
      </c>
      <c r="B123" s="24" t="s">
        <v>34</v>
      </c>
      <c r="C123" s="25" t="s">
        <v>35</v>
      </c>
      <c r="D123" s="39" t="s">
        <v>23</v>
      </c>
      <c r="E123" s="27"/>
      <c r="F123" s="27"/>
      <c r="G123" s="27"/>
      <c r="H123" s="46" t="s">
        <v>28</v>
      </c>
      <c r="I123" s="27"/>
      <c r="J123" s="27"/>
      <c r="K123" s="27"/>
      <c r="L123" s="27" t="s">
        <v>447</v>
      </c>
      <c r="M123" s="50">
        <v>21112132900001</v>
      </c>
      <c r="N123" s="27"/>
      <c r="O123" s="27"/>
      <c r="P123" s="46" t="s">
        <v>30</v>
      </c>
      <c r="Q123" s="27"/>
      <c r="R123" s="33"/>
      <c r="S123" s="33"/>
      <c r="T123" s="45"/>
      <c r="U123" s="33">
        <v>25</v>
      </c>
      <c r="V123" s="33">
        <f t="shared" si="1"/>
        <v>25</v>
      </c>
      <c r="W123" s="27"/>
      <c r="X123" s="15"/>
    </row>
    <row r="124" spans="1:24" s="16" customFormat="1">
      <c r="A124" s="35">
        <v>122</v>
      </c>
      <c r="B124" s="24" t="s">
        <v>34</v>
      </c>
      <c r="C124" s="25" t="s">
        <v>35</v>
      </c>
      <c r="D124" s="39" t="s">
        <v>23</v>
      </c>
      <c r="E124" s="27"/>
      <c r="F124" s="27"/>
      <c r="G124" s="27"/>
      <c r="H124" s="46" t="s">
        <v>28</v>
      </c>
      <c r="I124" s="27"/>
      <c r="J124" s="27"/>
      <c r="K124" s="27"/>
      <c r="L124" s="27" t="s">
        <v>447</v>
      </c>
      <c r="M124" s="28">
        <v>89378</v>
      </c>
      <c r="N124" s="27"/>
      <c r="O124" s="27"/>
      <c r="P124" s="46" t="s">
        <v>30</v>
      </c>
      <c r="Q124" s="27"/>
      <c r="R124" s="33"/>
      <c r="S124" s="33"/>
      <c r="T124" s="27"/>
      <c r="U124" s="33">
        <v>29.95</v>
      </c>
      <c r="V124" s="33">
        <f t="shared" si="1"/>
        <v>29.95</v>
      </c>
      <c r="W124" s="27"/>
      <c r="X124" s="15"/>
    </row>
    <row r="125" spans="1:24" s="16" customFormat="1">
      <c r="A125" s="23">
        <v>123</v>
      </c>
      <c r="B125" s="24" t="s">
        <v>34</v>
      </c>
      <c r="C125" s="25" t="s">
        <v>35</v>
      </c>
      <c r="D125" s="39" t="s">
        <v>23</v>
      </c>
      <c r="E125" s="27"/>
      <c r="F125" s="27"/>
      <c r="G125" s="27"/>
      <c r="H125" s="46" t="s">
        <v>28</v>
      </c>
      <c r="I125" s="27"/>
      <c r="J125" s="27"/>
      <c r="K125" s="27"/>
      <c r="L125" s="27" t="s">
        <v>447</v>
      </c>
      <c r="M125" s="27" t="s">
        <v>437</v>
      </c>
      <c r="N125" s="27"/>
      <c r="O125" s="27"/>
      <c r="P125" s="46" t="s">
        <v>30</v>
      </c>
      <c r="Q125" s="27"/>
      <c r="R125" s="33"/>
      <c r="S125" s="33"/>
      <c r="T125" s="27"/>
      <c r="U125" s="33">
        <v>150</v>
      </c>
      <c r="V125" s="33">
        <f t="shared" si="1"/>
        <v>150</v>
      </c>
      <c r="W125" s="27"/>
      <c r="X125" s="15"/>
    </row>
    <row r="126" spans="1:24" s="16" customFormat="1">
      <c r="A126" s="35">
        <v>124</v>
      </c>
      <c r="B126" s="24" t="s">
        <v>34</v>
      </c>
      <c r="C126" s="25" t="s">
        <v>35</v>
      </c>
      <c r="D126" s="39" t="s">
        <v>23</v>
      </c>
      <c r="E126" s="27"/>
      <c r="F126" s="27"/>
      <c r="G126" s="27"/>
      <c r="H126" s="46" t="s">
        <v>28</v>
      </c>
      <c r="I126" s="27"/>
      <c r="J126" s="27"/>
      <c r="K126" s="27"/>
      <c r="L126" s="27" t="s">
        <v>447</v>
      </c>
      <c r="M126" s="27" t="s">
        <v>438</v>
      </c>
      <c r="N126" s="27"/>
      <c r="O126" s="27"/>
      <c r="P126" s="46" t="s">
        <v>30</v>
      </c>
      <c r="Q126" s="27"/>
      <c r="R126" s="33"/>
      <c r="S126" s="33"/>
      <c r="T126" s="27"/>
      <c r="U126" s="33">
        <v>100</v>
      </c>
      <c r="V126" s="33">
        <f t="shared" si="1"/>
        <v>100</v>
      </c>
      <c r="W126" s="27"/>
      <c r="X126" s="15"/>
    </row>
    <row r="127" spans="1:24" s="16" customFormat="1">
      <c r="A127" s="35">
        <v>125</v>
      </c>
      <c r="B127" s="24" t="s">
        <v>34</v>
      </c>
      <c r="C127" s="25" t="s">
        <v>35</v>
      </c>
      <c r="D127" s="39" t="s">
        <v>23</v>
      </c>
      <c r="E127" s="27"/>
      <c r="F127" s="27"/>
      <c r="G127" s="27"/>
      <c r="H127" s="46" t="s">
        <v>28</v>
      </c>
      <c r="I127" s="27"/>
      <c r="J127" s="27"/>
      <c r="K127" s="27"/>
      <c r="L127" s="27" t="s">
        <v>447</v>
      </c>
      <c r="M127" s="27" t="s">
        <v>439</v>
      </c>
      <c r="N127" s="27"/>
      <c r="O127" s="27"/>
      <c r="P127" s="46" t="s">
        <v>30</v>
      </c>
      <c r="Q127" s="27"/>
      <c r="R127" s="33"/>
      <c r="S127" s="33"/>
      <c r="T127" s="27"/>
      <c r="U127" s="33">
        <v>50</v>
      </c>
      <c r="V127" s="33">
        <f t="shared" si="1"/>
        <v>50</v>
      </c>
      <c r="W127" s="27"/>
      <c r="X127" s="15"/>
    </row>
    <row r="128" spans="1:24" s="16" customFormat="1">
      <c r="A128" s="23">
        <v>126</v>
      </c>
      <c r="B128" s="24" t="s">
        <v>34</v>
      </c>
      <c r="C128" s="25" t="s">
        <v>35</v>
      </c>
      <c r="D128" s="39" t="s">
        <v>23</v>
      </c>
      <c r="E128" s="27"/>
      <c r="F128" s="27"/>
      <c r="G128" s="27"/>
      <c r="H128" s="46" t="s">
        <v>28</v>
      </c>
      <c r="I128" s="27"/>
      <c r="J128" s="27"/>
      <c r="K128" s="27"/>
      <c r="L128" s="27" t="s">
        <v>447</v>
      </c>
      <c r="M128" s="27" t="s">
        <v>440</v>
      </c>
      <c r="N128" s="45">
        <v>37887</v>
      </c>
      <c r="O128" s="27"/>
      <c r="P128" s="46" t="s">
        <v>30</v>
      </c>
      <c r="Q128" s="27"/>
      <c r="R128" s="33"/>
      <c r="S128" s="33"/>
      <c r="T128" s="27"/>
      <c r="U128" s="33">
        <v>660.71</v>
      </c>
      <c r="V128" s="33">
        <f t="shared" si="1"/>
        <v>660.71</v>
      </c>
      <c r="W128" s="45">
        <v>37887</v>
      </c>
      <c r="X128" s="15"/>
    </row>
    <row r="129" spans="1:24" s="16" customFormat="1">
      <c r="A129" s="35">
        <v>127</v>
      </c>
      <c r="B129" s="24" t="s">
        <v>93</v>
      </c>
      <c r="C129" s="25" t="s">
        <v>127</v>
      </c>
      <c r="D129" s="39" t="s">
        <v>23</v>
      </c>
      <c r="E129" s="27"/>
      <c r="F129" s="27"/>
      <c r="G129" s="27"/>
      <c r="H129" s="46" t="s">
        <v>28</v>
      </c>
      <c r="I129" s="27"/>
      <c r="J129" s="27"/>
      <c r="K129" s="27"/>
      <c r="L129" s="27" t="s">
        <v>447</v>
      </c>
      <c r="M129" s="27" t="s">
        <v>441</v>
      </c>
      <c r="N129" s="45">
        <v>37645</v>
      </c>
      <c r="O129" s="27"/>
      <c r="P129" s="46" t="s">
        <v>30</v>
      </c>
      <c r="Q129" s="27"/>
      <c r="R129" s="33"/>
      <c r="S129" s="33"/>
      <c r="T129" s="45"/>
      <c r="U129" s="33">
        <v>50</v>
      </c>
      <c r="V129" s="33">
        <f t="shared" si="1"/>
        <v>50</v>
      </c>
      <c r="W129" s="45">
        <v>37645</v>
      </c>
      <c r="X129" s="15"/>
    </row>
    <row r="130" spans="1:24" s="16" customFormat="1">
      <c r="A130" s="35">
        <v>128</v>
      </c>
      <c r="B130" s="24" t="s">
        <v>34</v>
      </c>
      <c r="C130" s="25" t="s">
        <v>35</v>
      </c>
      <c r="D130" s="39" t="s">
        <v>23</v>
      </c>
      <c r="E130" s="28" t="s">
        <v>442</v>
      </c>
      <c r="F130" s="27" t="s">
        <v>443</v>
      </c>
      <c r="G130" s="28" t="s">
        <v>444</v>
      </c>
      <c r="H130" s="40" t="s">
        <v>28</v>
      </c>
      <c r="I130" s="27" t="s">
        <v>445</v>
      </c>
      <c r="J130" s="27" t="s">
        <v>60</v>
      </c>
      <c r="K130" s="39"/>
      <c r="L130" s="39"/>
      <c r="M130" s="39"/>
      <c r="N130" s="41"/>
      <c r="O130" s="27"/>
      <c r="P130" s="39" t="s">
        <v>29</v>
      </c>
      <c r="Q130" s="27"/>
      <c r="R130" s="33"/>
      <c r="S130" s="33"/>
      <c r="T130" s="19"/>
      <c r="U130" s="33">
        <v>25.52</v>
      </c>
      <c r="V130" s="33">
        <f t="shared" si="1"/>
        <v>25.52</v>
      </c>
      <c r="W130" s="41"/>
      <c r="X130" s="15"/>
    </row>
    <row r="131" spans="1:24" s="16" customFormat="1" ht="15.75" thickBot="1">
      <c r="A131" s="51">
        <v>129</v>
      </c>
      <c r="B131" s="52" t="s">
        <v>34</v>
      </c>
      <c r="C131" s="53" t="s">
        <v>35</v>
      </c>
      <c r="D131" s="54" t="s">
        <v>23</v>
      </c>
      <c r="E131" s="55"/>
      <c r="F131" s="55"/>
      <c r="G131" s="55"/>
      <c r="H131" s="56" t="s">
        <v>28</v>
      </c>
      <c r="I131" s="55"/>
      <c r="J131" s="55"/>
      <c r="K131" s="55"/>
      <c r="L131" s="55" t="s">
        <v>447</v>
      </c>
      <c r="M131" s="55" t="s">
        <v>446</v>
      </c>
      <c r="N131" s="57">
        <v>37638</v>
      </c>
      <c r="O131" s="54"/>
      <c r="P131" s="56" t="s">
        <v>29</v>
      </c>
      <c r="Q131" s="54"/>
      <c r="R131" s="58"/>
      <c r="S131" s="59"/>
      <c r="T131" s="60"/>
      <c r="U131" s="58">
        <v>160</v>
      </c>
      <c r="V131" s="58">
        <f t="shared" si="1"/>
        <v>160</v>
      </c>
      <c r="W131" s="57">
        <v>37638</v>
      </c>
      <c r="X131" s="61"/>
    </row>
    <row r="132" spans="1:24" s="16" customFormat="1" ht="15.75" thickBot="1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4"/>
      <c r="O132" s="63"/>
      <c r="P132" s="63"/>
      <c r="Q132" s="63"/>
      <c r="R132" s="63"/>
      <c r="S132" s="65"/>
      <c r="T132" s="64"/>
      <c r="U132" s="65"/>
      <c r="V132" s="65">
        <f>SUM(V3:V131)</f>
        <v>4412349.3600000013</v>
      </c>
      <c r="W132" s="64"/>
      <c r="X132" s="66"/>
    </row>
    <row r="133" spans="1:24" s="16" customFormat="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O133" s="20"/>
      <c r="P133" s="20"/>
      <c r="Q133" s="20"/>
      <c r="R133" s="20"/>
      <c r="S133" s="21"/>
      <c r="X133" s="20"/>
    </row>
    <row r="134" spans="1:24" s="16" customFormat="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O134" s="20"/>
      <c r="P134" s="20"/>
      <c r="Q134" s="20"/>
      <c r="R134" s="20"/>
      <c r="S134" s="21"/>
      <c r="X134" s="20"/>
    </row>
    <row r="135" spans="1:24" s="16" customFormat="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O135" s="20"/>
      <c r="P135" s="20"/>
      <c r="Q135" s="20"/>
      <c r="R135" s="20"/>
      <c r="S135" s="21"/>
      <c r="U135" s="22" t="s">
        <v>448</v>
      </c>
      <c r="V135" s="8">
        <v>4361242.9000000004</v>
      </c>
      <c r="X135" s="20"/>
    </row>
    <row r="136" spans="1:24" s="16" customFormat="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O136" s="20"/>
      <c r="P136" s="20"/>
      <c r="Q136" s="20"/>
      <c r="R136" s="20"/>
      <c r="S136" s="21"/>
      <c r="U136" s="22" t="s">
        <v>449</v>
      </c>
      <c r="V136" s="8"/>
      <c r="X136" s="20"/>
    </row>
    <row r="137" spans="1:24" s="16" customFormat="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O137" s="20"/>
      <c r="P137" s="20"/>
      <c r="Q137" s="20"/>
      <c r="R137" s="20"/>
      <c r="S137" s="21"/>
      <c r="U137" s="22" t="s">
        <v>450</v>
      </c>
      <c r="V137" s="8"/>
      <c r="X137" s="20"/>
    </row>
    <row r="138" spans="1:24" s="16" customFormat="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O138" s="20"/>
      <c r="P138" s="20"/>
      <c r="Q138" s="20"/>
      <c r="R138" s="20"/>
      <c r="S138" s="21"/>
      <c r="U138" s="22" t="s">
        <v>451</v>
      </c>
      <c r="V138" s="8"/>
      <c r="X138" s="20"/>
    </row>
    <row r="139" spans="1:24" s="16" customFormat="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O139" s="20"/>
      <c r="P139" s="20"/>
      <c r="Q139" s="20"/>
      <c r="R139" s="20"/>
      <c r="S139" s="21"/>
      <c r="U139" s="22" t="s">
        <v>452</v>
      </c>
      <c r="V139" s="8"/>
      <c r="X139" s="20"/>
    </row>
    <row r="140" spans="1:24" s="16" customFormat="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O140" s="20"/>
      <c r="P140" s="20"/>
      <c r="Q140" s="20"/>
      <c r="R140" s="20"/>
      <c r="S140" s="21"/>
      <c r="U140" s="22" t="s">
        <v>453</v>
      </c>
      <c r="V140" s="8">
        <v>50920.94</v>
      </c>
      <c r="X140" s="20"/>
    </row>
    <row r="141" spans="1:24" s="16" customFormat="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O141" s="20"/>
      <c r="P141" s="20"/>
      <c r="Q141" s="20"/>
      <c r="R141" s="20"/>
      <c r="S141" s="21"/>
      <c r="U141" s="22" t="s">
        <v>454</v>
      </c>
      <c r="V141" s="8"/>
      <c r="X141" s="20"/>
    </row>
    <row r="142" spans="1:24" s="16" customFormat="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O142" s="20"/>
      <c r="P142" s="20"/>
      <c r="Q142" s="20"/>
      <c r="R142" s="20"/>
      <c r="S142" s="21"/>
      <c r="U142" s="22" t="s">
        <v>455</v>
      </c>
      <c r="V142" s="8">
        <v>185.52</v>
      </c>
      <c r="X142" s="20"/>
    </row>
    <row r="143" spans="1:24" s="16" customFormat="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O143" s="20"/>
      <c r="P143" s="20"/>
      <c r="Q143" s="20"/>
      <c r="R143" s="20"/>
      <c r="S143" s="21"/>
      <c r="U143" s="22" t="s">
        <v>456</v>
      </c>
      <c r="V143" s="8"/>
      <c r="X143" s="20"/>
    </row>
    <row r="144" spans="1:24" s="16" customFormat="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O144" s="20"/>
      <c r="P144" s="20"/>
      <c r="Q144" s="20"/>
      <c r="R144" s="20"/>
      <c r="S144" s="21"/>
      <c r="U144" s="22" t="s">
        <v>457</v>
      </c>
      <c r="V144" s="8"/>
      <c r="X144" s="20"/>
    </row>
    <row r="145" spans="2:24" s="16" customFormat="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O145" s="20"/>
      <c r="P145" s="20"/>
      <c r="Q145" s="20"/>
      <c r="R145" s="20"/>
      <c r="S145" s="21"/>
      <c r="U145" s="22" t="s">
        <v>458</v>
      </c>
      <c r="V145" s="8"/>
      <c r="X145" s="20"/>
    </row>
    <row r="146" spans="2:24" s="16" customFormat="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O146" s="20"/>
      <c r="P146" s="20"/>
      <c r="Q146" s="20"/>
      <c r="R146" s="20"/>
      <c r="S146" s="21"/>
      <c r="X146" s="20"/>
    </row>
    <row r="147" spans="2:24" s="16" customFormat="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O147" s="20"/>
      <c r="P147" s="20"/>
      <c r="Q147" s="20"/>
      <c r="R147" s="20"/>
      <c r="S147" s="21"/>
      <c r="X147" s="20"/>
    </row>
    <row r="148" spans="2:24" s="16" customFormat="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20"/>
      <c r="P148" s="20"/>
      <c r="Q148" s="20"/>
      <c r="R148" s="20"/>
      <c r="S148" s="21"/>
      <c r="X148" s="20"/>
    </row>
    <row r="149" spans="2:24" s="16" customFormat="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20"/>
      <c r="P149" s="20"/>
      <c r="Q149" s="20"/>
      <c r="R149" s="20"/>
      <c r="S149" s="21"/>
      <c r="X149" s="20"/>
    </row>
    <row r="150" spans="2:24" s="16" customFormat="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O150" s="20"/>
      <c r="P150" s="20"/>
      <c r="Q150" s="20"/>
      <c r="R150" s="20"/>
      <c r="S150" s="21"/>
      <c r="X150" s="20"/>
    </row>
    <row r="151" spans="2:24" s="16" customFormat="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O151" s="20"/>
      <c r="P151" s="20"/>
      <c r="Q151" s="20"/>
      <c r="R151" s="20"/>
      <c r="S151" s="21"/>
      <c r="X151" s="20"/>
    </row>
    <row r="152" spans="2:24" s="16" customFormat="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O152" s="20"/>
      <c r="P152" s="20"/>
      <c r="Q152" s="20"/>
      <c r="R152" s="20"/>
      <c r="S152" s="21"/>
      <c r="X152" s="20"/>
    </row>
    <row r="153" spans="2:24" s="16" customFormat="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O153" s="20"/>
      <c r="P153" s="20"/>
      <c r="Q153" s="20"/>
      <c r="R153" s="20"/>
      <c r="S153" s="21"/>
      <c r="X153" s="20"/>
    </row>
    <row r="154" spans="2:24" s="16" customFormat="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O154" s="20"/>
      <c r="P154" s="20"/>
      <c r="Q154" s="20"/>
      <c r="R154" s="20"/>
      <c r="S154" s="21"/>
      <c r="X154" s="20"/>
    </row>
    <row r="155" spans="2:24" s="16" customFormat="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O155" s="20"/>
      <c r="P155" s="20"/>
      <c r="Q155" s="20"/>
      <c r="R155" s="20"/>
      <c r="S155" s="21"/>
      <c r="X155" s="20"/>
    </row>
    <row r="156" spans="2:24" s="16" customFormat="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O156" s="20"/>
      <c r="P156" s="20"/>
      <c r="Q156" s="20"/>
      <c r="R156" s="20"/>
      <c r="S156" s="21"/>
      <c r="U156" s="21"/>
      <c r="V156" s="21"/>
      <c r="X156" s="20"/>
    </row>
    <row r="157" spans="2:24" s="16" customFormat="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O157" s="20"/>
      <c r="P157" s="20"/>
      <c r="Q157" s="20"/>
      <c r="R157" s="20"/>
      <c r="S157" s="21"/>
      <c r="U157" s="21"/>
      <c r="V157" s="21"/>
      <c r="X157" s="20"/>
    </row>
    <row r="158" spans="2:24" s="16" customFormat="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O158" s="20"/>
      <c r="P158" s="20"/>
      <c r="Q158" s="20"/>
      <c r="R158" s="20"/>
      <c r="S158" s="21"/>
      <c r="U158" s="21"/>
      <c r="V158" s="21"/>
      <c r="X158" s="20"/>
    </row>
    <row r="159" spans="2:24" s="16" customFormat="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O159" s="20"/>
      <c r="P159" s="20"/>
      <c r="Q159" s="20"/>
      <c r="R159" s="20"/>
      <c r="S159" s="21"/>
      <c r="U159" s="21"/>
      <c r="V159" s="21"/>
      <c r="X159" s="20"/>
    </row>
    <row r="160" spans="2:24" s="16" customFormat="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O160" s="20"/>
      <c r="P160" s="20"/>
      <c r="Q160" s="20"/>
      <c r="R160" s="20"/>
      <c r="S160" s="21"/>
      <c r="U160" s="21"/>
      <c r="V160" s="21"/>
      <c r="X160" s="20"/>
    </row>
    <row r="161" spans="2:24" s="16" customFormat="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O161" s="20"/>
      <c r="P161" s="20"/>
      <c r="Q161" s="20"/>
      <c r="R161" s="20"/>
      <c r="S161" s="21"/>
      <c r="U161" s="21"/>
      <c r="V161" s="21"/>
      <c r="X161" s="20"/>
    </row>
    <row r="162" spans="2:24" s="16" customFormat="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O162" s="20"/>
      <c r="P162" s="20"/>
      <c r="Q162" s="20"/>
      <c r="R162" s="20"/>
      <c r="S162" s="21"/>
      <c r="U162" s="21"/>
      <c r="V162" s="21"/>
      <c r="X162" s="20"/>
    </row>
    <row r="163" spans="2:24" s="16" customFormat="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O163" s="20"/>
      <c r="P163" s="20"/>
      <c r="Q163" s="20"/>
      <c r="R163" s="20"/>
      <c r="S163" s="21"/>
      <c r="U163" s="21"/>
      <c r="V163" s="21"/>
      <c r="X163" s="20"/>
    </row>
    <row r="164" spans="2:24" s="16" customFormat="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O164" s="20"/>
      <c r="P164" s="20"/>
      <c r="Q164" s="20"/>
      <c r="R164" s="20"/>
      <c r="S164" s="21"/>
      <c r="U164" s="21"/>
      <c r="V164" s="21"/>
      <c r="X164" s="20"/>
    </row>
    <row r="165" spans="2:24" s="16" customFormat="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O165" s="20"/>
      <c r="P165" s="20"/>
      <c r="Q165" s="20"/>
      <c r="R165" s="20"/>
      <c r="S165" s="21"/>
      <c r="U165" s="21"/>
      <c r="V165" s="21"/>
      <c r="X165" s="20"/>
    </row>
    <row r="166" spans="2:24" s="16" customFormat="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O166" s="20"/>
      <c r="P166" s="20"/>
      <c r="Q166" s="20"/>
      <c r="R166" s="20"/>
      <c r="S166" s="21"/>
      <c r="U166" s="21"/>
      <c r="V166" s="21"/>
      <c r="X166" s="20"/>
    </row>
    <row r="167" spans="2:24" s="16" customFormat="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O167" s="20"/>
      <c r="P167" s="20"/>
      <c r="Q167" s="20"/>
      <c r="R167" s="20"/>
      <c r="S167" s="21"/>
      <c r="U167" s="21"/>
      <c r="V167" s="21"/>
      <c r="X167" s="20"/>
    </row>
    <row r="168" spans="2:24" s="16" customFormat="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O168" s="20"/>
      <c r="P168" s="20"/>
      <c r="Q168" s="20"/>
      <c r="R168" s="20"/>
      <c r="S168" s="21"/>
      <c r="U168" s="21"/>
      <c r="V168" s="21"/>
      <c r="X168" s="20"/>
    </row>
    <row r="169" spans="2:24" s="16" customFormat="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O169" s="20"/>
      <c r="P169" s="20"/>
      <c r="Q169" s="20"/>
      <c r="R169" s="20"/>
      <c r="S169" s="21"/>
      <c r="U169" s="21"/>
      <c r="V169" s="21"/>
      <c r="X169" s="20"/>
    </row>
    <row r="170" spans="2:24" s="16" customFormat="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O170" s="20"/>
      <c r="P170" s="20"/>
      <c r="Q170" s="20"/>
      <c r="R170" s="20"/>
      <c r="S170" s="21"/>
      <c r="U170" s="21"/>
      <c r="V170" s="21"/>
      <c r="X170" s="20"/>
    </row>
    <row r="171" spans="2:24" s="16" customFormat="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O171" s="20"/>
      <c r="P171" s="20"/>
      <c r="Q171" s="20"/>
      <c r="R171" s="20"/>
      <c r="S171" s="21"/>
      <c r="U171" s="21"/>
      <c r="V171" s="21"/>
      <c r="X171" s="20"/>
    </row>
    <row r="172" spans="2:24" s="16" customFormat="1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O172" s="20"/>
      <c r="P172" s="20"/>
      <c r="Q172" s="20"/>
      <c r="R172" s="20"/>
      <c r="S172" s="21"/>
      <c r="U172" s="21"/>
      <c r="V172" s="21"/>
      <c r="X172" s="20"/>
    </row>
    <row r="173" spans="2:24" s="16" customFormat="1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O173" s="20"/>
      <c r="P173" s="20"/>
      <c r="Q173" s="20"/>
      <c r="R173" s="20"/>
      <c r="S173" s="21"/>
      <c r="U173" s="21"/>
      <c r="V173" s="21"/>
      <c r="X173" s="20"/>
    </row>
    <row r="174" spans="2:24" s="16" customFormat="1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O174" s="20"/>
      <c r="P174" s="20"/>
      <c r="Q174" s="20"/>
      <c r="R174" s="20"/>
      <c r="S174" s="21"/>
      <c r="U174" s="21"/>
      <c r="V174" s="21"/>
      <c r="X174" s="20"/>
    </row>
    <row r="175" spans="2:24" s="16" customFormat="1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O175" s="20"/>
      <c r="P175" s="20"/>
      <c r="Q175" s="20"/>
      <c r="R175" s="20"/>
      <c r="S175" s="21"/>
      <c r="U175" s="21"/>
      <c r="V175" s="21"/>
      <c r="X175" s="20"/>
    </row>
    <row r="176" spans="2:24" s="16" customFormat="1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O176" s="20"/>
      <c r="P176" s="20"/>
      <c r="Q176" s="20"/>
      <c r="R176" s="20"/>
      <c r="S176" s="21"/>
      <c r="U176" s="21"/>
      <c r="V176" s="21"/>
      <c r="X176" s="20"/>
    </row>
  </sheetData>
  <mergeCells count="1">
    <mergeCell ref="A1:G1"/>
  </mergeCell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HSBC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keywords>RESTRICTED</cp:keywords>
  <dc:description>RESTRICTED</dc:description>
  <cp:lastModifiedBy>Sameer9103</cp:lastModifiedBy>
  <dcterms:created xsi:type="dcterms:W3CDTF">2014-05-15T10:04:03Z</dcterms:created>
  <dcterms:modified xsi:type="dcterms:W3CDTF">2014-06-04T08:42:17Z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