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11280"/>
  </bookViews>
  <sheets>
    <sheet name="HSBC Bank Middle East-2012" sheetId="1" r:id="rId1"/>
    <sheet name="Description of Variables" sheetId="2" r:id="rId2"/>
  </sheets>
  <definedNames>
    <definedName name="_xlnm._FilterDatabase" localSheetId="0" hidden="1">'HSBC Bank Middle East-2012'!$A$4:$X$157</definedName>
    <definedName name="_xlnm.Database">'HSBC Bank Middle East-2012'!$A$4:$X$157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U158"/>
</calcChain>
</file>

<file path=xl/sharedStrings.xml><?xml version="1.0" encoding="utf-8"?>
<sst xmlns="http://schemas.openxmlformats.org/spreadsheetml/2006/main" count="1743" uniqueCount="641">
  <si>
    <t>001</t>
  </si>
  <si>
    <t>Karachi Main Branch</t>
  </si>
  <si>
    <t>SD</t>
  </si>
  <si>
    <t>Tyco Fire And Security Paksitan</t>
  </si>
  <si>
    <t>4Th Floor Philips Markaz Ma Jinnah Road Karachi</t>
  </si>
  <si>
    <t>LCY</t>
  </si>
  <si>
    <t>001-065549-002</t>
  </si>
  <si>
    <t>CURR</t>
  </si>
  <si>
    <t>CO</t>
  </si>
  <si>
    <t>065829</t>
  </si>
  <si>
    <t>PKR</t>
  </si>
  <si>
    <t>Mehar Impex</t>
  </si>
  <si>
    <t>6-B, Dinar Chamber, West Wharf, Karachi</t>
  </si>
  <si>
    <t>001-008960-001</t>
  </si>
  <si>
    <t>067970</t>
  </si>
  <si>
    <t>Pakistan Farms (Pvt) Ltd</t>
  </si>
  <si>
    <t>D-168, Haroonabad, SITE, Karachi</t>
  </si>
  <si>
    <t>00-021633-001</t>
  </si>
  <si>
    <t>067972</t>
  </si>
  <si>
    <t>Taha Commerce Ltd</t>
  </si>
  <si>
    <t>2nd Floor, Imperial Court, Dr.Ziauddin Ahmed Road, Karachi</t>
  </si>
  <si>
    <t>001-027457-001</t>
  </si>
  <si>
    <t>067974</t>
  </si>
  <si>
    <t>Trade Linker</t>
  </si>
  <si>
    <t>A/845 Block H, North Nazimabad, Karachi</t>
  </si>
  <si>
    <t>001-027861-001</t>
  </si>
  <si>
    <t>067975</t>
  </si>
  <si>
    <t>Premier Industries</t>
  </si>
  <si>
    <t>924/2 Gul-e-Rehmat, Opp:Sabil Masjid, 18 Clayton Road, Gurumandir, Karachi</t>
  </si>
  <si>
    <t>001-016971-001</t>
  </si>
  <si>
    <t>067977</t>
  </si>
  <si>
    <t>Deebal Cotton Mills</t>
  </si>
  <si>
    <t>416-Sunny Plaza, Hasrat Mohani Road, Karachi</t>
  </si>
  <si>
    <t>001-035054-001</t>
  </si>
  <si>
    <t>067986</t>
  </si>
  <si>
    <t>Dalia Shipping Ltd</t>
  </si>
  <si>
    <t>C/O Multimarine (Pvt) Ltd, 402 Marine Pride, Block 7 Clifton, Karachi</t>
  </si>
  <si>
    <t>001-002807-100</t>
  </si>
  <si>
    <t>068102</t>
  </si>
  <si>
    <t>Kulan Enterprises (Pvt) Ltd</t>
  </si>
  <si>
    <t>127-A, Block 2, PECHS, Karachi</t>
  </si>
  <si>
    <t>001-010420-115</t>
  </si>
  <si>
    <t>068103</t>
  </si>
  <si>
    <t>Chinacreek Rowing</t>
  </si>
  <si>
    <t>Apt 6/1, Rimpa Twin Star, Shahrah-e-Faisal, Karachi</t>
  </si>
  <si>
    <t>001-040880-002</t>
  </si>
  <si>
    <t>068105</t>
  </si>
  <si>
    <t>Expert Computing Systems</t>
  </si>
  <si>
    <t>804, Park Avenue, PECHS Block 6, Main Shahrah-e-Faisal, Karachi</t>
  </si>
  <si>
    <t>001-011725-001</t>
  </si>
  <si>
    <t>070155</t>
  </si>
  <si>
    <t>Century Paper &amp; Board Mills</t>
  </si>
  <si>
    <t>Lakson Square Building No.2, Sarwar Shaheed Road, Karachi</t>
  </si>
  <si>
    <t>001-023191-001</t>
  </si>
  <si>
    <t>071879</t>
  </si>
  <si>
    <t>FED</t>
  </si>
  <si>
    <t>HSBC</t>
  </si>
  <si>
    <t>069105</t>
  </si>
  <si>
    <t>071946</t>
  </si>
  <si>
    <t>071949</t>
  </si>
  <si>
    <t>004</t>
  </si>
  <si>
    <t>Clifton Branch</t>
  </si>
  <si>
    <t>068521</t>
  </si>
  <si>
    <t>070959</t>
  </si>
  <si>
    <t>C/O HSBC Clifton</t>
  </si>
  <si>
    <t>063720</t>
  </si>
  <si>
    <t>PRO</t>
  </si>
  <si>
    <t>001-05549-002</t>
  </si>
  <si>
    <t>DD</t>
  </si>
  <si>
    <t>DD KRI354877</t>
  </si>
  <si>
    <t>DD KRI354799</t>
  </si>
  <si>
    <t>DD KRI354800</t>
  </si>
  <si>
    <t>DD KRI355264</t>
  </si>
  <si>
    <t>514-43-047799</t>
  </si>
  <si>
    <t>BUSHRA QURESHI</t>
  </si>
  <si>
    <t>65 KHAYABAN-E-BADBAN,  PHASE 5,D.H.A.KARACHI</t>
  </si>
  <si>
    <t>001-047471-030</t>
  </si>
  <si>
    <t>PLS</t>
  </si>
  <si>
    <t>502-91-041360</t>
  </si>
  <si>
    <t>GOHAR ALTAF</t>
  </si>
  <si>
    <t>JARDINE FLEMING PAKISTAN BROKING ROOM NO.626-627 STOCK EXCHANGE BLDG OFF I.I. CHUNDRIGAR ROAD,KARACHI.</t>
  </si>
  <si>
    <t>001-012046-030</t>
  </si>
  <si>
    <t>505-51-009023</t>
  </si>
  <si>
    <t>MOHAMMAD YAKOOB</t>
  </si>
  <si>
    <t>C/O PANAMA PRINTING PRESS SHOP NO:F-10, RAINBOW CENTRE SADDAR , KARACHI</t>
  </si>
  <si>
    <t>001-081116-030</t>
  </si>
  <si>
    <t>RANA AHMED SHARF &amp; NUSRAT</t>
  </si>
  <si>
    <t>HOUSE 305/5 MOHALLA MIRAN SHAH PAKPATTAN DISTRICT</t>
  </si>
  <si>
    <t>001-079524-030</t>
  </si>
  <si>
    <t>PP 7480140</t>
  </si>
  <si>
    <t>SYED NIZAM UDIN AHMED</t>
  </si>
  <si>
    <t>C/O DR.ISHRAT SALEEM 213,SHARFABAD JAMAL-UD-DIN AFGHANI ROAD KARACHI</t>
  </si>
  <si>
    <t>001-015551-040</t>
  </si>
  <si>
    <t>516-56-218660</t>
  </si>
  <si>
    <t>SHAMIM GUL HAMEED</t>
  </si>
  <si>
    <t>B-6, AL MUJJAHID APARTMENTS  GARDEN WEST KARACHI</t>
  </si>
  <si>
    <t>001-811363-030</t>
  </si>
  <si>
    <t>517-38-190294</t>
  </si>
  <si>
    <t>AHMAD ALI ANSARI &amp; SAULAT ANSARI</t>
  </si>
  <si>
    <t>115/1 KH-E-SEHER 24TH STREET PHASE VI DHA KARACHI</t>
  </si>
  <si>
    <t>001-015015-030</t>
  </si>
  <si>
    <t>347-65-363029</t>
  </si>
  <si>
    <t>KANWAR TEHSEEN</t>
  </si>
  <si>
    <t>21/C, 72 FAMILY SUITES, GULSHAN-E-JINNAH, BEHIND MERIOT HOTEL, ISLAMABAD.</t>
  </si>
  <si>
    <t>001-070515-030</t>
  </si>
  <si>
    <t>511-92-049978</t>
  </si>
  <si>
    <t>MOHAMMED SALEEM</t>
  </si>
  <si>
    <t>178/2, BLOCK-5, CLIFTON, KARACHI.</t>
  </si>
  <si>
    <t>001-062199-030</t>
  </si>
  <si>
    <t>TAYYABA MUZAFFAR</t>
  </si>
  <si>
    <t>D-6, BLOCK I NORTH NAZIMABAD KARACHI.</t>
  </si>
  <si>
    <t>001-061837-030</t>
  </si>
  <si>
    <t>PP #225694</t>
  </si>
  <si>
    <t>SALIM SAID AL-NOLFI</t>
  </si>
  <si>
    <t>P O BOX 651, RUWI-MUSCAT POSTAL CODE 112 SULTANATE OF OMAN</t>
  </si>
  <si>
    <t>001-011451-030</t>
  </si>
  <si>
    <t>ST PAUL'S ENGLISH HIGH SCHOOL</t>
  </si>
  <si>
    <t>IQBAL SHAHEED S.J. ROAD, KARACHI.  75530</t>
  </si>
  <si>
    <t>001-036151-093</t>
  </si>
  <si>
    <t>42101-3677060-7</t>
  </si>
  <si>
    <t>FURQAN AHMED/HAJI ZIAUL H</t>
  </si>
  <si>
    <t>MARLIN INTERNATIONAL ROOM NO.3,1ST FLOOR RAWALPINDIWALA BLDG.,MARRIOT RD. KARACHI</t>
  </si>
  <si>
    <t>001-060821-030</t>
  </si>
  <si>
    <t>NOOR, MOHAMMAD A/M.S</t>
  </si>
  <si>
    <t>MOHAMMAD SHERAZ G P O BOX NO 4001 KARACHI 74000</t>
  </si>
  <si>
    <t>001-059971-030</t>
  </si>
  <si>
    <t>516-91-199593</t>
  </si>
  <si>
    <t>ANEELA DYER</t>
  </si>
  <si>
    <t>C/O BRITISH AIRWAYS PEARL CONTINENTAL HOTEL THE MALL RAWALPINDI</t>
  </si>
  <si>
    <t>001-079052-030</t>
  </si>
  <si>
    <t>521-85-011526</t>
  </si>
  <si>
    <t>MOHAMMAD SALEEM QURESHI</t>
  </si>
  <si>
    <t>S-305, AREA KORANGI-1, KARACHI.</t>
  </si>
  <si>
    <t>001-038272-001</t>
  </si>
  <si>
    <t>PP H984000</t>
  </si>
  <si>
    <t>MOHAMMAD ASLAM KHAN</t>
  </si>
  <si>
    <t>AL-KHALEEJ COMPUTERS P.O.BOX-16091 RIYADH-11464 SAUDI ARABIA</t>
  </si>
  <si>
    <t>001-700772-040</t>
  </si>
  <si>
    <t>L &amp; M INTL PTE LTD</t>
  </si>
  <si>
    <t>HILLTOP BUILDING, OFFICE # 1, 1ST FLOOR, STREET 4D/II, GIZRI BOULEVARD, PHASE IV,D.H.A, KARACHI.</t>
  </si>
  <si>
    <t>001-059807-002</t>
  </si>
  <si>
    <t>K02517</t>
  </si>
  <si>
    <t>TRI COMMERCE (PVT) LTD</t>
  </si>
  <si>
    <t>3RD FLOOR COMMERCE CENTRE HASRAT MOHANI ROAD KARACHI</t>
  </si>
  <si>
    <t>001-044932-001</t>
  </si>
  <si>
    <t>L 10909</t>
  </si>
  <si>
    <t>BACTEL NETWORK SERVICES (PVT.) LTD</t>
  </si>
  <si>
    <t>48A-G BLOCK,GULBERG III LAHORE</t>
  </si>
  <si>
    <t>001-036201-001</t>
  </si>
  <si>
    <t>PP AA-072156</t>
  </si>
  <si>
    <t>MASOOM AKHTAR (DECEASED)</t>
  </si>
  <si>
    <t>92-B/1,SOUTH CIRCULAR AVENUE, DEFENCE HOUSING AUTHORITY, PHASE 2, KARACHI</t>
  </si>
  <si>
    <t>001-016989-030</t>
  </si>
  <si>
    <t>42201-0605184-6</t>
  </si>
  <si>
    <t>TAHIRA WADIA</t>
  </si>
  <si>
    <t>FLAT # A2F,FIRST FLOOR, AL-MUSTAFA APARTMENT, 166-D,BLOCK III, P.E.C.H.S, KARACHI</t>
  </si>
  <si>
    <t>001-062504-030</t>
  </si>
  <si>
    <t>PP 700127453</t>
  </si>
  <si>
    <t>MOHAMMED SIDDIQUE/ZUBIDA SIDDIQUE</t>
  </si>
  <si>
    <t>IQRAA NEWS 348,LORDSHIP LANE, LONDON N.17.7QX UK</t>
  </si>
  <si>
    <t>001-040617-040</t>
  </si>
  <si>
    <t>224-85-040673</t>
  </si>
  <si>
    <t>MUNAWAR HUSSAIN</t>
  </si>
  <si>
    <t>H.NO.21F/628 POF,WAH CANTT</t>
  </si>
  <si>
    <t>001-009752-030</t>
  </si>
  <si>
    <t>L.H.L INTERNATIONAL</t>
  </si>
  <si>
    <t>PLOT NO 4/17 BEHIND NOVARTIS, FISH HARBOUR WEST WHARF ROAD KARACHI</t>
  </si>
  <si>
    <t>001-033612-001</t>
  </si>
  <si>
    <t>K00466</t>
  </si>
  <si>
    <t>PAK SHAHEEN AVIATION PVT LTD</t>
  </si>
  <si>
    <t>36, SHOPPING ARCADE SHERATON HOTEL KARACHI</t>
  </si>
  <si>
    <t>001-043082-001</t>
  </si>
  <si>
    <t>360-62-054298</t>
  </si>
  <si>
    <t>MIAN ABDUL RAUF</t>
  </si>
  <si>
    <t>GF-2,BLOCK 23, SEA VIEW APTS, D.H.A, KARACHI</t>
  </si>
  <si>
    <t>004-008140-030</t>
  </si>
  <si>
    <t>267-44-015216</t>
  </si>
  <si>
    <t>SYED ABID HUSSAIN RIZVI</t>
  </si>
  <si>
    <t>DEPARTMENT OF MINING ENGINEERING UNIVERSITY OF ENGINEERING AND TECHNOLOGY LAHORE-31                54890</t>
  </si>
  <si>
    <t>004-004438-030</t>
  </si>
  <si>
    <t>517-79-444269</t>
  </si>
  <si>
    <t>SYED MANZOOR ZAFAR</t>
  </si>
  <si>
    <t>N-32/II,8TH EAST STREET PHASE-1,DHA KARACHI</t>
  </si>
  <si>
    <t>004-014288-030</t>
  </si>
  <si>
    <t>453-76-247885</t>
  </si>
  <si>
    <t>SYED MUSTAFA HASSAN KAZMI</t>
  </si>
  <si>
    <t>F-8,SAFARI BOULEVARD, PHASE-1,GULISTAN-E-JOHAR, BLOCK-15, KARACHI</t>
  </si>
  <si>
    <t>004-010831-030</t>
  </si>
  <si>
    <t>508-54-156903</t>
  </si>
  <si>
    <t>MOHAMED SALEEM KHAN</t>
  </si>
  <si>
    <t>ADAMJEE INSURANCE 6TH FLOOR,PIDC HOUSE DR ZIAUDDIN AHMEN ROAD KARACHI</t>
  </si>
  <si>
    <t>004-013496-083</t>
  </si>
  <si>
    <t>517-58-306029</t>
  </si>
  <si>
    <t>S.H.MASOOD KAZMI.UZMA MASOOD</t>
  </si>
  <si>
    <t>50 H, BLOCK 2 PECHS KARACHI</t>
  </si>
  <si>
    <t>004-014395-030</t>
  </si>
  <si>
    <t>514-48-173210</t>
  </si>
  <si>
    <t>HASAN AKHTAR ZAIDI</t>
  </si>
  <si>
    <t>58/1,KHAYBAN-E-SHUJAT, PHASE-5, D.H.A, KARACHI</t>
  </si>
  <si>
    <t>004-012746-030</t>
  </si>
  <si>
    <t>507-86-233604</t>
  </si>
  <si>
    <t>RAUF M KHAN</t>
  </si>
  <si>
    <t>7-B,SHADMAN HOMES, G/27,CLIFTON, BLOCK-8, KARACHI</t>
  </si>
  <si>
    <t>004-014585-030</t>
  </si>
  <si>
    <t>462-80-235700</t>
  </si>
  <si>
    <t>HUSSAIN JATOI</t>
  </si>
  <si>
    <t>PLOT NO-208, 10TH,GIZRI STREET, PHASE-4,D.H.A, KARACHI</t>
  </si>
  <si>
    <t>004-012712-030</t>
  </si>
  <si>
    <t>516-76-414434</t>
  </si>
  <si>
    <t>SYED MUZAMMIL ALI</t>
  </si>
  <si>
    <t>MEZZANINE FLOOR,PLOT NO-5C, 34TH STREET,TAUHEED COMMERCIAL AREA PHASE-5,D.H.A, KARACHI</t>
  </si>
  <si>
    <t>004-014908-001</t>
  </si>
  <si>
    <t>23286-290490</t>
  </si>
  <si>
    <t>MUBARAK ALI</t>
  </si>
  <si>
    <t>HOUSE#110, STREET 64, F-10/3, ISLAMABAD</t>
  </si>
  <si>
    <t>004-004925-083</t>
  </si>
  <si>
    <t>520-71-575052</t>
  </si>
  <si>
    <t>MOHAMMAD IRFAN</t>
  </si>
  <si>
    <t>FLAT 503, COLUMBUS TOWERS, 31-F-T-3, MAIN CLIFTON ROAD KARACHI</t>
  </si>
  <si>
    <t>004-004370-083</t>
  </si>
  <si>
    <t>271-91-226175</t>
  </si>
  <si>
    <t>SHAHID ASLAM KHAN</t>
  </si>
  <si>
    <t>KHAN HOUSE 3-B,5TH SOUTH STREET PHASE-2,DHA KARACHI</t>
  </si>
  <si>
    <t>004-016556-030</t>
  </si>
  <si>
    <t>616-68-137543</t>
  </si>
  <si>
    <t>MAHNAZ BALOCH</t>
  </si>
  <si>
    <t>44/2,31ST,STREET,PHASE-5,EXTENSION D.H.A,KARACHI PAKISTAN</t>
  </si>
  <si>
    <t>004-015947-083</t>
  </si>
  <si>
    <t>512-88-079929</t>
  </si>
  <si>
    <t>MUHAMMAD TAHIR GAZDAR</t>
  </si>
  <si>
    <t>R-C, 4/80 NEAR POLICE CHOWKE GAZDAR ABAD KARACHI</t>
  </si>
  <si>
    <t>004-017778-030</t>
  </si>
  <si>
    <t>272-74-663020</t>
  </si>
  <si>
    <t>ANILA KHURRAM</t>
  </si>
  <si>
    <t>F/50/2/A KDA SCHEME NO 5 BLOCK-4,CLIFTON KARACHI</t>
  </si>
  <si>
    <t>004-013959-030</t>
  </si>
  <si>
    <t>516-63-324441</t>
  </si>
  <si>
    <t>LUBNA KHAN/FARHAD KHAN</t>
  </si>
  <si>
    <t>APT#2A/G, SEA CLIFF APARTMENTS BLOCK 2, CLIFTON KARACHI</t>
  </si>
  <si>
    <t>004-001350-083</t>
  </si>
  <si>
    <t>517-58-025143</t>
  </si>
  <si>
    <t>PRISCILLA KING</t>
  </si>
  <si>
    <t>C/O HELIUM (PVT) LTD F/50/2/A,BLOCK 4, CLIFTON, KARACHI</t>
  </si>
  <si>
    <t>004-007613-030</t>
  </si>
  <si>
    <t>220-36-378931</t>
  </si>
  <si>
    <t>AKBAR RIZWI/KASHIF RIZVI</t>
  </si>
  <si>
    <t>401,SHAHEEN VIEW, 18-A/BLOCK-6, P.E.C.H.S, KARACHI,PAKISTAN</t>
  </si>
  <si>
    <t>004-016309-030</t>
  </si>
  <si>
    <t>517 78-171255</t>
  </si>
  <si>
    <t>M.A.QADDAFI/ADNAN.A.YOUSUF</t>
  </si>
  <si>
    <t>104/1 KHAYABAN-E-HILAL 25 STREET,PHASE 6, D.H.A. KARACHI</t>
  </si>
  <si>
    <t>004-017026-030</t>
  </si>
  <si>
    <t>517-86-400174</t>
  </si>
  <si>
    <t>ALI HAIDER ZAIDI</t>
  </si>
  <si>
    <t>C-5/6 GALAXY COMFORTS F-7,K.D.A SCHEME NO 1 KARACHI</t>
  </si>
  <si>
    <t>004-015228-030</t>
  </si>
  <si>
    <t>519-78-518040</t>
  </si>
  <si>
    <t>KHALID UMAR</t>
  </si>
  <si>
    <t>H.B 714 MALIR COLONY KARACHI</t>
  </si>
  <si>
    <t>004-010278-030</t>
  </si>
  <si>
    <t>42301-3716851-1</t>
  </si>
  <si>
    <t>DR AHMAD NABI/NAVED KHAN</t>
  </si>
  <si>
    <t>SUIT NO 3, 24-C 4TH ZAMZAMA LANE PHASE-5,DHA KARACHI</t>
  </si>
  <si>
    <t>004-013678-030</t>
  </si>
  <si>
    <t>450-92-197366</t>
  </si>
  <si>
    <t>ZAID ALI ANSARI</t>
  </si>
  <si>
    <t>B-200,CHAPAL BRIGHT HOMES CLIFTON KARACHI</t>
  </si>
  <si>
    <t>004-016200-030</t>
  </si>
  <si>
    <t>517-34-094025</t>
  </si>
  <si>
    <t>NAIMATULLAH WAMIQ/RAZIA WAMIQ</t>
  </si>
  <si>
    <t>34-J/1, BLOCK-6, P.E.C.H.S, KARACHI-75400</t>
  </si>
  <si>
    <t>004-013546-083</t>
  </si>
  <si>
    <t>518-69-353929</t>
  </si>
  <si>
    <t>SYED FARID JAFFERY/AISHA FARID</t>
  </si>
  <si>
    <t>B-26 BLOCK 3 GULSHAN-E-IQBAL KARACHI</t>
  </si>
  <si>
    <t>004-012423-030</t>
  </si>
  <si>
    <t>UFZ</t>
  </si>
  <si>
    <t>0</t>
  </si>
  <si>
    <t>GBP</t>
  </si>
  <si>
    <t>509-90-074949</t>
  </si>
  <si>
    <t>M. AMEEN A. SATTAR</t>
  </si>
  <si>
    <t>CT 8/108,ZETTON MANZIL, KAGZI BAZAR. KARACHI.</t>
  </si>
  <si>
    <t>001-046549-400</t>
  </si>
  <si>
    <t>PP B923314</t>
  </si>
  <si>
    <t>ABDUL SABOOR TARIQ</t>
  </si>
  <si>
    <t>C/O NRP MANAGER BBME, UAE</t>
  </si>
  <si>
    <t>001-071174-178</t>
  </si>
  <si>
    <t>DD Cover</t>
  </si>
  <si>
    <t>DD OCB460665KRI</t>
  </si>
  <si>
    <t>USD</t>
  </si>
  <si>
    <t>DD MHR412849HKU</t>
  </si>
  <si>
    <t>DD KRI550523MNY</t>
  </si>
  <si>
    <t>DD KRI550555MNY</t>
  </si>
  <si>
    <t>DD KRI355137HTO</t>
  </si>
  <si>
    <t>DD KRI550561MNY</t>
  </si>
  <si>
    <t>DD BSB186283KRI</t>
  </si>
  <si>
    <t>DD ACU459265KRI</t>
  </si>
  <si>
    <t>518-38-039757</t>
  </si>
  <si>
    <t>ABID/RAZIA /MOHAMMAD ALI KHAN</t>
  </si>
  <si>
    <t>33/1, 28TH STREET, PHASE 5 EXT. DHA, KARACHI.</t>
  </si>
  <si>
    <t>001-043579-400</t>
  </si>
  <si>
    <t>PP # D567791</t>
  </si>
  <si>
    <t>MOHAMMED ARIF</t>
  </si>
  <si>
    <t>R-1139, OPPOSITE EIDGHAH ATTOCK CITY DISTT ATTOCK -43600 PAKISTAN</t>
  </si>
  <si>
    <t>001-044999-400</t>
  </si>
  <si>
    <t>M.RAFIQUE/ROBINA RAFIQUE</t>
  </si>
  <si>
    <t>P.O BOX-207, RIYADH 11742, RIYADH SAUDI ARABIA.</t>
  </si>
  <si>
    <t>001-074459-178</t>
  </si>
  <si>
    <t>517-90-170342</t>
  </si>
  <si>
    <t>SAFDER MEHKRI</t>
  </si>
  <si>
    <t>OTP SHIPPING, 3RD FLOOR, DOLMEN ESTATE, 18-C UNION COMM AREA SHAHEED-E-MILLAT ROAD, KARACHI-753350</t>
  </si>
  <si>
    <t>001-052455-400</t>
  </si>
  <si>
    <t>P PZ112885</t>
  </si>
  <si>
    <t>NAZNEEN BEGUM</t>
  </si>
  <si>
    <t>HOUSE NO. 26 STREET NO.23 OFF KHAYABAN-E-TANZEEM DHA KARACHI</t>
  </si>
  <si>
    <t>001-814383-400</t>
  </si>
  <si>
    <t>PP 141017127</t>
  </si>
  <si>
    <t>YONG ZHONG SONG</t>
  </si>
  <si>
    <t>D-28/A, BLOCK-9, GULSHAN-E-IQBAL, KARACHI.</t>
  </si>
  <si>
    <t>001-007814-400</t>
  </si>
  <si>
    <t>514 88-069834</t>
  </si>
  <si>
    <t>MRS.SALMA KHAN</t>
  </si>
  <si>
    <t>INFITI ELECTRONICS ENG.IND.(PVT)LTD 59-F, STREET-7, I-10/3, ISLAMABAD</t>
  </si>
  <si>
    <t>001-066521-400</t>
  </si>
  <si>
    <t>M. ABDUL KALAM/YASMIN</t>
  </si>
  <si>
    <t>38, JINNAH HOUSING SOCIETY BLOCK 7/8 KARACHI</t>
  </si>
  <si>
    <t>001-042373-178</t>
  </si>
  <si>
    <t>24441-393731</t>
  </si>
  <si>
    <t>NASREEN RAZA FAROOQI</t>
  </si>
  <si>
    <t>HOUSE NO.285, STREET NO.35, F-11/3, ISLAMABAD</t>
  </si>
  <si>
    <t>001-070457-400</t>
  </si>
  <si>
    <t>D827410051</t>
  </si>
  <si>
    <t>HAM MYONG GUK</t>
  </si>
  <si>
    <t>38/1,26TH STREET, PHASE V, D.H.A. KARACHI.</t>
  </si>
  <si>
    <t>001-034610-400</t>
  </si>
  <si>
    <t>C127510</t>
  </si>
  <si>
    <t>SYED AZHAR HUSSAIN BOKHARI</t>
  </si>
  <si>
    <t>P.O.BOX 20243 DOHA QATAR</t>
  </si>
  <si>
    <t>001-070747-192</t>
  </si>
  <si>
    <t>PARVEZ AKHTAR PARVEZ AKHTAR</t>
  </si>
  <si>
    <t>13, FLACK COURT BEAUMONT ROAD LEYTON LONDON</t>
  </si>
  <si>
    <t>001-042365-192</t>
  </si>
  <si>
    <t>AFSAR JAHAN SULTAN</t>
  </si>
  <si>
    <t>39 AVENUE SAINTE - CECILE MEYRIN (1217), GENEVA SWITZERLAND</t>
  </si>
  <si>
    <t>001-051523-178</t>
  </si>
  <si>
    <t>322-68-830993</t>
  </si>
  <si>
    <t>MOHAMMAD RAMZAN SHEIKH</t>
  </si>
  <si>
    <t>48-S BLOCK LCCHS LAHORE CANTT</t>
  </si>
  <si>
    <t>001-074871-400</t>
  </si>
  <si>
    <t>333-89-13055</t>
  </si>
  <si>
    <t>FARRUKH RAZA/ MONA</t>
  </si>
  <si>
    <t>36-COMMERCAIL KARIM BLOCK ALLAMA IQBAL TOWN LAHORE</t>
  </si>
  <si>
    <t>001-072818-400</t>
  </si>
  <si>
    <t>PP 21898731</t>
  </si>
  <si>
    <t>SOHAILA HASAN KIZILBASH</t>
  </si>
  <si>
    <t>E-6,BOAT VIEW APPARTMENTS, CLIFTON-5. KARACHI.</t>
  </si>
  <si>
    <t>001-816081-400</t>
  </si>
  <si>
    <t>PP J-519458</t>
  </si>
  <si>
    <t>MUHAMMAD ASHRAF ABDUL HAMID</t>
  </si>
  <si>
    <t>ARAB WORLD TRADING P.O.BOX-5104 DUBAI UAE</t>
  </si>
  <si>
    <t>001-071455-178</t>
  </si>
  <si>
    <t>KHALIQ ABDUL &amp; TAHIRA</t>
  </si>
  <si>
    <t>P.O. BOX-1530, SHARJAH, U.A.E.</t>
  </si>
  <si>
    <t>001-071299-178</t>
  </si>
  <si>
    <t>MARY B MORAN/MARY V WALSH</t>
  </si>
  <si>
    <t>BETHANIA HOSPITAL P.O.BOX NO.148 SIALKOT PAKISTAN</t>
  </si>
  <si>
    <t>001-076785-400</t>
  </si>
  <si>
    <t>274-63-045606</t>
  </si>
  <si>
    <t>ASMA MAHMOOD</t>
  </si>
  <si>
    <t>14/11, 20TH STREET KHAYABAN -E- TAUHEED, PHASE V DEFENCE HOUSING AUTHORITY KARACHI</t>
  </si>
  <si>
    <t>001-033984-400</t>
  </si>
  <si>
    <t>PP F526339</t>
  </si>
  <si>
    <t>NAZ AFREEN RAFIQUE</t>
  </si>
  <si>
    <t>B-12, BELIERIEW APTT BLOCK 7, FL-6,CLIFTON KARACHI</t>
  </si>
  <si>
    <t>001-057033-400</t>
  </si>
  <si>
    <t>221-93-633965</t>
  </si>
  <si>
    <t>SAFDAR IQBAL &amp; GULZAR BEGUM</t>
  </si>
  <si>
    <t>AMSUA TRADING CO.LTD. 3RD FLOOR, BLOCK A&amp; B,27-33 NATHAN ROAD T.S.T KOWLOON, HONGKONG.</t>
  </si>
  <si>
    <t>001-069806-400</t>
  </si>
  <si>
    <t>244-61-184408</t>
  </si>
  <si>
    <t>PERVEEN SHAFIQ</t>
  </si>
  <si>
    <t>1/2 B SIDCO AVENUE APT SADDAR KARACHI</t>
  </si>
  <si>
    <t>001-042464-400</t>
  </si>
  <si>
    <t>K.I RAHMAN/A,K RAHMAN/F.A RAHMAN</t>
  </si>
  <si>
    <t>KHAWJA ABDUR RAHMAN 18, AGOHO ROAD, FORBES PARK MAKATI MANILA</t>
  </si>
  <si>
    <t>001-047505-400</t>
  </si>
  <si>
    <t>PP L462009</t>
  </si>
  <si>
    <t>SANA JAVED</t>
  </si>
  <si>
    <t>HOUSE NO. 650, STREET NO. 46, G-9/1, ISLAMABAD.</t>
  </si>
  <si>
    <t>001-070150-400</t>
  </si>
  <si>
    <t>PP C657331</t>
  </si>
  <si>
    <t>MRS.MUKHTAR BEGUM</t>
  </si>
  <si>
    <t>1538, BLOCK 14, NASEERABAD FEDERAL B AREA KARACHI 38</t>
  </si>
  <si>
    <t>001-043207-400</t>
  </si>
  <si>
    <t>PP 140673975</t>
  </si>
  <si>
    <t>CAI NAN</t>
  </si>
  <si>
    <t>BUILDING 2/3 402 #35, DA YANG BIN LANE, BEIJING CHINA</t>
  </si>
  <si>
    <t>001-070226-400</t>
  </si>
  <si>
    <t>MR KHATER AHMED ALI ALI</t>
  </si>
  <si>
    <t>C/O TASNEEM KHAN SAUDI ARABIA</t>
  </si>
  <si>
    <t>001-700244-193</t>
  </si>
  <si>
    <t>PP A548829</t>
  </si>
  <si>
    <t>MR. MIRZA/SHABBIR HUSSAIN</t>
  </si>
  <si>
    <t>SALEM IBRAHIM SALEM TRADING EST, P.O.BOX-52610, JEDDAH-21573, K.S.A.</t>
  </si>
  <si>
    <t>001-069566-178</t>
  </si>
  <si>
    <t>PP A-342049</t>
  </si>
  <si>
    <t>HAJI MAHAMUD ALI</t>
  </si>
  <si>
    <t>P.O.BOX-71351. NAIROBI, KENYA.</t>
  </si>
  <si>
    <t>001-021625-193</t>
  </si>
  <si>
    <t>271- 62-094220</t>
  </si>
  <si>
    <t>JAMAL NASIR</t>
  </si>
  <si>
    <t>C.O AMMICO CONSTRUCTION (PVT0 LTD 3RD FLOOR, CRICKET HOUSE JAIL ROAD LAHORE</t>
  </si>
  <si>
    <t>001-017243-400</t>
  </si>
  <si>
    <t>274-37-048622</t>
  </si>
  <si>
    <t>JAMILA &amp; M.SHARIF</t>
  </si>
  <si>
    <t>6 E 3 MAIN BOULEVARD GULBERG LAHORE</t>
  </si>
  <si>
    <t>001-072602-400</t>
  </si>
  <si>
    <t>BASHARAT AHMED S./RUBINA BASHARAT</t>
  </si>
  <si>
    <t>MARHOON NASSER AUCTIONERS P.O.BOX-3088, ALKHOBAR-31952, K.S.A.</t>
  </si>
  <si>
    <t>001-069475-178</t>
  </si>
  <si>
    <t>512-87-021751</t>
  </si>
  <si>
    <t>MUHAMMAD ISMAIL SHAH</t>
  </si>
  <si>
    <t>SU-100, ASKARI HOUSING COMP WALTON ROAD GULBERG III LAHORE</t>
  </si>
  <si>
    <t>001-071968-400</t>
  </si>
  <si>
    <t>277- 21-330743</t>
  </si>
  <si>
    <t>ABDUL AZIZ</t>
  </si>
  <si>
    <t>1482 DACCA ROAD SADAR BAZAR LAHORE CANTT</t>
  </si>
  <si>
    <t>001-016179-400</t>
  </si>
  <si>
    <t>35202-4683514-7</t>
  </si>
  <si>
    <t>MIAN ABDUL WAHEED/MIAN ASIF WAHEED</t>
  </si>
  <si>
    <t>121 FEROZEPUR ROAD LAHORE</t>
  </si>
  <si>
    <t>001-072354-400</t>
  </si>
  <si>
    <t>PP 108523</t>
  </si>
  <si>
    <t>RAJA SULTAN MOAZZAM</t>
  </si>
  <si>
    <t>P.O.BOX NO.30802 JEDDAH 21478</t>
  </si>
  <si>
    <t>001-069772-178</t>
  </si>
  <si>
    <t>SALEEM SHAHBAN ALI</t>
  </si>
  <si>
    <t>SHENAZ SALEEM 197 BRITTO ROAD, GARDEN EAST KARACHI</t>
  </si>
  <si>
    <t>001-040815-178</t>
  </si>
  <si>
    <t>601-92-425611</t>
  </si>
  <si>
    <t>MOHAMMAD BASHIR</t>
  </si>
  <si>
    <t>HOUSE NO.6-A, STREET NO.54-A F-7/4, ISLAMABAD</t>
  </si>
  <si>
    <t>001-066307-400</t>
  </si>
  <si>
    <t>PP 610132027</t>
  </si>
  <si>
    <t>TAM KWONG CHEUNG/SIU WO SIDNEY</t>
  </si>
  <si>
    <t>GLOBAL FOREX(PVT) LTD 14,15 FIRST FLOOR HAFEEZ CENTRE, MAIN BOULEVARD GULBERG,LAHORE</t>
  </si>
  <si>
    <t>001-072669-400</t>
  </si>
  <si>
    <t>GHULAM WARIS</t>
  </si>
  <si>
    <t>159 CHESTNUT STREET MONTCLAIR NEW JERSEY 07042 U.S.A.</t>
  </si>
  <si>
    <t>001-018548-400</t>
  </si>
  <si>
    <t>42201-3704694-9</t>
  </si>
  <si>
    <t>ANWAR S./MOHAMMED R.A.GHANI</t>
  </si>
  <si>
    <t>S-415, KORANGI NO.1, KARACHI PAKISTAN</t>
  </si>
  <si>
    <t>001-014877-400</t>
  </si>
  <si>
    <t>ATIF JABBAR ANSARI</t>
  </si>
  <si>
    <t>P.O. BOX 1405 BELLFLOWER CA 90706 U S A</t>
  </si>
  <si>
    <t>001-042050-178</t>
  </si>
  <si>
    <t>PP A-464518</t>
  </si>
  <si>
    <t>MOHAMMAD FAISAL AJAMI</t>
  </si>
  <si>
    <t>KANWAR HOUSE TALAMBA DISTRICT MULTAN PAKISTAN.</t>
  </si>
  <si>
    <t>001-067545-400</t>
  </si>
  <si>
    <t>JAMAL NASIR/RUKHSANA J NASIR</t>
  </si>
  <si>
    <t>7-B TECH SOCIETY CANAL BANK LAHORE</t>
  </si>
  <si>
    <t>001-071976-400</t>
  </si>
  <si>
    <t>SYED AMIR ALI</t>
  </si>
  <si>
    <t>P.O. BOX-4621, JEDDAH-21412, SAUDI ARABIA.</t>
  </si>
  <si>
    <t>001-061373-400</t>
  </si>
  <si>
    <t>FARHEEN KAMRAN/KAMRAN AHMED</t>
  </si>
  <si>
    <t>AMH SQUARE 17/B, G-4 S.M.C.H.S KARACHI.</t>
  </si>
  <si>
    <t>001-003722-400</t>
  </si>
  <si>
    <t>259-90-283525</t>
  </si>
  <si>
    <t>IFTIKHAR ALI</t>
  </si>
  <si>
    <t>23-JAIL ROAD LAHORE</t>
  </si>
  <si>
    <t>001-070986-421</t>
  </si>
  <si>
    <t>276-85-350404</t>
  </si>
  <si>
    <t>VASEEM ANVAR</t>
  </si>
  <si>
    <t>C/O ECHO WEST INTL (PVT) LTD. 6-FAIZ ROAD, MUSLIM TOWN, LAHORE</t>
  </si>
  <si>
    <t>001-072149-400</t>
  </si>
  <si>
    <t>309-70-622034</t>
  </si>
  <si>
    <t>NOOR AHMED LEGHARI</t>
  </si>
  <si>
    <t>113/II, 21ST STREET, KHAYABAN-E-RAHAT, D.H.S., PHASE VI, KARAHI</t>
  </si>
  <si>
    <t>001-039627-400</t>
  </si>
  <si>
    <t>MOHD JAMIL REHMATULLAH</t>
  </si>
  <si>
    <t>MOHD AJAZ REHMATULLAH C/O A SATTAR MEMON XENEL IND LTD P.O. BOX2824 JEDDAH SAUDI ARABIA</t>
  </si>
  <si>
    <t>001-042233-178</t>
  </si>
  <si>
    <t>PP C-880798</t>
  </si>
  <si>
    <t>ZAFAR MUSTAFA &amp; AYESHA HABIBULLAH</t>
  </si>
  <si>
    <t>HOUSE 9-A, STREET NO 32, F-8/1, ISLAMBAD</t>
  </si>
  <si>
    <t>001-069970-178</t>
  </si>
  <si>
    <t>A-496637</t>
  </si>
  <si>
    <t>SUHAIL AZHAR</t>
  </si>
  <si>
    <t>13-A, STREET-31, F-8/3, ISLAMABAD</t>
  </si>
  <si>
    <t>001-070473-400</t>
  </si>
  <si>
    <t>PP 82739</t>
  </si>
  <si>
    <t>ALAMZAIB ABDULLAH KHAN</t>
  </si>
  <si>
    <t>303, GEMSY JEWELLERS TRADE CENTRE, BLENICEN STREET SADDAR KARACHI</t>
  </si>
  <si>
    <t>001-047455-400</t>
  </si>
  <si>
    <t>517-52-231362</t>
  </si>
  <si>
    <t>S SHAFIQUE AHMED</t>
  </si>
  <si>
    <t>263, D.M.C.H. SOCIETY ALAMGIR ROAD KARACHI</t>
  </si>
  <si>
    <t>001-052026-400</t>
  </si>
  <si>
    <t>275-91-344365</t>
  </si>
  <si>
    <t>AHNED KARIM ZIA</t>
  </si>
  <si>
    <t>ZIA CHAMBERS 25-MCLEOD ROAD LAHORE-54000</t>
  </si>
  <si>
    <t>001-070606-421</t>
  </si>
  <si>
    <t>GUO QAING CAO</t>
  </si>
  <si>
    <t>DONG LIN WANG JIAN ZHONG FENG 14-Q-1 10TH EAST STREET,D.H.A. KARACHI.</t>
  </si>
  <si>
    <t>001-043314-178</t>
  </si>
  <si>
    <t>SALMAN/SHAHEEN/AZAM</t>
  </si>
  <si>
    <t>15-A/E-2, GULBERG-III, LAHORE</t>
  </si>
  <si>
    <t>001-072024-400</t>
  </si>
  <si>
    <t>YASMIN H VIRANI/HUSSEIN VIRANI</t>
  </si>
  <si>
    <t>SHOP #44, MANZOOR SQUARE PLAZA QUARTERS KARACHI 74400</t>
  </si>
  <si>
    <t>001-047299-400</t>
  </si>
  <si>
    <t>JOHN OHANNES BAS</t>
  </si>
  <si>
    <t>98, DAVIS AVENUE WHITE PLAINS NEW YORK 10605 U.S.A.</t>
  </si>
  <si>
    <t>001-018530-178</t>
  </si>
  <si>
    <t>PP 931306</t>
  </si>
  <si>
    <t>NASEER-UD-DIN HUMAYUN</t>
  </si>
  <si>
    <t>THE SAUDI BRITISH BANK EASTERN PROVINCE MANAGEMENT OFFICE, P.O. BOX-1618, DAMMAM-31441, SAUDI ARABIA.</t>
  </si>
  <si>
    <t>001-071240-178</t>
  </si>
  <si>
    <t>PP B834031</t>
  </si>
  <si>
    <t>KHALID MAHMOOD</t>
  </si>
  <si>
    <t>C/O M. ASHRAF, P.O. BOX -2197, DOHA, QATAR.</t>
  </si>
  <si>
    <t>001-071232-178</t>
  </si>
  <si>
    <t>DANIELI ENGINEERIANG S.P.A.</t>
  </si>
  <si>
    <t>MEZALIC DAMIR CHANDI HOUSE ARBAB KHURAM KHAN ROAD QUETTA</t>
  </si>
  <si>
    <t>001-019314-421</t>
  </si>
  <si>
    <t>PP AG316488</t>
  </si>
  <si>
    <t>MEHDI ABBAS MIRZA</t>
  </si>
  <si>
    <t>42-F, BLOCK 6 DR.MAHMUD HUSSAIN ROAD P.E.C.H.S KARACHI</t>
  </si>
  <si>
    <t>001-029024-178</t>
  </si>
  <si>
    <t>PP 1210783H</t>
  </si>
  <si>
    <t>MRS. ABDUL RASHEED</t>
  </si>
  <si>
    <t>KIRAN BEGUM 47/1, 7TH COMMERCIAL STREET DEFENCE SOCIETY PHASE 4 KARACHI</t>
  </si>
  <si>
    <t>001-045178-400</t>
  </si>
  <si>
    <t>MIRZA MOHAMMAD BASHIR</t>
  </si>
  <si>
    <t>INTREPID CONSTRUCTION COMPANY 101-102 WHITE HOUSE PLAZA MAIN SHAHRAE-FAISAL P.E.C.H.S. KARACHI</t>
  </si>
  <si>
    <t>001-049642-400</t>
  </si>
  <si>
    <t>518-66-366185</t>
  </si>
  <si>
    <t>MOHAMMAD NADEEM IBRAHIM</t>
  </si>
  <si>
    <t>T-8-5,FLORIDA HOMES, PHASE-V,EXT ,D.H.A KARACHI</t>
  </si>
  <si>
    <t>004-010559-400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</si>
  <si>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</si>
  <si>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</si>
  <si>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</si>
  <si>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</si>
  <si>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</si>
  <si>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</si>
  <si>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</si>
  <si>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</si>
  <si>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</si>
  <si>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</si>
  <si>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</si>
  <si>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</si>
  <si>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</si>
  <si>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</si>
  <si>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</si>
  <si>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</si>
  <si>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</si>
  <si>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</si>
  <si>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</si>
  <si>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</si>
  <si>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</si>
  <si>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</si>
  <si>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</si>
  <si>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</si>
  <si>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</si>
  <si>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</si>
  <si>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</si>
  <si>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</si>
  <si>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HSBC Bank Middle East Limited 
Unclaimed Deposits Data-As of December 31, 2012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</si>
  <si>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</si>
  <si>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</si>
  <si>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</si>
  <si>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</si>
  <si>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</si>
  <si>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</si>
  <si>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</si>
  <si>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</si>
  <si>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</si>
  <si>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</si>
  <si>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</si>
  <si>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</si>
  <si>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</si>
  <si>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</si>
  <si>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</si>
  <si>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MTM</t>
  </si>
  <si>
    <t>Punjab</t>
  </si>
  <si>
    <t>PB</t>
  </si>
  <si>
    <t>Unfrozen Fcy. A/C</t>
  </si>
  <si>
    <t>Saving A/C</t>
  </si>
  <si>
    <t>Purchase Order / Payment Order</t>
  </si>
  <si>
    <t>PO</t>
  </si>
  <si>
    <t xml:space="preserve">Provincial </t>
  </si>
  <si>
    <t>Pound Sterling</t>
  </si>
  <si>
    <t>Forward Cover Scheme Rate</t>
  </si>
  <si>
    <t>FCSR</t>
  </si>
  <si>
    <t>Sindh</t>
  </si>
  <si>
    <t>Frozen Fcy. A/C</t>
  </si>
  <si>
    <t>FZ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</si>
  <si>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</si>
  <si>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</si>
  <si>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</si>
  <si>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</si>
  <si>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</si>
  <si>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</si>
  <si>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</si>
  <si>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</si>
  <si>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</si>
  <si>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</si>
  <si>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</si>
  <si>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KPK</t>
  </si>
  <si>
    <t>Foreign Demand Draft</t>
  </si>
  <si>
    <t>FDD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</si>
  <si>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</si>
  <si>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</si>
  <si>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</si>
  <si>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</si>
  <si>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</si>
  <si>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</si>
  <si>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</si>
  <si>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</si>
  <si>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</si>
  <si>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</si>
  <si>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</si>
  <si>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</si>
  <si>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</si>
  <si>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</si>
  <si>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</si>
  <si>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</si>
  <si>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</si>
  <si>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</si>
  <si>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</si>
  <si>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</si>
  <si>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</si>
  <si>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</si>
  <si>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Call Deposits</t>
  </si>
  <si>
    <t>CD</t>
  </si>
  <si>
    <t>Others</t>
  </si>
  <si>
    <t>Rate Type (MTM,
FCSR)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</si>
</sst>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11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1" fontId="20" fillId="34" borderId="21" xfId="0" applyNumberFormat="1" applyFont="1" applyFill="1" applyBorder="1"/>
    <xf numFmtId="0" fontId="20" fillId="34" borderId="21" xfId="0" applyFont="1" applyFill="1" applyBorder="1"/>
    <xf numFmtId="164" fontId="20" fillId="34" borderId="21" xfId="0" applyNumberFormat="1" applyFont="1" applyFill="1" applyBorder="1"/>
    <xf numFmtId="43" fontId="21" fillId="34" borderId="21" xfId="1" applyFont="1" applyFill="1" applyBorder="1"/>
    <xf numFmtId="1" fontId="20" fillId="34" borderId="22" xfId="0" applyNumberFormat="1" applyFont="1" applyFill="1" applyBorder="1"/>
    <xf numFmtId="1" fontId="20" fillId="35" borderId="16" xfId="0" applyNumberFormat="1" applyFont="1" applyFill="1" applyBorder="1"/>
    <xf numFmtId="14" fontId="20" fillId="35" borderId="16" xfId="0" applyNumberFormat="1" applyFont="1" applyFill="1" applyBorder="1"/>
    <xf numFmtId="164" fontId="20" fillId="35" borderId="16" xfId="0" applyNumberFormat="1" applyFont="1" applyFill="1" applyBorder="1"/>
    <xf numFmtId="0" fontId="20" fillId="35" borderId="16" xfId="0" applyFont="1" applyFill="1" applyBorder="1"/>
    <xf numFmtId="43" fontId="20" fillId="35" borderId="16" xfId="1" applyFont="1" applyFill="1" applyBorder="1"/>
    <xf numFmtId="1" fontId="20" fillId="35" borderId="17" xfId="0" applyNumberFormat="1" applyFont="1" applyFill="1" applyBorder="1"/>
    <xf numFmtId="1" fontId="20" fillId="35" borderId="10" xfId="0" applyNumberFormat="1" applyFont="1" applyFill="1" applyBorder="1"/>
    <xf numFmtId="14" fontId="20" fillId="35" borderId="10" xfId="0" applyNumberFormat="1" applyFont="1" applyFill="1" applyBorder="1"/>
    <xf numFmtId="164" fontId="20" fillId="35" borderId="10" xfId="0" applyNumberFormat="1" applyFont="1" applyFill="1" applyBorder="1"/>
    <xf numFmtId="0" fontId="20" fillId="35" borderId="10" xfId="0" applyFont="1" applyFill="1" applyBorder="1"/>
    <xf numFmtId="43" fontId="20" fillId="35" borderId="10" xfId="1" applyFont="1" applyFill="1" applyBorder="1"/>
    <xf numFmtId="1" fontId="20" fillId="35" borderId="19" xfId="0" applyNumberFormat="1" applyFont="1" applyFill="1" applyBorder="1"/>
    <xf numFmtId="1" fontId="20" fillId="35" borderId="15" xfId="0" applyNumberFormat="1" applyFont="1" applyFill="1" applyBorder="1" applyAlignment="1">
      <alignment horizontal="center"/>
    </xf>
    <xf numFmtId="1" fontId="20" fillId="35" borderId="18" xfId="0" applyNumberFormat="1" applyFont="1" applyFill="1" applyBorder="1" applyAlignment="1">
      <alignment horizontal="center"/>
    </xf>
    <xf numFmtId="1" fontId="20" fillId="34" borderId="2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20" fillId="34" borderId="24" xfId="0" applyNumberFormat="1" applyFont="1" applyFill="1" applyBorder="1" applyAlignment="1">
      <alignment horizontal="center"/>
    </xf>
    <xf numFmtId="1" fontId="20" fillId="35" borderId="16" xfId="0" applyNumberFormat="1" applyFont="1" applyFill="1" applyBorder="1" applyAlignment="1">
      <alignment horizontal="center"/>
    </xf>
    <xf numFmtId="1" fontId="20" fillId="35" borderId="10" xfId="0" applyNumberFormat="1" applyFont="1" applyFill="1" applyBorder="1" applyAlignment="1">
      <alignment horizontal="center"/>
    </xf>
    <xf numFmtId="1" fontId="20" fillId="34" borderId="21" xfId="0" applyNumberFormat="1" applyFont="1" applyFill="1" applyBorder="1" applyAlignment="1">
      <alignment horizontal="center"/>
    </xf>
    <xf numFmtId="0" fontId="20" fillId="0" borderId="0" xfId="0" applyFont="1"/>
    <xf numFmtId="49" fontId="21" fillId="33" borderId="14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33" borderId="14" xfId="0" applyFont="1" applyFill="1" applyBorder="1" applyAlignment="1">
      <alignment horizontal="center" vertical="center" wrapText="1"/>
    </xf>
    <xf numFmtId="0" fontId="25" fillId="0" borderId="0" xfId="43" applyFont="1"/>
    <xf numFmtId="0" fontId="27" fillId="0" borderId="0" xfId="43" applyFont="1"/>
    <xf numFmtId="0" fontId="28" fillId="34" borderId="26" xfId="43" applyFont="1" applyFill="1" applyBorder="1" applyAlignment="1">
      <alignment horizontal="center"/>
    </xf>
    <xf numFmtId="0" fontId="28" fillId="34" borderId="27" xfId="43" applyFont="1" applyFill="1" applyBorder="1" applyAlignment="1">
      <alignment horizontal="center"/>
    </xf>
    <xf numFmtId="0" fontId="28" fillId="34" borderId="28" xfId="43" applyFont="1" applyFill="1" applyBorder="1" applyAlignment="1">
      <alignment horizontal="center"/>
    </xf>
    <xf numFmtId="0" fontId="30" fillId="37" borderId="0" xfId="43" applyFont="1" applyFill="1"/>
    <xf numFmtId="0" fontId="30" fillId="34" borderId="33" xfId="43" applyFont="1" applyFill="1" applyBorder="1" applyAlignment="1">
      <alignment horizontal="center"/>
    </xf>
    <xf numFmtId="0" fontId="30" fillId="34" borderId="34" xfId="43" applyFont="1" applyFill="1" applyBorder="1" applyAlignment="1">
      <alignment horizontal="center"/>
    </xf>
    <xf numFmtId="0" fontId="30" fillId="34" borderId="35" xfId="43" applyFont="1" applyFill="1" applyBorder="1" applyAlignment="1">
      <alignment horizontal="center"/>
    </xf>
    <xf numFmtId="0" fontId="30" fillId="34" borderId="36" xfId="43" applyFont="1" applyFill="1" applyBorder="1" applyAlignment="1">
      <alignment horizontal="center"/>
    </xf>
    <xf numFmtId="0" fontId="30" fillId="34" borderId="37" xfId="43" applyFont="1" applyFill="1" applyBorder="1" applyAlignment="1">
      <alignment horizontal="center"/>
    </xf>
    <xf numFmtId="0" fontId="27" fillId="35" borderId="15" xfId="43" applyFont="1" applyFill="1" applyBorder="1"/>
    <xf numFmtId="0" fontId="27" fillId="35" borderId="17" xfId="43" applyFont="1" applyFill="1" applyBorder="1" applyAlignment="1">
      <alignment horizontal="center"/>
    </xf>
    <xf numFmtId="0" fontId="27" fillId="35" borderId="38" xfId="43" applyFont="1" applyFill="1" applyBorder="1" applyAlignment="1">
      <alignment horizontal="left"/>
    </xf>
    <xf numFmtId="0" fontId="27" fillId="35" borderId="15" xfId="43" applyFont="1" applyFill="1" applyBorder="1" applyAlignment="1">
      <alignment horizontal="left"/>
    </xf>
    <xf numFmtId="0" fontId="27" fillId="35" borderId="18" xfId="43" applyFont="1" applyFill="1" applyBorder="1" applyAlignment="1">
      <alignment horizontal="left"/>
    </xf>
    <xf numFmtId="0" fontId="27" fillId="35" borderId="19" xfId="43" applyFont="1" applyFill="1" applyBorder="1" applyAlignment="1">
      <alignment horizontal="center"/>
    </xf>
    <xf numFmtId="0" fontId="27" fillId="35" borderId="23" xfId="43" applyFont="1" applyFill="1" applyBorder="1" applyAlignment="1">
      <alignment horizontal="left"/>
    </xf>
    <xf numFmtId="0" fontId="27" fillId="35" borderId="23" xfId="43" applyFont="1" applyFill="1" applyBorder="1" applyAlignment="1"/>
    <xf numFmtId="0" fontId="27" fillId="35" borderId="19" xfId="43" applyFont="1" applyFill="1" applyBorder="1"/>
    <xf numFmtId="0" fontId="27" fillId="35" borderId="18" xfId="43" applyFont="1" applyFill="1" applyBorder="1"/>
    <xf numFmtId="0" fontId="27" fillId="35" borderId="19" xfId="43" applyFont="1" applyFill="1" applyBorder="1" applyAlignment="1"/>
    <xf numFmtId="0" fontId="27" fillId="35" borderId="18" xfId="43" applyFont="1" applyFill="1" applyBorder="1" applyAlignment="1"/>
    <xf numFmtId="0" fontId="22" fillId="35" borderId="23" xfId="43" applyFont="1" applyFill="1" applyBorder="1" applyAlignment="1"/>
    <xf numFmtId="0" fontId="22" fillId="35" borderId="19" xfId="43" applyFont="1" applyFill="1" applyBorder="1" applyAlignment="1"/>
    <xf numFmtId="0" fontId="22" fillId="35" borderId="18" xfId="43" applyFont="1" applyFill="1" applyBorder="1" applyAlignment="1"/>
    <xf numFmtId="0" fontId="27" fillId="35" borderId="23" xfId="43" applyFont="1" applyFill="1" applyBorder="1"/>
    <xf numFmtId="0" fontId="27" fillId="35" borderId="18" xfId="43" applyFont="1" applyFill="1" applyBorder="1" applyAlignment="1">
      <alignment horizontal="center"/>
    </xf>
    <xf numFmtId="0" fontId="27" fillId="35" borderId="20" xfId="43" applyFont="1" applyFill="1" applyBorder="1"/>
    <xf numFmtId="0" fontId="27" fillId="35" borderId="22" xfId="43" applyFont="1" applyFill="1" applyBorder="1" applyAlignment="1"/>
    <xf numFmtId="0" fontId="27" fillId="35" borderId="24" xfId="43" applyFont="1" applyFill="1" applyBorder="1"/>
    <xf numFmtId="0" fontId="27" fillId="35" borderId="22" xfId="43" applyFont="1" applyFill="1" applyBorder="1"/>
    <xf numFmtId="0" fontId="27" fillId="35" borderId="22" xfId="43" applyFont="1" applyFill="1" applyBorder="1" applyAlignment="1">
      <alignment horizontal="center"/>
    </xf>
    <xf numFmtId="0" fontId="27" fillId="35" borderId="20" xfId="43" applyFont="1" applyFill="1" applyBorder="1" applyAlignment="1">
      <alignment horizontal="left"/>
    </xf>
    <xf numFmtId="0" fontId="27" fillId="35" borderId="20" xfId="43" applyFont="1" applyFill="1" applyBorder="1" applyAlignment="1">
      <alignment horizontal="center"/>
    </xf>
    <xf numFmtId="0" fontId="18" fillId="34" borderId="11" xfId="0" applyFont="1" applyFill="1" applyBorder="1" applyAlignment="1">
      <alignment horizontal="left" vertical="center" wrapText="1"/>
    </xf>
    <xf numFmtId="0" fontId="18" fillId="34" borderId="12" xfId="0" applyFont="1" applyFill="1" applyBorder="1" applyAlignment="1">
      <alignment horizontal="left" vertical="center" wrapText="1"/>
    </xf>
    <xf numFmtId="43" fontId="18" fillId="34" borderId="12" xfId="1" applyFont="1" applyFill="1" applyBorder="1" applyAlignment="1">
      <alignment horizontal="left" vertical="center" wrapText="1"/>
    </xf>
    <xf numFmtId="0" fontId="18" fillId="34" borderId="13" xfId="0" applyFont="1" applyFill="1" applyBorder="1" applyAlignment="1">
      <alignment horizontal="left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0" fontId="31" fillId="34" borderId="39" xfId="43" applyFont="1" applyFill="1" applyBorder="1" applyAlignment="1">
      <alignment horizontal="left"/>
    </xf>
    <xf numFmtId="0" fontId="31" fillId="34" borderId="40" xfId="43" applyFont="1" applyFill="1" applyBorder="1" applyAlignment="1">
      <alignment horizontal="left"/>
    </xf>
    <xf numFmtId="0" fontId="31" fillId="34" borderId="12" xfId="43" applyFont="1" applyFill="1" applyBorder="1" applyAlignment="1">
      <alignment horizontal="left"/>
    </xf>
    <xf numFmtId="0" fontId="31" fillId="34" borderId="13" xfId="43" applyFont="1" applyFill="1" applyBorder="1" applyAlignment="1">
      <alignment horizontal="left"/>
    </xf>
    <xf numFmtId="0" fontId="18" fillId="34" borderId="11" xfId="43" applyFont="1" applyFill="1" applyBorder="1" applyAlignment="1">
      <alignment horizontal="left"/>
    </xf>
    <xf numFmtId="0" fontId="18" fillId="34" borderId="12" xfId="43" applyFont="1" applyFill="1" applyBorder="1" applyAlignment="1">
      <alignment horizontal="left"/>
    </xf>
    <xf numFmtId="0" fontId="18" fillId="34" borderId="13" xfId="43" applyFont="1" applyFill="1" applyBorder="1" applyAlignment="1">
      <alignment horizontal="left"/>
    </xf>
    <xf numFmtId="0" fontId="26" fillId="33" borderId="26" xfId="43" applyFont="1" applyFill="1" applyBorder="1" applyAlignment="1">
      <alignment horizontal="center"/>
    </xf>
    <xf numFmtId="0" fontId="26" fillId="33" borderId="27" xfId="43" applyFont="1" applyFill="1" applyBorder="1" applyAlignment="1">
      <alignment horizontal="center"/>
    </xf>
    <xf numFmtId="0" fontId="26" fillId="33" borderId="28" xfId="43" applyFont="1" applyFill="1" applyBorder="1" applyAlignment="1">
      <alignment horizontal="center"/>
    </xf>
    <xf numFmtId="0" fontId="29" fillId="36" borderId="29" xfId="43" applyFont="1" applyFill="1" applyBorder="1" applyAlignment="1">
      <alignment horizontal="center" vertical="center"/>
    </xf>
    <xf numFmtId="0" fontId="29" fillId="36" borderId="30" xfId="43" applyFont="1" applyFill="1" applyBorder="1" applyAlignment="1">
      <alignment horizontal="center" vertical="center"/>
    </xf>
    <xf numFmtId="0" fontId="29" fillId="36" borderId="20" xfId="43" applyFont="1" applyFill="1" applyBorder="1" applyAlignment="1">
      <alignment horizontal="center" vertical="center"/>
    </xf>
    <xf numFmtId="0" fontId="29" fillId="36" borderId="22" xfId="43" applyFont="1" applyFill="1" applyBorder="1" applyAlignment="1">
      <alignment horizontal="center" vertical="center"/>
    </xf>
    <xf numFmtId="0" fontId="29" fillId="36" borderId="31" xfId="43" applyFont="1" applyFill="1" applyBorder="1" applyAlignment="1">
      <alignment horizontal="center" vertical="center" wrapText="1"/>
    </xf>
    <xf numFmtId="0" fontId="29" fillId="36" borderId="32" xfId="43" applyFont="1" applyFill="1" applyBorder="1" applyAlignment="1">
      <alignment horizontal="center" vertical="center" wrapText="1"/>
    </xf>
    <xf numFmtId="0" fontId="29" fillId="36" borderId="31" xfId="43" applyFont="1" applyFill="1" applyBorder="1" applyAlignment="1">
      <alignment horizontal="center" vertical="center"/>
    </xf>
    <xf numFmtId="0" fontId="29" fillId="36" borderId="32" xfId="43" applyFont="1" applyFill="1" applyBorder="1" applyAlignment="1">
      <alignment horizontal="center" vertical="center"/>
    </xf>
    <xf numFmtId="1" fontId="20" fillId="35" borderId="38" xfId="0" applyNumberFormat="1" applyFont="1" applyFill="1" applyBorder="1"/>
    <xf numFmtId="1" fontId="20" fillId="35" borderId="23" xfId="0" applyNumberFormat="1" applyFont="1" applyFill="1" applyBorder="1"/>
    <xf numFmtId="0" fontId="21" fillId="33" borderId="14" xfId="0" applyFont="1" applyFill="1" applyBorder="1" applyAlignment="1">
      <alignment horizontal="center" vertical="center"/>
    </xf>
    <xf numFmtId="0" fontId="21" fillId="33" borderId="33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37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8"/>
  <sheetViews>
    <sheetView tabSelected="1" zoomScaleNormal="100" workbookViewId="0">
      <pane ySplit="3" topLeftCell="A4" activePane="bottomLeft" state="frozen"/>
      <selection activeCell="E1" sqref="E1"/>
      <selection pane="bottomLeft" activeCell="A4" sqref="A4"/>
    </sheetView>
  </sheetViews>
  <sheetFormatPr defaultRowHeight="15"/>
  <cols>
    <col min="1" max="1" width="5.85546875" style="25" bestFit="1" customWidth="1"/>
    <col min="2" max="2" width="5.140625" style="25" bestFit="1" customWidth="1"/>
    <col min="3" max="3" width="16.140625" style="2" bestFit="1" customWidth="1"/>
    <col min="4" max="4" width="14" style="25" customWidth="1"/>
    <col min="5" max="5" width="13.42578125" style="2" bestFit="1" customWidth="1"/>
    <col min="6" max="6" width="41.5703125" style="2" bestFit="1" customWidth="1"/>
    <col min="7" max="7" width="112.85546875" style="2" bestFit="1" customWidth="1"/>
    <col min="8" max="8" width="9.140625" style="2" bestFit="1" customWidth="1"/>
    <col min="9" max="9" width="17.5703125" style="2" bestFit="1" customWidth="1"/>
    <col min="10" max="10" width="10.5703125" style="2" bestFit="1" customWidth="1"/>
    <col min="11" max="11" width="41.5703125" style="2" bestFit="1" customWidth="1"/>
    <col min="12" max="12" width="11.5703125" style="2" bestFit="1" customWidth="1"/>
    <col min="13" max="13" width="18" style="2" bestFit="1" customWidth="1"/>
    <col min="14" max="14" width="9.85546875" style="1" bestFit="1" customWidth="1"/>
    <col min="15" max="15" width="9.140625" style="2" bestFit="1" customWidth="1"/>
    <col min="16" max="16" width="11.7109375" style="2" bestFit="1" customWidth="1"/>
    <col min="17" max="17" width="9" style="2" bestFit="1" customWidth="1"/>
    <col min="18" max="18" width="9.7109375" style="2" bestFit="1" customWidth="1"/>
    <col min="19" max="19" width="10.7109375" style="3" bestFit="1" customWidth="1"/>
    <col min="20" max="20" width="10.85546875" style="1" bestFit="1" customWidth="1"/>
    <col min="21" max="21" width="14.7109375" style="4" bestFit="1" customWidth="1"/>
    <col min="22" max="22" width="10.85546875" style="3" bestFit="1" customWidth="1"/>
    <col min="23" max="23" width="12.7109375" style="1" bestFit="1" customWidth="1"/>
    <col min="24" max="24" width="8.85546875" style="2" bestFit="1" customWidth="1"/>
    <col min="25" max="16384" width="9.140625" style="1"/>
  </cols>
  <sheetData>
    <row r="1" spans="1:24" ht="60" customHeight="1" thickBot="1">
      <c r="A1" s="69" t="s">
        <v>571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  <c r="V1" s="70"/>
      <c r="W1" s="70"/>
      <c r="X1" s="72"/>
    </row>
    <row r="2" spans="1:24" s="30" customFormat="1" ht="25.5" customHeight="1" thickBot="1">
      <c r="A2" s="73" t="s">
        <v>543</v>
      </c>
      <c r="B2" s="74" t="s">
        <v>544</v>
      </c>
      <c r="C2" s="75"/>
      <c r="D2" s="73" t="s">
        <v>545</v>
      </c>
      <c r="E2" s="76" t="s">
        <v>546</v>
      </c>
      <c r="F2" s="77"/>
      <c r="G2" s="78"/>
      <c r="H2" s="79" t="s">
        <v>547</v>
      </c>
      <c r="I2" s="80"/>
      <c r="J2" s="81"/>
      <c r="K2" s="79" t="s">
        <v>548</v>
      </c>
      <c r="L2" s="80"/>
      <c r="M2" s="80"/>
      <c r="N2" s="80"/>
      <c r="O2" s="81"/>
      <c r="P2" s="82" t="s">
        <v>549</v>
      </c>
      <c r="Q2" s="83"/>
      <c r="R2" s="83"/>
      <c r="S2" s="83"/>
      <c r="T2" s="83"/>
      <c r="U2" s="83"/>
      <c r="V2" s="84"/>
      <c r="W2" s="85" t="s">
        <v>550</v>
      </c>
      <c r="X2" s="85" t="s">
        <v>551</v>
      </c>
    </row>
    <row r="3" spans="1:24" s="32" customFormat="1" ht="64.5" thickBot="1">
      <c r="A3" s="73"/>
      <c r="B3" s="106" t="s">
        <v>552</v>
      </c>
      <c r="C3" s="106" t="s">
        <v>553</v>
      </c>
      <c r="D3" s="73"/>
      <c r="E3" s="33" t="s">
        <v>554</v>
      </c>
      <c r="F3" s="33" t="s">
        <v>555</v>
      </c>
      <c r="G3" s="33" t="s">
        <v>556</v>
      </c>
      <c r="H3" s="31" t="s">
        <v>557</v>
      </c>
      <c r="I3" s="107" t="s">
        <v>558</v>
      </c>
      <c r="J3" s="108" t="s">
        <v>559</v>
      </c>
      <c r="K3" s="108" t="s">
        <v>560</v>
      </c>
      <c r="L3" s="108" t="s">
        <v>561</v>
      </c>
      <c r="M3" s="109" t="s">
        <v>562</v>
      </c>
      <c r="N3" s="109" t="s">
        <v>563</v>
      </c>
      <c r="O3" s="109" t="s">
        <v>564</v>
      </c>
      <c r="P3" s="108" t="s">
        <v>565</v>
      </c>
      <c r="Q3" s="109" t="s">
        <v>640</v>
      </c>
      <c r="R3" s="109" t="s">
        <v>566</v>
      </c>
      <c r="S3" s="109" t="s">
        <v>567</v>
      </c>
      <c r="T3" s="109" t="s">
        <v>568</v>
      </c>
      <c r="U3" s="109" t="s">
        <v>569</v>
      </c>
      <c r="V3" s="109" t="s">
        <v>570</v>
      </c>
      <c r="W3" s="110"/>
      <c r="X3" s="110"/>
    </row>
    <row r="4" spans="1:24">
      <c r="A4" s="22">
        <v>1</v>
      </c>
      <c r="B4" s="27" t="s">
        <v>0</v>
      </c>
      <c r="C4" s="104" t="s">
        <v>1</v>
      </c>
      <c r="D4" s="27" t="s">
        <v>2</v>
      </c>
      <c r="E4" s="10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3</v>
      </c>
      <c r="L4" s="10" t="s">
        <v>8</v>
      </c>
      <c r="M4" s="10" t="s">
        <v>9</v>
      </c>
      <c r="N4" s="11">
        <v>37303</v>
      </c>
      <c r="O4" s="10"/>
      <c r="P4" s="10" t="s">
        <v>10</v>
      </c>
      <c r="Q4" s="10"/>
      <c r="R4" s="10"/>
      <c r="S4" s="12"/>
      <c r="T4" s="13"/>
      <c r="U4" s="14">
        <v>35866</v>
      </c>
      <c r="V4" s="12">
        <v>35866</v>
      </c>
      <c r="W4" s="11">
        <v>37303</v>
      </c>
      <c r="X4" s="15"/>
    </row>
    <row r="5" spans="1:24">
      <c r="A5" s="23">
        <f>+A4+1</f>
        <v>2</v>
      </c>
      <c r="B5" s="28" t="s">
        <v>0</v>
      </c>
      <c r="C5" s="105" t="s">
        <v>1</v>
      </c>
      <c r="D5" s="28" t="s">
        <v>2</v>
      </c>
      <c r="E5" s="16"/>
      <c r="F5" s="16" t="s">
        <v>11</v>
      </c>
      <c r="G5" s="16" t="s">
        <v>12</v>
      </c>
      <c r="H5" s="16" t="s">
        <v>5</v>
      </c>
      <c r="I5" s="16" t="s">
        <v>13</v>
      </c>
      <c r="J5" s="16" t="s">
        <v>7</v>
      </c>
      <c r="K5" s="16" t="s">
        <v>11</v>
      </c>
      <c r="L5" s="16" t="s">
        <v>8</v>
      </c>
      <c r="M5" s="16" t="s">
        <v>14</v>
      </c>
      <c r="N5" s="17">
        <v>37405</v>
      </c>
      <c r="O5" s="16"/>
      <c r="P5" s="16" t="s">
        <v>10</v>
      </c>
      <c r="Q5" s="16"/>
      <c r="R5" s="16"/>
      <c r="S5" s="18"/>
      <c r="T5" s="19"/>
      <c r="U5" s="20">
        <v>3269.46</v>
      </c>
      <c r="V5" s="18">
        <v>3269.46</v>
      </c>
      <c r="W5" s="17">
        <v>37405</v>
      </c>
      <c r="X5" s="21"/>
    </row>
    <row r="6" spans="1:24">
      <c r="A6" s="23">
        <f t="shared" ref="A6:A69" si="0">+A5+1</f>
        <v>3</v>
      </c>
      <c r="B6" s="28" t="s">
        <v>0</v>
      </c>
      <c r="C6" s="105" t="s">
        <v>1</v>
      </c>
      <c r="D6" s="28" t="s">
        <v>2</v>
      </c>
      <c r="E6" s="16"/>
      <c r="F6" s="16" t="s">
        <v>15</v>
      </c>
      <c r="G6" s="16" t="s">
        <v>16</v>
      </c>
      <c r="H6" s="16" t="s">
        <v>5</v>
      </c>
      <c r="I6" s="16" t="s">
        <v>17</v>
      </c>
      <c r="J6" s="16" t="s">
        <v>7</v>
      </c>
      <c r="K6" s="16" t="s">
        <v>15</v>
      </c>
      <c r="L6" s="16" t="s">
        <v>8</v>
      </c>
      <c r="M6" s="16" t="s">
        <v>18</v>
      </c>
      <c r="N6" s="17">
        <v>37405</v>
      </c>
      <c r="O6" s="16"/>
      <c r="P6" s="16" t="s">
        <v>10</v>
      </c>
      <c r="Q6" s="16"/>
      <c r="R6" s="16"/>
      <c r="S6" s="18"/>
      <c r="T6" s="19"/>
      <c r="U6" s="20">
        <v>4067</v>
      </c>
      <c r="V6" s="18">
        <v>4067</v>
      </c>
      <c r="W6" s="17">
        <v>37405</v>
      </c>
      <c r="X6" s="21"/>
    </row>
    <row r="7" spans="1:24">
      <c r="A7" s="23">
        <f t="shared" si="0"/>
        <v>4</v>
      </c>
      <c r="B7" s="28" t="s">
        <v>0</v>
      </c>
      <c r="C7" s="105" t="s">
        <v>1</v>
      </c>
      <c r="D7" s="28" t="s">
        <v>2</v>
      </c>
      <c r="E7" s="16"/>
      <c r="F7" s="16" t="s">
        <v>19</v>
      </c>
      <c r="G7" s="16" t="s">
        <v>20</v>
      </c>
      <c r="H7" s="16" t="s">
        <v>5</v>
      </c>
      <c r="I7" s="16" t="s">
        <v>21</v>
      </c>
      <c r="J7" s="16" t="s">
        <v>7</v>
      </c>
      <c r="K7" s="16" t="s">
        <v>19</v>
      </c>
      <c r="L7" s="16" t="s">
        <v>8</v>
      </c>
      <c r="M7" s="16" t="s">
        <v>22</v>
      </c>
      <c r="N7" s="17">
        <v>37405</v>
      </c>
      <c r="O7" s="16"/>
      <c r="P7" s="16" t="s">
        <v>10</v>
      </c>
      <c r="Q7" s="16"/>
      <c r="R7" s="16"/>
      <c r="S7" s="18"/>
      <c r="T7" s="19"/>
      <c r="U7" s="20">
        <v>1998.63</v>
      </c>
      <c r="V7" s="18">
        <v>1998.63</v>
      </c>
      <c r="W7" s="17">
        <v>37405</v>
      </c>
      <c r="X7" s="21"/>
    </row>
    <row r="8" spans="1:24">
      <c r="A8" s="23">
        <f t="shared" si="0"/>
        <v>5</v>
      </c>
      <c r="B8" s="28" t="s">
        <v>0</v>
      </c>
      <c r="C8" s="105" t="s">
        <v>1</v>
      </c>
      <c r="D8" s="28" t="s">
        <v>2</v>
      </c>
      <c r="E8" s="16"/>
      <c r="F8" s="16" t="s">
        <v>23</v>
      </c>
      <c r="G8" s="16" t="s">
        <v>24</v>
      </c>
      <c r="H8" s="16" t="s">
        <v>5</v>
      </c>
      <c r="I8" s="16" t="s">
        <v>25</v>
      </c>
      <c r="J8" s="16" t="s">
        <v>7</v>
      </c>
      <c r="K8" s="16" t="s">
        <v>23</v>
      </c>
      <c r="L8" s="16" t="s">
        <v>8</v>
      </c>
      <c r="M8" s="16" t="s">
        <v>26</v>
      </c>
      <c r="N8" s="17">
        <v>37405</v>
      </c>
      <c r="O8" s="16"/>
      <c r="P8" s="16" t="s">
        <v>10</v>
      </c>
      <c r="Q8" s="16"/>
      <c r="R8" s="16"/>
      <c r="S8" s="18"/>
      <c r="T8" s="19"/>
      <c r="U8" s="20">
        <v>1658</v>
      </c>
      <c r="V8" s="18">
        <v>1658</v>
      </c>
      <c r="W8" s="17">
        <v>37405</v>
      </c>
      <c r="X8" s="21"/>
    </row>
    <row r="9" spans="1:24">
      <c r="A9" s="23">
        <f t="shared" si="0"/>
        <v>6</v>
      </c>
      <c r="B9" s="28" t="s">
        <v>0</v>
      </c>
      <c r="C9" s="105" t="s">
        <v>1</v>
      </c>
      <c r="D9" s="28" t="s">
        <v>2</v>
      </c>
      <c r="E9" s="16"/>
      <c r="F9" s="16" t="s">
        <v>27</v>
      </c>
      <c r="G9" s="16" t="s">
        <v>28</v>
      </c>
      <c r="H9" s="16" t="s">
        <v>5</v>
      </c>
      <c r="I9" s="16" t="s">
        <v>29</v>
      </c>
      <c r="J9" s="16" t="s">
        <v>7</v>
      </c>
      <c r="K9" s="16" t="s">
        <v>27</v>
      </c>
      <c r="L9" s="16" t="s">
        <v>8</v>
      </c>
      <c r="M9" s="16" t="s">
        <v>30</v>
      </c>
      <c r="N9" s="17">
        <v>37405</v>
      </c>
      <c r="O9" s="16"/>
      <c r="P9" s="16" t="s">
        <v>10</v>
      </c>
      <c r="Q9" s="16"/>
      <c r="R9" s="16"/>
      <c r="S9" s="18"/>
      <c r="T9" s="19"/>
      <c r="U9" s="20">
        <v>2068.41</v>
      </c>
      <c r="V9" s="18">
        <v>2068.41</v>
      </c>
      <c r="W9" s="17">
        <v>37405</v>
      </c>
      <c r="X9" s="21"/>
    </row>
    <row r="10" spans="1:24">
      <c r="A10" s="23">
        <f t="shared" si="0"/>
        <v>7</v>
      </c>
      <c r="B10" s="28" t="s">
        <v>0</v>
      </c>
      <c r="C10" s="105" t="s">
        <v>1</v>
      </c>
      <c r="D10" s="28" t="s">
        <v>2</v>
      </c>
      <c r="E10" s="16"/>
      <c r="F10" s="16" t="s">
        <v>31</v>
      </c>
      <c r="G10" s="16" t="s">
        <v>32</v>
      </c>
      <c r="H10" s="16" t="s">
        <v>5</v>
      </c>
      <c r="I10" s="16" t="s">
        <v>33</v>
      </c>
      <c r="J10" s="16" t="s">
        <v>7</v>
      </c>
      <c r="K10" s="16" t="s">
        <v>31</v>
      </c>
      <c r="L10" s="16" t="s">
        <v>8</v>
      </c>
      <c r="M10" s="16" t="s">
        <v>34</v>
      </c>
      <c r="N10" s="17">
        <v>37405</v>
      </c>
      <c r="O10" s="16"/>
      <c r="P10" s="16" t="s">
        <v>10</v>
      </c>
      <c r="Q10" s="16"/>
      <c r="R10" s="16"/>
      <c r="S10" s="18"/>
      <c r="T10" s="19"/>
      <c r="U10" s="20">
        <v>30805.88</v>
      </c>
      <c r="V10" s="18">
        <v>30805.88</v>
      </c>
      <c r="W10" s="17">
        <v>37405</v>
      </c>
      <c r="X10" s="21"/>
    </row>
    <row r="11" spans="1:24">
      <c r="A11" s="23">
        <f t="shared" si="0"/>
        <v>8</v>
      </c>
      <c r="B11" s="28" t="s">
        <v>0</v>
      </c>
      <c r="C11" s="105" t="s">
        <v>1</v>
      </c>
      <c r="D11" s="28" t="s">
        <v>2</v>
      </c>
      <c r="E11" s="16"/>
      <c r="F11" s="16" t="s">
        <v>35</v>
      </c>
      <c r="G11" s="16" t="s">
        <v>36</v>
      </c>
      <c r="H11" s="16" t="s">
        <v>5</v>
      </c>
      <c r="I11" s="16" t="s">
        <v>37</v>
      </c>
      <c r="J11" s="16" t="s">
        <v>7</v>
      </c>
      <c r="K11" s="16" t="s">
        <v>35</v>
      </c>
      <c r="L11" s="16" t="s">
        <v>8</v>
      </c>
      <c r="M11" s="16" t="s">
        <v>38</v>
      </c>
      <c r="N11" s="17">
        <v>37406</v>
      </c>
      <c r="O11" s="16"/>
      <c r="P11" s="16" t="s">
        <v>10</v>
      </c>
      <c r="Q11" s="16"/>
      <c r="R11" s="16"/>
      <c r="S11" s="18"/>
      <c r="T11" s="19"/>
      <c r="U11" s="20">
        <v>14657.35</v>
      </c>
      <c r="V11" s="18">
        <v>14657.35</v>
      </c>
      <c r="W11" s="17">
        <v>37406</v>
      </c>
      <c r="X11" s="21"/>
    </row>
    <row r="12" spans="1:24">
      <c r="A12" s="23">
        <f t="shared" si="0"/>
        <v>9</v>
      </c>
      <c r="B12" s="28" t="s">
        <v>0</v>
      </c>
      <c r="C12" s="105" t="s">
        <v>1</v>
      </c>
      <c r="D12" s="28" t="s">
        <v>2</v>
      </c>
      <c r="E12" s="16"/>
      <c r="F12" s="16" t="s">
        <v>39</v>
      </c>
      <c r="G12" s="16" t="s">
        <v>40</v>
      </c>
      <c r="H12" s="16" t="s">
        <v>5</v>
      </c>
      <c r="I12" s="16" t="s">
        <v>41</v>
      </c>
      <c r="J12" s="16" t="s">
        <v>7</v>
      </c>
      <c r="K12" s="16" t="s">
        <v>39</v>
      </c>
      <c r="L12" s="16" t="s">
        <v>8</v>
      </c>
      <c r="M12" s="16" t="s">
        <v>42</v>
      </c>
      <c r="N12" s="17">
        <v>37406</v>
      </c>
      <c r="O12" s="16"/>
      <c r="P12" s="16" t="s">
        <v>10</v>
      </c>
      <c r="Q12" s="16"/>
      <c r="R12" s="16"/>
      <c r="S12" s="18"/>
      <c r="T12" s="19"/>
      <c r="U12" s="20">
        <v>2415.15</v>
      </c>
      <c r="V12" s="18">
        <v>2415.15</v>
      </c>
      <c r="W12" s="17">
        <v>37406</v>
      </c>
      <c r="X12" s="21"/>
    </row>
    <row r="13" spans="1:24">
      <c r="A13" s="23">
        <f t="shared" si="0"/>
        <v>10</v>
      </c>
      <c r="B13" s="28" t="s">
        <v>0</v>
      </c>
      <c r="C13" s="105" t="s">
        <v>1</v>
      </c>
      <c r="D13" s="28" t="s">
        <v>2</v>
      </c>
      <c r="E13" s="16"/>
      <c r="F13" s="16" t="s">
        <v>43</v>
      </c>
      <c r="G13" s="16" t="s">
        <v>44</v>
      </c>
      <c r="H13" s="16" t="s">
        <v>5</v>
      </c>
      <c r="I13" s="16" t="s">
        <v>45</v>
      </c>
      <c r="J13" s="16" t="s">
        <v>7</v>
      </c>
      <c r="K13" s="16" t="s">
        <v>43</v>
      </c>
      <c r="L13" s="16" t="s">
        <v>8</v>
      </c>
      <c r="M13" s="16" t="s">
        <v>46</v>
      </c>
      <c r="N13" s="17">
        <v>37406</v>
      </c>
      <c r="O13" s="16"/>
      <c r="P13" s="16" t="s">
        <v>10</v>
      </c>
      <c r="Q13" s="16"/>
      <c r="R13" s="16"/>
      <c r="S13" s="18"/>
      <c r="T13" s="19"/>
      <c r="U13" s="20">
        <v>9675</v>
      </c>
      <c r="V13" s="18">
        <v>9675</v>
      </c>
      <c r="W13" s="17">
        <v>37406</v>
      </c>
      <c r="X13" s="21"/>
    </row>
    <row r="14" spans="1:24">
      <c r="A14" s="23">
        <f t="shared" si="0"/>
        <v>11</v>
      </c>
      <c r="B14" s="28" t="s">
        <v>0</v>
      </c>
      <c r="C14" s="105" t="s">
        <v>1</v>
      </c>
      <c r="D14" s="28" t="s">
        <v>2</v>
      </c>
      <c r="E14" s="16"/>
      <c r="F14" s="16" t="s">
        <v>47</v>
      </c>
      <c r="G14" s="16" t="s">
        <v>48</v>
      </c>
      <c r="H14" s="16" t="s">
        <v>5</v>
      </c>
      <c r="I14" s="16" t="s">
        <v>49</v>
      </c>
      <c r="J14" s="16" t="s">
        <v>7</v>
      </c>
      <c r="K14" s="16" t="s">
        <v>47</v>
      </c>
      <c r="L14" s="16" t="s">
        <v>8</v>
      </c>
      <c r="M14" s="16" t="s">
        <v>50</v>
      </c>
      <c r="N14" s="17">
        <v>37490</v>
      </c>
      <c r="O14" s="16"/>
      <c r="P14" s="16" t="s">
        <v>10</v>
      </c>
      <c r="Q14" s="16"/>
      <c r="R14" s="16"/>
      <c r="S14" s="18"/>
      <c r="T14" s="19"/>
      <c r="U14" s="20">
        <v>299.27</v>
      </c>
      <c r="V14" s="18">
        <v>299.27</v>
      </c>
      <c r="W14" s="17">
        <v>37490</v>
      </c>
      <c r="X14" s="21"/>
    </row>
    <row r="15" spans="1:24">
      <c r="A15" s="23">
        <f t="shared" si="0"/>
        <v>12</v>
      </c>
      <c r="B15" s="28" t="s">
        <v>0</v>
      </c>
      <c r="C15" s="105" t="s">
        <v>1</v>
      </c>
      <c r="D15" s="28" t="s">
        <v>2</v>
      </c>
      <c r="E15" s="16"/>
      <c r="F15" s="16" t="s">
        <v>51</v>
      </c>
      <c r="G15" s="16" t="s">
        <v>52</v>
      </c>
      <c r="H15" s="16" t="s">
        <v>5</v>
      </c>
      <c r="I15" s="16" t="s">
        <v>53</v>
      </c>
      <c r="J15" s="16" t="s">
        <v>7</v>
      </c>
      <c r="K15" s="16" t="s">
        <v>51</v>
      </c>
      <c r="L15" s="16" t="s">
        <v>8</v>
      </c>
      <c r="M15" s="16" t="s">
        <v>54</v>
      </c>
      <c r="N15" s="17">
        <v>37578</v>
      </c>
      <c r="O15" s="16" t="s">
        <v>55</v>
      </c>
      <c r="P15" s="16" t="s">
        <v>10</v>
      </c>
      <c r="Q15" s="16"/>
      <c r="R15" s="16"/>
      <c r="S15" s="18"/>
      <c r="T15" s="19"/>
      <c r="U15" s="20">
        <v>500</v>
      </c>
      <c r="V15" s="18">
        <v>500</v>
      </c>
      <c r="W15" s="17">
        <v>37578</v>
      </c>
      <c r="X15" s="21"/>
    </row>
    <row r="16" spans="1:24">
      <c r="A16" s="23">
        <f t="shared" si="0"/>
        <v>13</v>
      </c>
      <c r="B16" s="28" t="s">
        <v>0</v>
      </c>
      <c r="C16" s="105" t="s">
        <v>1</v>
      </c>
      <c r="D16" s="28" t="s">
        <v>2</v>
      </c>
      <c r="E16" s="16"/>
      <c r="F16" s="16" t="s">
        <v>56</v>
      </c>
      <c r="G16" s="16"/>
      <c r="H16" s="16" t="s">
        <v>5</v>
      </c>
      <c r="I16" s="16"/>
      <c r="J16" s="16"/>
      <c r="K16" s="16" t="s">
        <v>56</v>
      </c>
      <c r="L16" s="16" t="s">
        <v>8</v>
      </c>
      <c r="M16" s="16" t="s">
        <v>57</v>
      </c>
      <c r="N16" s="17">
        <v>37441</v>
      </c>
      <c r="O16" s="16"/>
      <c r="P16" s="16" t="s">
        <v>10</v>
      </c>
      <c r="Q16" s="16"/>
      <c r="R16" s="16"/>
      <c r="S16" s="18"/>
      <c r="T16" s="19"/>
      <c r="U16" s="20">
        <v>450</v>
      </c>
      <c r="V16" s="18">
        <v>450</v>
      </c>
      <c r="W16" s="17">
        <v>37441</v>
      </c>
      <c r="X16" s="21"/>
    </row>
    <row r="17" spans="1:24">
      <c r="A17" s="23">
        <f t="shared" si="0"/>
        <v>14</v>
      </c>
      <c r="B17" s="28" t="s">
        <v>0</v>
      </c>
      <c r="C17" s="105" t="s">
        <v>1</v>
      </c>
      <c r="D17" s="28" t="s">
        <v>2</v>
      </c>
      <c r="E17" s="16"/>
      <c r="F17" s="16" t="s">
        <v>56</v>
      </c>
      <c r="G17" s="16"/>
      <c r="H17" s="16" t="s">
        <v>5</v>
      </c>
      <c r="I17" s="16"/>
      <c r="J17" s="16"/>
      <c r="K17" s="16" t="s">
        <v>56</v>
      </c>
      <c r="L17" s="16" t="s">
        <v>8</v>
      </c>
      <c r="M17" s="16" t="s">
        <v>58</v>
      </c>
      <c r="N17" s="17">
        <v>37614</v>
      </c>
      <c r="O17" s="16"/>
      <c r="P17" s="16" t="s">
        <v>10</v>
      </c>
      <c r="Q17" s="16"/>
      <c r="R17" s="16"/>
      <c r="S17" s="18"/>
      <c r="T17" s="19"/>
      <c r="U17" s="20">
        <v>82012</v>
      </c>
      <c r="V17" s="18">
        <v>82012</v>
      </c>
      <c r="W17" s="17">
        <v>37614</v>
      </c>
      <c r="X17" s="21"/>
    </row>
    <row r="18" spans="1:24">
      <c r="A18" s="23">
        <f t="shared" si="0"/>
        <v>15</v>
      </c>
      <c r="B18" s="28" t="s">
        <v>0</v>
      </c>
      <c r="C18" s="105" t="s">
        <v>1</v>
      </c>
      <c r="D18" s="28" t="s">
        <v>2</v>
      </c>
      <c r="E18" s="16"/>
      <c r="F18" s="16" t="s">
        <v>56</v>
      </c>
      <c r="G18" s="16"/>
      <c r="H18" s="16" t="s">
        <v>5</v>
      </c>
      <c r="I18" s="16"/>
      <c r="J18" s="16"/>
      <c r="K18" s="16" t="s">
        <v>56</v>
      </c>
      <c r="L18" s="16" t="s">
        <v>8</v>
      </c>
      <c r="M18" s="16" t="s">
        <v>59</v>
      </c>
      <c r="N18" s="17">
        <v>37614</v>
      </c>
      <c r="O18" s="16"/>
      <c r="P18" s="16" t="s">
        <v>10</v>
      </c>
      <c r="Q18" s="16"/>
      <c r="R18" s="16"/>
      <c r="S18" s="18"/>
      <c r="T18" s="19"/>
      <c r="U18" s="20">
        <v>82012</v>
      </c>
      <c r="V18" s="18">
        <v>82012</v>
      </c>
      <c r="W18" s="17">
        <v>37614</v>
      </c>
      <c r="X18" s="21"/>
    </row>
    <row r="19" spans="1:24">
      <c r="A19" s="23">
        <f t="shared" si="0"/>
        <v>16</v>
      </c>
      <c r="B19" s="28" t="s">
        <v>60</v>
      </c>
      <c r="C19" s="105" t="s">
        <v>61</v>
      </c>
      <c r="D19" s="28" t="s">
        <v>2</v>
      </c>
      <c r="E19" s="16"/>
      <c r="F19" s="16"/>
      <c r="G19" s="16"/>
      <c r="H19" s="16" t="s">
        <v>5</v>
      </c>
      <c r="I19" s="16"/>
      <c r="J19" s="16"/>
      <c r="K19" s="16"/>
      <c r="L19" s="16" t="s">
        <v>8</v>
      </c>
      <c r="M19" s="16" t="s">
        <v>62</v>
      </c>
      <c r="N19" s="17">
        <v>37445</v>
      </c>
      <c r="O19" s="16"/>
      <c r="P19" s="16" t="s">
        <v>10</v>
      </c>
      <c r="Q19" s="16"/>
      <c r="R19" s="16"/>
      <c r="S19" s="18"/>
      <c r="T19" s="19"/>
      <c r="U19" s="20">
        <v>1000</v>
      </c>
      <c r="V19" s="18">
        <v>1000</v>
      </c>
      <c r="W19" s="17">
        <v>37445</v>
      </c>
      <c r="X19" s="21"/>
    </row>
    <row r="20" spans="1:24">
      <c r="A20" s="23">
        <f t="shared" si="0"/>
        <v>17</v>
      </c>
      <c r="B20" s="28" t="s">
        <v>60</v>
      </c>
      <c r="C20" s="105" t="s">
        <v>61</v>
      </c>
      <c r="D20" s="28" t="s">
        <v>2</v>
      </c>
      <c r="E20" s="16"/>
      <c r="F20" s="16"/>
      <c r="G20" s="16"/>
      <c r="H20" s="16" t="s">
        <v>5</v>
      </c>
      <c r="I20" s="16"/>
      <c r="J20" s="16"/>
      <c r="K20" s="16"/>
      <c r="L20" s="16" t="s">
        <v>8</v>
      </c>
      <c r="M20" s="16" t="s">
        <v>63</v>
      </c>
      <c r="N20" s="17">
        <v>37545</v>
      </c>
      <c r="O20" s="16"/>
      <c r="P20" s="16" t="s">
        <v>10</v>
      </c>
      <c r="Q20" s="16"/>
      <c r="R20" s="16"/>
      <c r="S20" s="18"/>
      <c r="T20" s="19"/>
      <c r="U20" s="20">
        <v>25000</v>
      </c>
      <c r="V20" s="18">
        <v>25000</v>
      </c>
      <c r="W20" s="17">
        <v>37545</v>
      </c>
      <c r="X20" s="21"/>
    </row>
    <row r="21" spans="1:24">
      <c r="A21" s="23">
        <f t="shared" si="0"/>
        <v>18</v>
      </c>
      <c r="B21" s="28" t="s">
        <v>60</v>
      </c>
      <c r="C21" s="105" t="s">
        <v>61</v>
      </c>
      <c r="D21" s="28" t="s">
        <v>2</v>
      </c>
      <c r="E21" s="16"/>
      <c r="F21" s="16" t="s">
        <v>56</v>
      </c>
      <c r="G21" s="16" t="s">
        <v>64</v>
      </c>
      <c r="H21" s="16" t="s">
        <v>5</v>
      </c>
      <c r="I21" s="16"/>
      <c r="J21" s="16"/>
      <c r="K21" s="16" t="s">
        <v>56</v>
      </c>
      <c r="L21" s="16" t="s">
        <v>8</v>
      </c>
      <c r="M21" s="16" t="s">
        <v>65</v>
      </c>
      <c r="N21" s="17">
        <v>37258</v>
      </c>
      <c r="O21" s="16" t="s">
        <v>66</v>
      </c>
      <c r="P21" s="16" t="s">
        <v>10</v>
      </c>
      <c r="Q21" s="16"/>
      <c r="R21" s="16"/>
      <c r="S21" s="18"/>
      <c r="T21" s="19"/>
      <c r="U21" s="20">
        <v>5500</v>
      </c>
      <c r="V21" s="18">
        <v>5500</v>
      </c>
      <c r="W21" s="17">
        <v>37258</v>
      </c>
      <c r="X21" s="21"/>
    </row>
    <row r="22" spans="1:24">
      <c r="A22" s="23">
        <f t="shared" si="0"/>
        <v>19</v>
      </c>
      <c r="B22" s="28" t="s">
        <v>0</v>
      </c>
      <c r="C22" s="105" t="s">
        <v>1</v>
      </c>
      <c r="D22" s="28" t="s">
        <v>2</v>
      </c>
      <c r="E22" s="16"/>
      <c r="F22" s="16" t="s">
        <v>3</v>
      </c>
      <c r="G22" s="16" t="s">
        <v>4</v>
      </c>
      <c r="H22" s="16" t="s">
        <v>5</v>
      </c>
      <c r="I22" s="16" t="s">
        <v>67</v>
      </c>
      <c r="J22" s="16" t="s">
        <v>7</v>
      </c>
      <c r="K22" s="16" t="s">
        <v>3</v>
      </c>
      <c r="L22" s="16" t="s">
        <v>68</v>
      </c>
      <c r="M22" s="16" t="s">
        <v>69</v>
      </c>
      <c r="N22" s="17">
        <v>37320</v>
      </c>
      <c r="O22" s="16"/>
      <c r="P22" s="16" t="s">
        <v>10</v>
      </c>
      <c r="Q22" s="16"/>
      <c r="R22" s="16"/>
      <c r="S22" s="18"/>
      <c r="T22" s="19"/>
      <c r="U22" s="20">
        <v>10000</v>
      </c>
      <c r="V22" s="18">
        <v>10000</v>
      </c>
      <c r="W22" s="17">
        <v>37320</v>
      </c>
      <c r="X22" s="21"/>
    </row>
    <row r="23" spans="1:24">
      <c r="A23" s="23">
        <f t="shared" si="0"/>
        <v>20</v>
      </c>
      <c r="B23" s="28" t="s">
        <v>0</v>
      </c>
      <c r="C23" s="105" t="s">
        <v>1</v>
      </c>
      <c r="D23" s="28" t="s">
        <v>2</v>
      </c>
      <c r="E23" s="16"/>
      <c r="F23" s="16" t="s">
        <v>3</v>
      </c>
      <c r="G23" s="16" t="s">
        <v>4</v>
      </c>
      <c r="H23" s="16" t="s">
        <v>5</v>
      </c>
      <c r="I23" s="16" t="s">
        <v>67</v>
      </c>
      <c r="J23" s="16" t="s">
        <v>7</v>
      </c>
      <c r="K23" s="16" t="s">
        <v>3</v>
      </c>
      <c r="L23" s="16" t="s">
        <v>68</v>
      </c>
      <c r="M23" s="16" t="s">
        <v>70</v>
      </c>
      <c r="N23" s="17">
        <v>37299</v>
      </c>
      <c r="O23" s="16"/>
      <c r="P23" s="16" t="s">
        <v>10</v>
      </c>
      <c r="Q23" s="16"/>
      <c r="R23" s="16"/>
      <c r="S23" s="18"/>
      <c r="T23" s="19"/>
      <c r="U23" s="20">
        <v>56161</v>
      </c>
      <c r="V23" s="18">
        <v>56161</v>
      </c>
      <c r="W23" s="17">
        <v>37299</v>
      </c>
      <c r="X23" s="21"/>
    </row>
    <row r="24" spans="1:24">
      <c r="A24" s="23">
        <f t="shared" si="0"/>
        <v>21</v>
      </c>
      <c r="B24" s="28" t="s">
        <v>0</v>
      </c>
      <c r="C24" s="105" t="s">
        <v>1</v>
      </c>
      <c r="D24" s="28" t="s">
        <v>2</v>
      </c>
      <c r="E24" s="16"/>
      <c r="F24" s="16" t="s">
        <v>3</v>
      </c>
      <c r="G24" s="16" t="s">
        <v>4</v>
      </c>
      <c r="H24" s="16" t="s">
        <v>5</v>
      </c>
      <c r="I24" s="16" t="s">
        <v>67</v>
      </c>
      <c r="J24" s="16" t="s">
        <v>7</v>
      </c>
      <c r="K24" s="16" t="s">
        <v>3</v>
      </c>
      <c r="L24" s="16" t="s">
        <v>68</v>
      </c>
      <c r="M24" s="16" t="s">
        <v>71</v>
      </c>
      <c r="N24" s="17">
        <v>37299</v>
      </c>
      <c r="O24" s="16"/>
      <c r="P24" s="16" t="s">
        <v>10</v>
      </c>
      <c r="Q24" s="16"/>
      <c r="R24" s="16"/>
      <c r="S24" s="18"/>
      <c r="T24" s="19"/>
      <c r="U24" s="20">
        <v>30000</v>
      </c>
      <c r="V24" s="18">
        <v>30000</v>
      </c>
      <c r="W24" s="17">
        <v>37299</v>
      </c>
      <c r="X24" s="21"/>
    </row>
    <row r="25" spans="1:24">
      <c r="A25" s="23">
        <f t="shared" si="0"/>
        <v>22</v>
      </c>
      <c r="B25" s="28" t="s">
        <v>0</v>
      </c>
      <c r="C25" s="105" t="s">
        <v>1</v>
      </c>
      <c r="D25" s="28" t="s">
        <v>2</v>
      </c>
      <c r="E25" s="16"/>
      <c r="F25" s="16" t="s">
        <v>56</v>
      </c>
      <c r="G25" s="16"/>
      <c r="H25" s="16" t="s">
        <v>5</v>
      </c>
      <c r="I25" s="16"/>
      <c r="J25" s="16"/>
      <c r="K25" s="16" t="s">
        <v>56</v>
      </c>
      <c r="L25" s="16" t="s">
        <v>68</v>
      </c>
      <c r="M25" s="16" t="s">
        <v>72</v>
      </c>
      <c r="N25" s="17">
        <v>37475</v>
      </c>
      <c r="O25" s="16"/>
      <c r="P25" s="16" t="s">
        <v>10</v>
      </c>
      <c r="Q25" s="16"/>
      <c r="R25" s="16"/>
      <c r="S25" s="18"/>
      <c r="T25" s="19"/>
      <c r="U25" s="20">
        <v>650</v>
      </c>
      <c r="V25" s="18">
        <v>650</v>
      </c>
      <c r="W25" s="17">
        <v>37475</v>
      </c>
      <c r="X25" s="21"/>
    </row>
    <row r="26" spans="1:24">
      <c r="A26" s="23">
        <f t="shared" si="0"/>
        <v>23</v>
      </c>
      <c r="B26" s="28" t="s">
        <v>0</v>
      </c>
      <c r="C26" s="105" t="s">
        <v>1</v>
      </c>
      <c r="D26" s="28" t="s">
        <v>2</v>
      </c>
      <c r="E26" s="16" t="s">
        <v>73</v>
      </c>
      <c r="F26" s="16" t="s">
        <v>74</v>
      </c>
      <c r="G26" s="16" t="s">
        <v>75</v>
      </c>
      <c r="H26" s="16" t="s">
        <v>5</v>
      </c>
      <c r="I26" s="16" t="s">
        <v>76</v>
      </c>
      <c r="J26" s="16" t="s">
        <v>77</v>
      </c>
      <c r="K26" s="16" t="s">
        <v>74</v>
      </c>
      <c r="L26" s="16"/>
      <c r="M26" s="16"/>
      <c r="N26" s="19"/>
      <c r="O26" s="16"/>
      <c r="P26" s="16" t="s">
        <v>10</v>
      </c>
      <c r="Q26" s="16"/>
      <c r="R26" s="16"/>
      <c r="S26" s="18"/>
      <c r="T26" s="19"/>
      <c r="U26" s="20">
        <v>1552.13</v>
      </c>
      <c r="V26" s="18">
        <v>1552.13</v>
      </c>
      <c r="W26" s="19"/>
      <c r="X26" s="21"/>
    </row>
    <row r="27" spans="1:24">
      <c r="A27" s="23">
        <f t="shared" si="0"/>
        <v>24</v>
      </c>
      <c r="B27" s="28" t="s">
        <v>0</v>
      </c>
      <c r="C27" s="105" t="s">
        <v>1</v>
      </c>
      <c r="D27" s="28" t="s">
        <v>2</v>
      </c>
      <c r="E27" s="16" t="s">
        <v>78</v>
      </c>
      <c r="F27" s="16" t="s">
        <v>79</v>
      </c>
      <c r="G27" s="16" t="s">
        <v>80</v>
      </c>
      <c r="H27" s="16" t="s">
        <v>5</v>
      </c>
      <c r="I27" s="16" t="s">
        <v>81</v>
      </c>
      <c r="J27" s="16" t="s">
        <v>77</v>
      </c>
      <c r="K27" s="16" t="s">
        <v>79</v>
      </c>
      <c r="L27" s="16"/>
      <c r="M27" s="16"/>
      <c r="N27" s="19"/>
      <c r="O27" s="16"/>
      <c r="P27" s="16" t="s">
        <v>10</v>
      </c>
      <c r="Q27" s="16"/>
      <c r="R27" s="16"/>
      <c r="S27" s="18"/>
      <c r="T27" s="19"/>
      <c r="U27" s="20">
        <v>1610.94</v>
      </c>
      <c r="V27" s="18">
        <v>1610.94</v>
      </c>
      <c r="W27" s="19"/>
      <c r="X27" s="21"/>
    </row>
    <row r="28" spans="1:24">
      <c r="A28" s="23">
        <f t="shared" si="0"/>
        <v>25</v>
      </c>
      <c r="B28" s="28" t="s">
        <v>0</v>
      </c>
      <c r="C28" s="105" t="s">
        <v>1</v>
      </c>
      <c r="D28" s="28" t="s">
        <v>2</v>
      </c>
      <c r="E28" s="16" t="s">
        <v>82</v>
      </c>
      <c r="F28" s="16" t="s">
        <v>83</v>
      </c>
      <c r="G28" s="16" t="s">
        <v>84</v>
      </c>
      <c r="H28" s="16" t="s">
        <v>5</v>
      </c>
      <c r="I28" s="16" t="s">
        <v>85</v>
      </c>
      <c r="J28" s="16" t="s">
        <v>77</v>
      </c>
      <c r="K28" s="16" t="s">
        <v>83</v>
      </c>
      <c r="L28" s="16"/>
      <c r="M28" s="16"/>
      <c r="N28" s="19"/>
      <c r="O28" s="16"/>
      <c r="P28" s="16" t="s">
        <v>10</v>
      </c>
      <c r="Q28" s="16"/>
      <c r="R28" s="16"/>
      <c r="S28" s="18"/>
      <c r="T28" s="19"/>
      <c r="U28" s="20">
        <v>1985.28</v>
      </c>
      <c r="V28" s="18">
        <v>1985.28</v>
      </c>
      <c r="W28" s="19"/>
      <c r="X28" s="21"/>
    </row>
    <row r="29" spans="1:24">
      <c r="A29" s="23">
        <f t="shared" si="0"/>
        <v>26</v>
      </c>
      <c r="B29" s="28" t="s">
        <v>0</v>
      </c>
      <c r="C29" s="105" t="s">
        <v>1</v>
      </c>
      <c r="D29" s="28" t="s">
        <v>2</v>
      </c>
      <c r="E29" s="16"/>
      <c r="F29" s="16" t="s">
        <v>86</v>
      </c>
      <c r="G29" s="16" t="s">
        <v>87</v>
      </c>
      <c r="H29" s="16" t="s">
        <v>5</v>
      </c>
      <c r="I29" s="16" t="s">
        <v>88</v>
      </c>
      <c r="J29" s="16" t="s">
        <v>77</v>
      </c>
      <c r="K29" s="16" t="s">
        <v>86</v>
      </c>
      <c r="L29" s="16"/>
      <c r="M29" s="16"/>
      <c r="N29" s="19"/>
      <c r="O29" s="16"/>
      <c r="P29" s="16" t="s">
        <v>10</v>
      </c>
      <c r="Q29" s="16"/>
      <c r="R29" s="16"/>
      <c r="S29" s="18"/>
      <c r="T29" s="19"/>
      <c r="U29" s="20">
        <v>2619.96</v>
      </c>
      <c r="V29" s="18">
        <v>2619.96</v>
      </c>
      <c r="W29" s="19"/>
      <c r="X29" s="21"/>
    </row>
    <row r="30" spans="1:24">
      <c r="A30" s="23">
        <f t="shared" si="0"/>
        <v>27</v>
      </c>
      <c r="B30" s="28" t="s">
        <v>0</v>
      </c>
      <c r="C30" s="105" t="s">
        <v>1</v>
      </c>
      <c r="D30" s="28" t="s">
        <v>2</v>
      </c>
      <c r="E30" s="16" t="s">
        <v>89</v>
      </c>
      <c r="F30" s="16" t="s">
        <v>90</v>
      </c>
      <c r="G30" s="16" t="s">
        <v>91</v>
      </c>
      <c r="H30" s="16" t="s">
        <v>5</v>
      </c>
      <c r="I30" s="16" t="s">
        <v>92</v>
      </c>
      <c r="J30" s="16" t="s">
        <v>77</v>
      </c>
      <c r="K30" s="16" t="s">
        <v>90</v>
      </c>
      <c r="L30" s="16"/>
      <c r="M30" s="16"/>
      <c r="N30" s="19"/>
      <c r="O30" s="16"/>
      <c r="P30" s="16" t="s">
        <v>10</v>
      </c>
      <c r="Q30" s="16"/>
      <c r="R30" s="16"/>
      <c r="S30" s="18"/>
      <c r="T30" s="19"/>
      <c r="U30" s="20">
        <v>5439.57</v>
      </c>
      <c r="V30" s="18">
        <v>5439.57</v>
      </c>
      <c r="W30" s="19"/>
      <c r="X30" s="21"/>
    </row>
    <row r="31" spans="1:24">
      <c r="A31" s="23">
        <f t="shared" si="0"/>
        <v>28</v>
      </c>
      <c r="B31" s="28" t="s">
        <v>0</v>
      </c>
      <c r="C31" s="105" t="s">
        <v>1</v>
      </c>
      <c r="D31" s="28" t="s">
        <v>2</v>
      </c>
      <c r="E31" s="16" t="s">
        <v>93</v>
      </c>
      <c r="F31" s="16" t="s">
        <v>94</v>
      </c>
      <c r="G31" s="16" t="s">
        <v>95</v>
      </c>
      <c r="H31" s="16" t="s">
        <v>5</v>
      </c>
      <c r="I31" s="16" t="s">
        <v>96</v>
      </c>
      <c r="J31" s="16" t="s">
        <v>77</v>
      </c>
      <c r="K31" s="16" t="s">
        <v>94</v>
      </c>
      <c r="L31" s="16"/>
      <c r="M31" s="16"/>
      <c r="N31" s="19"/>
      <c r="O31" s="16"/>
      <c r="P31" s="16" t="s">
        <v>10</v>
      </c>
      <c r="Q31" s="16"/>
      <c r="R31" s="16"/>
      <c r="S31" s="18"/>
      <c r="T31" s="19"/>
      <c r="U31" s="20">
        <v>17379.400000000001</v>
      </c>
      <c r="V31" s="18">
        <v>17379.400000000001</v>
      </c>
      <c r="W31" s="19"/>
      <c r="X31" s="21"/>
    </row>
    <row r="32" spans="1:24">
      <c r="A32" s="23">
        <f t="shared" si="0"/>
        <v>29</v>
      </c>
      <c r="B32" s="28" t="s">
        <v>0</v>
      </c>
      <c r="C32" s="105" t="s">
        <v>1</v>
      </c>
      <c r="D32" s="28" t="s">
        <v>2</v>
      </c>
      <c r="E32" s="16" t="s">
        <v>97</v>
      </c>
      <c r="F32" s="16" t="s">
        <v>98</v>
      </c>
      <c r="G32" s="16" t="s">
        <v>99</v>
      </c>
      <c r="H32" s="16" t="s">
        <v>5</v>
      </c>
      <c r="I32" s="16" t="s">
        <v>100</v>
      </c>
      <c r="J32" s="16" t="s">
        <v>77</v>
      </c>
      <c r="K32" s="16" t="s">
        <v>98</v>
      </c>
      <c r="L32" s="16"/>
      <c r="M32" s="16"/>
      <c r="N32" s="19"/>
      <c r="O32" s="16"/>
      <c r="P32" s="16" t="s">
        <v>10</v>
      </c>
      <c r="Q32" s="16"/>
      <c r="R32" s="16"/>
      <c r="S32" s="18"/>
      <c r="T32" s="19"/>
      <c r="U32" s="20">
        <v>2457.39</v>
      </c>
      <c r="V32" s="18">
        <v>2457.39</v>
      </c>
      <c r="W32" s="19"/>
      <c r="X32" s="21"/>
    </row>
    <row r="33" spans="1:24">
      <c r="A33" s="23">
        <f t="shared" si="0"/>
        <v>30</v>
      </c>
      <c r="B33" s="28" t="s">
        <v>0</v>
      </c>
      <c r="C33" s="105" t="s">
        <v>1</v>
      </c>
      <c r="D33" s="28" t="s">
        <v>2</v>
      </c>
      <c r="E33" s="16" t="s">
        <v>101</v>
      </c>
      <c r="F33" s="16" t="s">
        <v>102</v>
      </c>
      <c r="G33" s="16" t="s">
        <v>103</v>
      </c>
      <c r="H33" s="16" t="s">
        <v>5</v>
      </c>
      <c r="I33" s="16" t="s">
        <v>104</v>
      </c>
      <c r="J33" s="16" t="s">
        <v>77</v>
      </c>
      <c r="K33" s="16" t="s">
        <v>102</v>
      </c>
      <c r="L33" s="16"/>
      <c r="M33" s="16"/>
      <c r="N33" s="19"/>
      <c r="O33" s="16"/>
      <c r="P33" s="16" t="s">
        <v>10</v>
      </c>
      <c r="Q33" s="16"/>
      <c r="R33" s="16"/>
      <c r="S33" s="18"/>
      <c r="T33" s="19"/>
      <c r="U33" s="20">
        <v>2937.5</v>
      </c>
      <c r="V33" s="18">
        <v>2937.5</v>
      </c>
      <c r="W33" s="19"/>
      <c r="X33" s="21"/>
    </row>
    <row r="34" spans="1:24">
      <c r="A34" s="23">
        <f t="shared" si="0"/>
        <v>31</v>
      </c>
      <c r="B34" s="28" t="s">
        <v>0</v>
      </c>
      <c r="C34" s="105" t="s">
        <v>1</v>
      </c>
      <c r="D34" s="28" t="s">
        <v>2</v>
      </c>
      <c r="E34" s="16" t="s">
        <v>105</v>
      </c>
      <c r="F34" s="16" t="s">
        <v>106</v>
      </c>
      <c r="G34" s="16" t="s">
        <v>107</v>
      </c>
      <c r="H34" s="16" t="s">
        <v>5</v>
      </c>
      <c r="I34" s="16" t="s">
        <v>108</v>
      </c>
      <c r="J34" s="16" t="s">
        <v>77</v>
      </c>
      <c r="K34" s="16" t="s">
        <v>106</v>
      </c>
      <c r="L34" s="16"/>
      <c r="M34" s="16"/>
      <c r="N34" s="19"/>
      <c r="O34" s="16"/>
      <c r="P34" s="16" t="s">
        <v>10</v>
      </c>
      <c r="Q34" s="16"/>
      <c r="R34" s="16"/>
      <c r="S34" s="18"/>
      <c r="T34" s="19"/>
      <c r="U34" s="20">
        <v>4574.6499999999996</v>
      </c>
      <c r="V34" s="18">
        <v>4574.6499999999996</v>
      </c>
      <c r="W34" s="19"/>
      <c r="X34" s="21"/>
    </row>
    <row r="35" spans="1:24">
      <c r="A35" s="23">
        <f t="shared" si="0"/>
        <v>32</v>
      </c>
      <c r="B35" s="28" t="s">
        <v>0</v>
      </c>
      <c r="C35" s="105" t="s">
        <v>1</v>
      </c>
      <c r="D35" s="28" t="s">
        <v>2</v>
      </c>
      <c r="E35" s="16"/>
      <c r="F35" s="16" t="s">
        <v>109</v>
      </c>
      <c r="G35" s="16" t="s">
        <v>110</v>
      </c>
      <c r="H35" s="16" t="s">
        <v>5</v>
      </c>
      <c r="I35" s="16" t="s">
        <v>111</v>
      </c>
      <c r="J35" s="16" t="s">
        <v>77</v>
      </c>
      <c r="K35" s="16" t="s">
        <v>109</v>
      </c>
      <c r="L35" s="16"/>
      <c r="M35" s="16"/>
      <c r="N35" s="19"/>
      <c r="O35" s="16"/>
      <c r="P35" s="16" t="s">
        <v>10</v>
      </c>
      <c r="Q35" s="16"/>
      <c r="R35" s="16"/>
      <c r="S35" s="18"/>
      <c r="T35" s="19"/>
      <c r="U35" s="20">
        <v>11788.53</v>
      </c>
      <c r="V35" s="18">
        <v>11788.53</v>
      </c>
      <c r="W35" s="19"/>
      <c r="X35" s="21"/>
    </row>
    <row r="36" spans="1:24">
      <c r="A36" s="23">
        <f t="shared" si="0"/>
        <v>33</v>
      </c>
      <c r="B36" s="28" t="s">
        <v>0</v>
      </c>
      <c r="C36" s="105" t="s">
        <v>1</v>
      </c>
      <c r="D36" s="28" t="s">
        <v>2</v>
      </c>
      <c r="E36" s="16" t="s">
        <v>112</v>
      </c>
      <c r="F36" s="16" t="s">
        <v>113</v>
      </c>
      <c r="G36" s="16" t="s">
        <v>114</v>
      </c>
      <c r="H36" s="16" t="s">
        <v>5</v>
      </c>
      <c r="I36" s="16" t="s">
        <v>115</v>
      </c>
      <c r="J36" s="16" t="s">
        <v>77</v>
      </c>
      <c r="K36" s="16" t="s">
        <v>113</v>
      </c>
      <c r="L36" s="16"/>
      <c r="M36" s="16"/>
      <c r="N36" s="19"/>
      <c r="O36" s="16"/>
      <c r="P36" s="16" t="s">
        <v>10</v>
      </c>
      <c r="Q36" s="16"/>
      <c r="R36" s="16"/>
      <c r="S36" s="18"/>
      <c r="T36" s="19"/>
      <c r="U36" s="20">
        <v>183719.28</v>
      </c>
      <c r="V36" s="18">
        <v>183719.28</v>
      </c>
      <c r="W36" s="19"/>
      <c r="X36" s="21"/>
    </row>
    <row r="37" spans="1:24">
      <c r="A37" s="23">
        <f t="shared" si="0"/>
        <v>34</v>
      </c>
      <c r="B37" s="28" t="s">
        <v>0</v>
      </c>
      <c r="C37" s="105" t="s">
        <v>1</v>
      </c>
      <c r="D37" s="28" t="s">
        <v>2</v>
      </c>
      <c r="E37" s="16"/>
      <c r="F37" s="16" t="s">
        <v>116</v>
      </c>
      <c r="G37" s="16" t="s">
        <v>117</v>
      </c>
      <c r="H37" s="16" t="s">
        <v>5</v>
      </c>
      <c r="I37" s="16" t="s">
        <v>118</v>
      </c>
      <c r="J37" s="16" t="s">
        <v>77</v>
      </c>
      <c r="K37" s="16" t="s">
        <v>116</v>
      </c>
      <c r="L37" s="16"/>
      <c r="M37" s="16"/>
      <c r="N37" s="19"/>
      <c r="O37" s="16"/>
      <c r="P37" s="16" t="s">
        <v>10</v>
      </c>
      <c r="Q37" s="16"/>
      <c r="R37" s="16"/>
      <c r="S37" s="18"/>
      <c r="T37" s="19"/>
      <c r="U37" s="20">
        <v>52.19</v>
      </c>
      <c r="V37" s="18">
        <v>52.19</v>
      </c>
      <c r="W37" s="19"/>
      <c r="X37" s="21"/>
    </row>
    <row r="38" spans="1:24">
      <c r="A38" s="23">
        <f t="shared" si="0"/>
        <v>35</v>
      </c>
      <c r="B38" s="28" t="s">
        <v>0</v>
      </c>
      <c r="C38" s="105" t="s">
        <v>1</v>
      </c>
      <c r="D38" s="28" t="s">
        <v>2</v>
      </c>
      <c r="E38" s="16" t="s">
        <v>119</v>
      </c>
      <c r="F38" s="16" t="s">
        <v>120</v>
      </c>
      <c r="G38" s="16" t="s">
        <v>121</v>
      </c>
      <c r="H38" s="16" t="s">
        <v>5</v>
      </c>
      <c r="I38" s="16" t="s">
        <v>122</v>
      </c>
      <c r="J38" s="16" t="s">
        <v>77</v>
      </c>
      <c r="K38" s="16" t="s">
        <v>120</v>
      </c>
      <c r="L38" s="16"/>
      <c r="M38" s="16"/>
      <c r="N38" s="19"/>
      <c r="O38" s="16"/>
      <c r="P38" s="16" t="s">
        <v>10</v>
      </c>
      <c r="Q38" s="16"/>
      <c r="R38" s="16"/>
      <c r="S38" s="18"/>
      <c r="T38" s="19"/>
      <c r="U38" s="20">
        <v>1167.6199999999999</v>
      </c>
      <c r="V38" s="18">
        <v>1167.6199999999999</v>
      </c>
      <c r="W38" s="19"/>
      <c r="X38" s="21"/>
    </row>
    <row r="39" spans="1:24">
      <c r="A39" s="23">
        <f t="shared" si="0"/>
        <v>36</v>
      </c>
      <c r="B39" s="28" t="s">
        <v>0</v>
      </c>
      <c r="C39" s="105" t="s">
        <v>1</v>
      </c>
      <c r="D39" s="28" t="s">
        <v>2</v>
      </c>
      <c r="E39" s="16"/>
      <c r="F39" s="16" t="s">
        <v>123</v>
      </c>
      <c r="G39" s="16" t="s">
        <v>124</v>
      </c>
      <c r="H39" s="16" t="s">
        <v>5</v>
      </c>
      <c r="I39" s="16" t="s">
        <v>125</v>
      </c>
      <c r="J39" s="16" t="s">
        <v>77</v>
      </c>
      <c r="K39" s="16" t="s">
        <v>123</v>
      </c>
      <c r="L39" s="16"/>
      <c r="M39" s="16"/>
      <c r="N39" s="19"/>
      <c r="O39" s="16"/>
      <c r="P39" s="16" t="s">
        <v>10</v>
      </c>
      <c r="Q39" s="16"/>
      <c r="R39" s="16"/>
      <c r="S39" s="18"/>
      <c r="T39" s="19"/>
      <c r="U39" s="20">
        <v>6122.87</v>
      </c>
      <c r="V39" s="18">
        <v>6122.87</v>
      </c>
      <c r="W39" s="19"/>
      <c r="X39" s="21"/>
    </row>
    <row r="40" spans="1:24">
      <c r="A40" s="23">
        <f t="shared" si="0"/>
        <v>37</v>
      </c>
      <c r="B40" s="28" t="s">
        <v>0</v>
      </c>
      <c r="C40" s="105" t="s">
        <v>1</v>
      </c>
      <c r="D40" s="28" t="s">
        <v>2</v>
      </c>
      <c r="E40" s="16" t="s">
        <v>126</v>
      </c>
      <c r="F40" s="16" t="s">
        <v>127</v>
      </c>
      <c r="G40" s="16" t="s">
        <v>128</v>
      </c>
      <c r="H40" s="16" t="s">
        <v>5</v>
      </c>
      <c r="I40" s="16" t="s">
        <v>129</v>
      </c>
      <c r="J40" s="16" t="s">
        <v>77</v>
      </c>
      <c r="K40" s="16" t="s">
        <v>127</v>
      </c>
      <c r="L40" s="16"/>
      <c r="M40" s="16"/>
      <c r="N40" s="19"/>
      <c r="O40" s="16"/>
      <c r="P40" s="16" t="s">
        <v>10</v>
      </c>
      <c r="Q40" s="16"/>
      <c r="R40" s="16"/>
      <c r="S40" s="18"/>
      <c r="T40" s="19"/>
      <c r="U40" s="20">
        <v>143700.48000000001</v>
      </c>
      <c r="V40" s="18">
        <v>143700.48000000001</v>
      </c>
      <c r="W40" s="19"/>
      <c r="X40" s="21"/>
    </row>
    <row r="41" spans="1:24">
      <c r="A41" s="23">
        <f t="shared" si="0"/>
        <v>38</v>
      </c>
      <c r="B41" s="28" t="s">
        <v>0</v>
      </c>
      <c r="C41" s="105" t="s">
        <v>1</v>
      </c>
      <c r="D41" s="28" t="s">
        <v>2</v>
      </c>
      <c r="E41" s="16" t="s">
        <v>130</v>
      </c>
      <c r="F41" s="16" t="s">
        <v>131</v>
      </c>
      <c r="G41" s="16" t="s">
        <v>132</v>
      </c>
      <c r="H41" s="16" t="s">
        <v>5</v>
      </c>
      <c r="I41" s="16" t="s">
        <v>133</v>
      </c>
      <c r="J41" s="16" t="s">
        <v>7</v>
      </c>
      <c r="K41" s="16" t="s">
        <v>131</v>
      </c>
      <c r="L41" s="16"/>
      <c r="M41" s="16"/>
      <c r="N41" s="19"/>
      <c r="O41" s="16"/>
      <c r="P41" s="16" t="s">
        <v>10</v>
      </c>
      <c r="Q41" s="16"/>
      <c r="R41" s="16"/>
      <c r="S41" s="18"/>
      <c r="T41" s="19"/>
      <c r="U41" s="20">
        <v>6825</v>
      </c>
      <c r="V41" s="18">
        <v>6825</v>
      </c>
      <c r="W41" s="19"/>
      <c r="X41" s="21"/>
    </row>
    <row r="42" spans="1:24">
      <c r="A42" s="23">
        <f t="shared" si="0"/>
        <v>39</v>
      </c>
      <c r="B42" s="28" t="s">
        <v>0</v>
      </c>
      <c r="C42" s="105" t="s">
        <v>1</v>
      </c>
      <c r="D42" s="28" t="s">
        <v>2</v>
      </c>
      <c r="E42" s="16" t="s">
        <v>134</v>
      </c>
      <c r="F42" s="16" t="s">
        <v>135</v>
      </c>
      <c r="G42" s="16" t="s">
        <v>136</v>
      </c>
      <c r="H42" s="16" t="s">
        <v>5</v>
      </c>
      <c r="I42" s="16" t="s">
        <v>137</v>
      </c>
      <c r="J42" s="16" t="s">
        <v>77</v>
      </c>
      <c r="K42" s="16" t="s">
        <v>135</v>
      </c>
      <c r="L42" s="16"/>
      <c r="M42" s="16"/>
      <c r="N42" s="19"/>
      <c r="O42" s="16"/>
      <c r="P42" s="16" t="s">
        <v>10</v>
      </c>
      <c r="Q42" s="16"/>
      <c r="R42" s="16"/>
      <c r="S42" s="18"/>
      <c r="T42" s="19"/>
      <c r="U42" s="20">
        <v>15632.32</v>
      </c>
      <c r="V42" s="18">
        <v>15632.32</v>
      </c>
      <c r="W42" s="19"/>
      <c r="X42" s="21"/>
    </row>
    <row r="43" spans="1:24">
      <c r="A43" s="23">
        <f t="shared" si="0"/>
        <v>40</v>
      </c>
      <c r="B43" s="28" t="s">
        <v>0</v>
      </c>
      <c r="C43" s="105" t="s">
        <v>1</v>
      </c>
      <c r="D43" s="28" t="s">
        <v>2</v>
      </c>
      <c r="E43" s="16"/>
      <c r="F43" s="16" t="s">
        <v>138</v>
      </c>
      <c r="G43" s="16" t="s">
        <v>139</v>
      </c>
      <c r="H43" s="16" t="s">
        <v>5</v>
      </c>
      <c r="I43" s="16" t="s">
        <v>140</v>
      </c>
      <c r="J43" s="16" t="s">
        <v>7</v>
      </c>
      <c r="K43" s="16" t="s">
        <v>138</v>
      </c>
      <c r="L43" s="16"/>
      <c r="M43" s="16"/>
      <c r="N43" s="19"/>
      <c r="O43" s="16"/>
      <c r="P43" s="16" t="s">
        <v>10</v>
      </c>
      <c r="Q43" s="16"/>
      <c r="R43" s="16"/>
      <c r="S43" s="18"/>
      <c r="T43" s="19"/>
      <c r="U43" s="20">
        <v>177.82</v>
      </c>
      <c r="V43" s="18">
        <v>177.82</v>
      </c>
      <c r="W43" s="19"/>
      <c r="X43" s="21"/>
    </row>
    <row r="44" spans="1:24">
      <c r="A44" s="23">
        <f t="shared" si="0"/>
        <v>41</v>
      </c>
      <c r="B44" s="28" t="s">
        <v>0</v>
      </c>
      <c r="C44" s="105" t="s">
        <v>1</v>
      </c>
      <c r="D44" s="28" t="s">
        <v>2</v>
      </c>
      <c r="E44" s="16" t="s">
        <v>141</v>
      </c>
      <c r="F44" s="16" t="s">
        <v>142</v>
      </c>
      <c r="G44" s="16" t="s">
        <v>143</v>
      </c>
      <c r="H44" s="16" t="s">
        <v>5</v>
      </c>
      <c r="I44" s="16" t="s">
        <v>144</v>
      </c>
      <c r="J44" s="16" t="s">
        <v>7</v>
      </c>
      <c r="K44" s="16" t="s">
        <v>142</v>
      </c>
      <c r="L44" s="16"/>
      <c r="M44" s="16"/>
      <c r="N44" s="19"/>
      <c r="O44" s="16"/>
      <c r="P44" s="16" t="s">
        <v>10</v>
      </c>
      <c r="Q44" s="16"/>
      <c r="R44" s="16"/>
      <c r="S44" s="18"/>
      <c r="T44" s="19"/>
      <c r="U44" s="20">
        <v>600</v>
      </c>
      <c r="V44" s="18">
        <v>600</v>
      </c>
      <c r="W44" s="19"/>
      <c r="X44" s="21"/>
    </row>
    <row r="45" spans="1:24">
      <c r="A45" s="23">
        <f t="shared" si="0"/>
        <v>42</v>
      </c>
      <c r="B45" s="28" t="s">
        <v>0</v>
      </c>
      <c r="C45" s="105" t="s">
        <v>1</v>
      </c>
      <c r="D45" s="28" t="s">
        <v>2</v>
      </c>
      <c r="E45" s="16" t="s">
        <v>145</v>
      </c>
      <c r="F45" s="16" t="s">
        <v>146</v>
      </c>
      <c r="G45" s="16" t="s">
        <v>147</v>
      </c>
      <c r="H45" s="16" t="s">
        <v>5</v>
      </c>
      <c r="I45" s="16" t="s">
        <v>148</v>
      </c>
      <c r="J45" s="16" t="s">
        <v>7</v>
      </c>
      <c r="K45" s="16" t="s">
        <v>146</v>
      </c>
      <c r="L45" s="16"/>
      <c r="M45" s="16"/>
      <c r="N45" s="19"/>
      <c r="O45" s="16"/>
      <c r="P45" s="16" t="s">
        <v>10</v>
      </c>
      <c r="Q45" s="16"/>
      <c r="R45" s="16"/>
      <c r="S45" s="18"/>
      <c r="T45" s="19"/>
      <c r="U45" s="20">
        <v>40012</v>
      </c>
      <c r="V45" s="18">
        <v>40012</v>
      </c>
      <c r="W45" s="19"/>
      <c r="X45" s="21"/>
    </row>
    <row r="46" spans="1:24">
      <c r="A46" s="23">
        <f t="shared" si="0"/>
        <v>43</v>
      </c>
      <c r="B46" s="28" t="s">
        <v>0</v>
      </c>
      <c r="C46" s="105" t="s">
        <v>1</v>
      </c>
      <c r="D46" s="28" t="s">
        <v>2</v>
      </c>
      <c r="E46" s="16" t="s">
        <v>149</v>
      </c>
      <c r="F46" s="16" t="s">
        <v>150</v>
      </c>
      <c r="G46" s="16" t="s">
        <v>151</v>
      </c>
      <c r="H46" s="16" t="s">
        <v>5</v>
      </c>
      <c r="I46" s="16" t="s">
        <v>152</v>
      </c>
      <c r="J46" s="16" t="s">
        <v>77</v>
      </c>
      <c r="K46" s="16" t="s">
        <v>150</v>
      </c>
      <c r="L46" s="16"/>
      <c r="M46" s="16"/>
      <c r="N46" s="19"/>
      <c r="O46" s="16"/>
      <c r="P46" s="16" t="s">
        <v>10</v>
      </c>
      <c r="Q46" s="16"/>
      <c r="R46" s="16"/>
      <c r="S46" s="18"/>
      <c r="T46" s="19"/>
      <c r="U46" s="20">
        <v>6673.06</v>
      </c>
      <c r="V46" s="18">
        <v>6673.06</v>
      </c>
      <c r="W46" s="19"/>
      <c r="X46" s="21"/>
    </row>
    <row r="47" spans="1:24">
      <c r="A47" s="23">
        <f t="shared" si="0"/>
        <v>44</v>
      </c>
      <c r="B47" s="28" t="s">
        <v>0</v>
      </c>
      <c r="C47" s="105" t="s">
        <v>1</v>
      </c>
      <c r="D47" s="28" t="s">
        <v>2</v>
      </c>
      <c r="E47" s="16" t="s">
        <v>153</v>
      </c>
      <c r="F47" s="16" t="s">
        <v>154</v>
      </c>
      <c r="G47" s="16" t="s">
        <v>155</v>
      </c>
      <c r="H47" s="16" t="s">
        <v>5</v>
      </c>
      <c r="I47" s="16" t="s">
        <v>156</v>
      </c>
      <c r="J47" s="16" t="s">
        <v>77</v>
      </c>
      <c r="K47" s="16" t="s">
        <v>154</v>
      </c>
      <c r="L47" s="16"/>
      <c r="M47" s="16"/>
      <c r="N47" s="19"/>
      <c r="O47" s="16"/>
      <c r="P47" s="16" t="s">
        <v>10</v>
      </c>
      <c r="Q47" s="16"/>
      <c r="R47" s="16"/>
      <c r="S47" s="18"/>
      <c r="T47" s="19"/>
      <c r="U47" s="20">
        <v>3043.09</v>
      </c>
      <c r="V47" s="18">
        <v>3043.09</v>
      </c>
      <c r="W47" s="19"/>
      <c r="X47" s="21"/>
    </row>
    <row r="48" spans="1:24">
      <c r="A48" s="23">
        <f t="shared" si="0"/>
        <v>45</v>
      </c>
      <c r="B48" s="28" t="s">
        <v>0</v>
      </c>
      <c r="C48" s="105" t="s">
        <v>1</v>
      </c>
      <c r="D48" s="28" t="s">
        <v>2</v>
      </c>
      <c r="E48" s="16" t="s">
        <v>157</v>
      </c>
      <c r="F48" s="16" t="s">
        <v>158</v>
      </c>
      <c r="G48" s="16" t="s">
        <v>159</v>
      </c>
      <c r="H48" s="16" t="s">
        <v>5</v>
      </c>
      <c r="I48" s="16" t="s">
        <v>160</v>
      </c>
      <c r="J48" s="16" t="s">
        <v>77</v>
      </c>
      <c r="K48" s="16" t="s">
        <v>158</v>
      </c>
      <c r="L48" s="16"/>
      <c r="M48" s="16"/>
      <c r="N48" s="19"/>
      <c r="O48" s="16"/>
      <c r="P48" s="16" t="s">
        <v>10</v>
      </c>
      <c r="Q48" s="16"/>
      <c r="R48" s="16"/>
      <c r="S48" s="18"/>
      <c r="T48" s="19"/>
      <c r="U48" s="20">
        <v>14635.4</v>
      </c>
      <c r="V48" s="18">
        <v>14635.4</v>
      </c>
      <c r="W48" s="19"/>
      <c r="X48" s="21"/>
    </row>
    <row r="49" spans="1:24">
      <c r="A49" s="23">
        <f t="shared" si="0"/>
        <v>46</v>
      </c>
      <c r="B49" s="28" t="s">
        <v>0</v>
      </c>
      <c r="C49" s="105" t="s">
        <v>1</v>
      </c>
      <c r="D49" s="28" t="s">
        <v>2</v>
      </c>
      <c r="E49" s="16" t="s">
        <v>161</v>
      </c>
      <c r="F49" s="16" t="s">
        <v>162</v>
      </c>
      <c r="G49" s="16" t="s">
        <v>163</v>
      </c>
      <c r="H49" s="16" t="s">
        <v>5</v>
      </c>
      <c r="I49" s="16" t="s">
        <v>164</v>
      </c>
      <c r="J49" s="16" t="s">
        <v>77</v>
      </c>
      <c r="K49" s="16" t="s">
        <v>162</v>
      </c>
      <c r="L49" s="16"/>
      <c r="M49" s="16"/>
      <c r="N49" s="19"/>
      <c r="O49" s="16"/>
      <c r="P49" s="16" t="s">
        <v>10</v>
      </c>
      <c r="Q49" s="16"/>
      <c r="R49" s="16"/>
      <c r="S49" s="18"/>
      <c r="T49" s="19"/>
      <c r="U49" s="20">
        <v>15332.99</v>
      </c>
      <c r="V49" s="18">
        <v>15332.99</v>
      </c>
      <c r="W49" s="19"/>
      <c r="X49" s="21"/>
    </row>
    <row r="50" spans="1:24">
      <c r="A50" s="23">
        <f t="shared" si="0"/>
        <v>47</v>
      </c>
      <c r="B50" s="28" t="s">
        <v>0</v>
      </c>
      <c r="C50" s="105" t="s">
        <v>1</v>
      </c>
      <c r="D50" s="28" t="s">
        <v>2</v>
      </c>
      <c r="E50" s="16"/>
      <c r="F50" s="16" t="s">
        <v>165</v>
      </c>
      <c r="G50" s="16" t="s">
        <v>166</v>
      </c>
      <c r="H50" s="16" t="s">
        <v>5</v>
      </c>
      <c r="I50" s="16" t="s">
        <v>167</v>
      </c>
      <c r="J50" s="16" t="s">
        <v>7</v>
      </c>
      <c r="K50" s="16" t="s">
        <v>165</v>
      </c>
      <c r="L50" s="16"/>
      <c r="M50" s="16"/>
      <c r="N50" s="19"/>
      <c r="O50" s="16"/>
      <c r="P50" s="16" t="s">
        <v>10</v>
      </c>
      <c r="Q50" s="16"/>
      <c r="R50" s="16"/>
      <c r="S50" s="18"/>
      <c r="T50" s="19"/>
      <c r="U50" s="20">
        <v>381.4</v>
      </c>
      <c r="V50" s="18">
        <v>381.4</v>
      </c>
      <c r="W50" s="19"/>
      <c r="X50" s="21"/>
    </row>
    <row r="51" spans="1:24">
      <c r="A51" s="23">
        <f t="shared" si="0"/>
        <v>48</v>
      </c>
      <c r="B51" s="28" t="s">
        <v>0</v>
      </c>
      <c r="C51" s="105" t="s">
        <v>1</v>
      </c>
      <c r="D51" s="28" t="s">
        <v>2</v>
      </c>
      <c r="E51" s="16" t="s">
        <v>168</v>
      </c>
      <c r="F51" s="16" t="s">
        <v>169</v>
      </c>
      <c r="G51" s="16" t="s">
        <v>170</v>
      </c>
      <c r="H51" s="16" t="s">
        <v>5</v>
      </c>
      <c r="I51" s="16" t="s">
        <v>171</v>
      </c>
      <c r="J51" s="16" t="s">
        <v>7</v>
      </c>
      <c r="K51" s="16" t="s">
        <v>169</v>
      </c>
      <c r="L51" s="16"/>
      <c r="M51" s="16"/>
      <c r="N51" s="19"/>
      <c r="O51" s="16"/>
      <c r="P51" s="16" t="s">
        <v>10</v>
      </c>
      <c r="Q51" s="16"/>
      <c r="R51" s="16"/>
      <c r="S51" s="18"/>
      <c r="T51" s="19"/>
      <c r="U51" s="20">
        <v>696.05</v>
      </c>
      <c r="V51" s="18">
        <v>696.05</v>
      </c>
      <c r="W51" s="19"/>
      <c r="X51" s="21"/>
    </row>
    <row r="52" spans="1:24">
      <c r="A52" s="23">
        <f t="shared" si="0"/>
        <v>49</v>
      </c>
      <c r="B52" s="28" t="s">
        <v>60</v>
      </c>
      <c r="C52" s="105" t="s">
        <v>61</v>
      </c>
      <c r="D52" s="28" t="s">
        <v>2</v>
      </c>
      <c r="E52" s="16" t="s">
        <v>172</v>
      </c>
      <c r="F52" s="16" t="s">
        <v>173</v>
      </c>
      <c r="G52" s="16" t="s">
        <v>174</v>
      </c>
      <c r="H52" s="16" t="s">
        <v>5</v>
      </c>
      <c r="I52" s="16" t="s">
        <v>175</v>
      </c>
      <c r="J52" s="16" t="s">
        <v>77</v>
      </c>
      <c r="K52" s="16" t="s">
        <v>173</v>
      </c>
      <c r="L52" s="16"/>
      <c r="M52" s="16"/>
      <c r="N52" s="19"/>
      <c r="O52" s="16"/>
      <c r="P52" s="16" t="s">
        <v>10</v>
      </c>
      <c r="Q52" s="16"/>
      <c r="R52" s="16"/>
      <c r="S52" s="18"/>
      <c r="T52" s="19"/>
      <c r="U52" s="20">
        <v>92.4</v>
      </c>
      <c r="V52" s="18">
        <v>92.4</v>
      </c>
      <c r="W52" s="19"/>
      <c r="X52" s="21"/>
    </row>
    <row r="53" spans="1:24">
      <c r="A53" s="23">
        <f t="shared" si="0"/>
        <v>50</v>
      </c>
      <c r="B53" s="28" t="s">
        <v>60</v>
      </c>
      <c r="C53" s="105" t="s">
        <v>61</v>
      </c>
      <c r="D53" s="28" t="s">
        <v>2</v>
      </c>
      <c r="E53" s="16" t="s">
        <v>176</v>
      </c>
      <c r="F53" s="16" t="s">
        <v>177</v>
      </c>
      <c r="G53" s="16" t="s">
        <v>178</v>
      </c>
      <c r="H53" s="16" t="s">
        <v>5</v>
      </c>
      <c r="I53" s="16" t="s">
        <v>179</v>
      </c>
      <c r="J53" s="16" t="s">
        <v>77</v>
      </c>
      <c r="K53" s="16" t="s">
        <v>177</v>
      </c>
      <c r="L53" s="16"/>
      <c r="M53" s="16"/>
      <c r="N53" s="19"/>
      <c r="O53" s="16"/>
      <c r="P53" s="16" t="s">
        <v>10</v>
      </c>
      <c r="Q53" s="16"/>
      <c r="R53" s="16"/>
      <c r="S53" s="18"/>
      <c r="T53" s="19"/>
      <c r="U53" s="20">
        <v>108.93</v>
      </c>
      <c r="V53" s="18">
        <v>108.93</v>
      </c>
      <c r="W53" s="19"/>
      <c r="X53" s="21"/>
    </row>
    <row r="54" spans="1:24">
      <c r="A54" s="23">
        <f t="shared" si="0"/>
        <v>51</v>
      </c>
      <c r="B54" s="28" t="s">
        <v>60</v>
      </c>
      <c r="C54" s="105" t="s">
        <v>61</v>
      </c>
      <c r="D54" s="28" t="s">
        <v>2</v>
      </c>
      <c r="E54" s="16" t="s">
        <v>180</v>
      </c>
      <c r="F54" s="16" t="s">
        <v>181</v>
      </c>
      <c r="G54" s="16" t="s">
        <v>182</v>
      </c>
      <c r="H54" s="16" t="s">
        <v>5</v>
      </c>
      <c r="I54" s="16" t="s">
        <v>183</v>
      </c>
      <c r="J54" s="16" t="s">
        <v>77</v>
      </c>
      <c r="K54" s="16" t="s">
        <v>181</v>
      </c>
      <c r="L54" s="16"/>
      <c r="M54" s="16"/>
      <c r="N54" s="19"/>
      <c r="O54" s="16"/>
      <c r="P54" s="16" t="s">
        <v>10</v>
      </c>
      <c r="Q54" s="16"/>
      <c r="R54" s="16"/>
      <c r="S54" s="18"/>
      <c r="T54" s="19"/>
      <c r="U54" s="20">
        <v>293.27999999999997</v>
      </c>
      <c r="V54" s="18">
        <v>293.27999999999997</v>
      </c>
      <c r="W54" s="19"/>
      <c r="X54" s="21"/>
    </row>
    <row r="55" spans="1:24">
      <c r="A55" s="23">
        <f t="shared" si="0"/>
        <v>52</v>
      </c>
      <c r="B55" s="28" t="s">
        <v>60</v>
      </c>
      <c r="C55" s="105" t="s">
        <v>61</v>
      </c>
      <c r="D55" s="28" t="s">
        <v>2</v>
      </c>
      <c r="E55" s="16" t="s">
        <v>184</v>
      </c>
      <c r="F55" s="16" t="s">
        <v>185</v>
      </c>
      <c r="G55" s="16" t="s">
        <v>186</v>
      </c>
      <c r="H55" s="16" t="s">
        <v>5</v>
      </c>
      <c r="I55" s="16" t="s">
        <v>187</v>
      </c>
      <c r="J55" s="16" t="s">
        <v>77</v>
      </c>
      <c r="K55" s="16" t="s">
        <v>185</v>
      </c>
      <c r="L55" s="16"/>
      <c r="M55" s="16"/>
      <c r="N55" s="19"/>
      <c r="O55" s="16"/>
      <c r="P55" s="16" t="s">
        <v>10</v>
      </c>
      <c r="Q55" s="16"/>
      <c r="R55" s="16"/>
      <c r="S55" s="18"/>
      <c r="T55" s="19"/>
      <c r="U55" s="20">
        <v>1169.8699999999999</v>
      </c>
      <c r="V55" s="18">
        <v>1169.8699999999999</v>
      </c>
      <c r="W55" s="19"/>
      <c r="X55" s="21"/>
    </row>
    <row r="56" spans="1:24">
      <c r="A56" s="23">
        <f t="shared" si="0"/>
        <v>53</v>
      </c>
      <c r="B56" s="28" t="s">
        <v>60</v>
      </c>
      <c r="C56" s="105" t="s">
        <v>61</v>
      </c>
      <c r="D56" s="28" t="s">
        <v>2</v>
      </c>
      <c r="E56" s="16" t="s">
        <v>188</v>
      </c>
      <c r="F56" s="16" t="s">
        <v>189</v>
      </c>
      <c r="G56" s="16" t="s">
        <v>190</v>
      </c>
      <c r="H56" s="16" t="s">
        <v>5</v>
      </c>
      <c r="I56" s="16" t="s">
        <v>191</v>
      </c>
      <c r="J56" s="16" t="s">
        <v>77</v>
      </c>
      <c r="K56" s="16" t="s">
        <v>189</v>
      </c>
      <c r="L56" s="16"/>
      <c r="M56" s="16"/>
      <c r="N56" s="19"/>
      <c r="O56" s="16"/>
      <c r="P56" s="16" t="s">
        <v>10</v>
      </c>
      <c r="Q56" s="16"/>
      <c r="R56" s="16"/>
      <c r="S56" s="18"/>
      <c r="T56" s="19"/>
      <c r="U56" s="20">
        <v>1898.59</v>
      </c>
      <c r="V56" s="18">
        <v>1898.59</v>
      </c>
      <c r="W56" s="19"/>
      <c r="X56" s="21"/>
    </row>
    <row r="57" spans="1:24">
      <c r="A57" s="23">
        <f t="shared" si="0"/>
        <v>54</v>
      </c>
      <c r="B57" s="28" t="s">
        <v>60</v>
      </c>
      <c r="C57" s="105" t="s">
        <v>61</v>
      </c>
      <c r="D57" s="28" t="s">
        <v>2</v>
      </c>
      <c r="E57" s="16" t="s">
        <v>192</v>
      </c>
      <c r="F57" s="16" t="s">
        <v>193</v>
      </c>
      <c r="G57" s="16" t="s">
        <v>194</v>
      </c>
      <c r="H57" s="16" t="s">
        <v>5</v>
      </c>
      <c r="I57" s="16" t="s">
        <v>195</v>
      </c>
      <c r="J57" s="16" t="s">
        <v>77</v>
      </c>
      <c r="K57" s="16" t="s">
        <v>193</v>
      </c>
      <c r="L57" s="16"/>
      <c r="M57" s="16"/>
      <c r="N57" s="19"/>
      <c r="O57" s="16"/>
      <c r="P57" s="16" t="s">
        <v>10</v>
      </c>
      <c r="Q57" s="16"/>
      <c r="R57" s="16"/>
      <c r="S57" s="18"/>
      <c r="T57" s="19"/>
      <c r="U57" s="20">
        <v>1974.21</v>
      </c>
      <c r="V57" s="18">
        <v>1974.21</v>
      </c>
      <c r="W57" s="19"/>
      <c r="X57" s="21"/>
    </row>
    <row r="58" spans="1:24">
      <c r="A58" s="23">
        <f t="shared" si="0"/>
        <v>55</v>
      </c>
      <c r="B58" s="28" t="s">
        <v>60</v>
      </c>
      <c r="C58" s="105" t="s">
        <v>61</v>
      </c>
      <c r="D58" s="28" t="s">
        <v>2</v>
      </c>
      <c r="E58" s="16" t="s">
        <v>196</v>
      </c>
      <c r="F58" s="16" t="s">
        <v>197</v>
      </c>
      <c r="G58" s="16" t="s">
        <v>198</v>
      </c>
      <c r="H58" s="16" t="s">
        <v>5</v>
      </c>
      <c r="I58" s="16" t="s">
        <v>199</v>
      </c>
      <c r="J58" s="16" t="s">
        <v>77</v>
      </c>
      <c r="K58" s="16" t="s">
        <v>197</v>
      </c>
      <c r="L58" s="16"/>
      <c r="M58" s="16"/>
      <c r="N58" s="19"/>
      <c r="O58" s="16"/>
      <c r="P58" s="16" t="s">
        <v>10</v>
      </c>
      <c r="Q58" s="16"/>
      <c r="R58" s="16"/>
      <c r="S58" s="18"/>
      <c r="T58" s="19"/>
      <c r="U58" s="20">
        <v>4033.05</v>
      </c>
      <c r="V58" s="18">
        <v>4033.05</v>
      </c>
      <c r="W58" s="19"/>
      <c r="X58" s="21"/>
    </row>
    <row r="59" spans="1:24">
      <c r="A59" s="23">
        <f t="shared" si="0"/>
        <v>56</v>
      </c>
      <c r="B59" s="28" t="s">
        <v>60</v>
      </c>
      <c r="C59" s="105" t="s">
        <v>61</v>
      </c>
      <c r="D59" s="28" t="s">
        <v>2</v>
      </c>
      <c r="E59" s="16" t="s">
        <v>200</v>
      </c>
      <c r="F59" s="16" t="s">
        <v>201</v>
      </c>
      <c r="G59" s="16" t="s">
        <v>202</v>
      </c>
      <c r="H59" s="16" t="s">
        <v>5</v>
      </c>
      <c r="I59" s="16" t="s">
        <v>203</v>
      </c>
      <c r="J59" s="16" t="s">
        <v>77</v>
      </c>
      <c r="K59" s="16" t="s">
        <v>201</v>
      </c>
      <c r="L59" s="16"/>
      <c r="M59" s="16"/>
      <c r="N59" s="19"/>
      <c r="O59" s="16"/>
      <c r="P59" s="16" t="s">
        <v>10</v>
      </c>
      <c r="Q59" s="16"/>
      <c r="R59" s="16"/>
      <c r="S59" s="18"/>
      <c r="T59" s="19"/>
      <c r="U59" s="20">
        <v>4341.4799999999996</v>
      </c>
      <c r="V59" s="18">
        <v>4341.4799999999996</v>
      </c>
      <c r="W59" s="19"/>
      <c r="X59" s="21"/>
    </row>
    <row r="60" spans="1:24">
      <c r="A60" s="23">
        <f t="shared" si="0"/>
        <v>57</v>
      </c>
      <c r="B60" s="28" t="s">
        <v>60</v>
      </c>
      <c r="C60" s="105" t="s">
        <v>61</v>
      </c>
      <c r="D60" s="28" t="s">
        <v>2</v>
      </c>
      <c r="E60" s="16" t="s">
        <v>204</v>
      </c>
      <c r="F60" s="16" t="s">
        <v>205</v>
      </c>
      <c r="G60" s="16" t="s">
        <v>206</v>
      </c>
      <c r="H60" s="16" t="s">
        <v>5</v>
      </c>
      <c r="I60" s="16" t="s">
        <v>207</v>
      </c>
      <c r="J60" s="16" t="s">
        <v>77</v>
      </c>
      <c r="K60" s="16" t="s">
        <v>205</v>
      </c>
      <c r="L60" s="16"/>
      <c r="M60" s="16"/>
      <c r="N60" s="19"/>
      <c r="O60" s="16"/>
      <c r="P60" s="16" t="s">
        <v>10</v>
      </c>
      <c r="Q60" s="16"/>
      <c r="R60" s="16"/>
      <c r="S60" s="18"/>
      <c r="T60" s="19"/>
      <c r="U60" s="20">
        <v>4763.29</v>
      </c>
      <c r="V60" s="18">
        <v>4763.29</v>
      </c>
      <c r="W60" s="19"/>
      <c r="X60" s="21"/>
    </row>
    <row r="61" spans="1:24">
      <c r="A61" s="23">
        <f t="shared" si="0"/>
        <v>58</v>
      </c>
      <c r="B61" s="28" t="s">
        <v>60</v>
      </c>
      <c r="C61" s="105" t="s">
        <v>61</v>
      </c>
      <c r="D61" s="28" t="s">
        <v>2</v>
      </c>
      <c r="E61" s="16" t="s">
        <v>208</v>
      </c>
      <c r="F61" s="16" t="s">
        <v>209</v>
      </c>
      <c r="G61" s="16" t="s">
        <v>210</v>
      </c>
      <c r="H61" s="16" t="s">
        <v>5</v>
      </c>
      <c r="I61" s="16" t="s">
        <v>211</v>
      </c>
      <c r="J61" s="16" t="s">
        <v>7</v>
      </c>
      <c r="K61" s="16" t="s">
        <v>209</v>
      </c>
      <c r="L61" s="16"/>
      <c r="M61" s="16"/>
      <c r="N61" s="19"/>
      <c r="O61" s="16"/>
      <c r="P61" s="16" t="s">
        <v>10</v>
      </c>
      <c r="Q61" s="16"/>
      <c r="R61" s="16"/>
      <c r="S61" s="18"/>
      <c r="T61" s="19"/>
      <c r="U61" s="20">
        <v>6530</v>
      </c>
      <c r="V61" s="18">
        <v>6530</v>
      </c>
      <c r="W61" s="19"/>
      <c r="X61" s="21"/>
    </row>
    <row r="62" spans="1:24">
      <c r="A62" s="23">
        <f t="shared" si="0"/>
        <v>59</v>
      </c>
      <c r="B62" s="28" t="s">
        <v>60</v>
      </c>
      <c r="C62" s="105" t="s">
        <v>61</v>
      </c>
      <c r="D62" s="28" t="s">
        <v>2</v>
      </c>
      <c r="E62" s="16" t="s">
        <v>212</v>
      </c>
      <c r="F62" s="16" t="s">
        <v>213</v>
      </c>
      <c r="G62" s="16" t="s">
        <v>214</v>
      </c>
      <c r="H62" s="16" t="s">
        <v>5</v>
      </c>
      <c r="I62" s="16" t="s">
        <v>215</v>
      </c>
      <c r="J62" s="16" t="s">
        <v>77</v>
      </c>
      <c r="K62" s="16" t="s">
        <v>213</v>
      </c>
      <c r="L62" s="16"/>
      <c r="M62" s="16"/>
      <c r="N62" s="19"/>
      <c r="O62" s="16"/>
      <c r="P62" s="16" t="s">
        <v>10</v>
      </c>
      <c r="Q62" s="16"/>
      <c r="R62" s="16"/>
      <c r="S62" s="18"/>
      <c r="T62" s="19"/>
      <c r="U62" s="20">
        <v>24103.87</v>
      </c>
      <c r="V62" s="18">
        <v>24103.87</v>
      </c>
      <c r="W62" s="19"/>
      <c r="X62" s="21"/>
    </row>
    <row r="63" spans="1:24">
      <c r="A63" s="23">
        <f t="shared" si="0"/>
        <v>60</v>
      </c>
      <c r="B63" s="28" t="s">
        <v>60</v>
      </c>
      <c r="C63" s="105" t="s">
        <v>61</v>
      </c>
      <c r="D63" s="28" t="s">
        <v>2</v>
      </c>
      <c r="E63" s="16" t="s">
        <v>216</v>
      </c>
      <c r="F63" s="16" t="s">
        <v>217</v>
      </c>
      <c r="G63" s="16" t="s">
        <v>218</v>
      </c>
      <c r="H63" s="16" t="s">
        <v>5</v>
      </c>
      <c r="I63" s="16" t="s">
        <v>219</v>
      </c>
      <c r="J63" s="16" t="s">
        <v>77</v>
      </c>
      <c r="K63" s="16" t="s">
        <v>217</v>
      </c>
      <c r="L63" s="16"/>
      <c r="M63" s="16"/>
      <c r="N63" s="19"/>
      <c r="O63" s="16"/>
      <c r="P63" s="16" t="s">
        <v>10</v>
      </c>
      <c r="Q63" s="16"/>
      <c r="R63" s="16"/>
      <c r="S63" s="18"/>
      <c r="T63" s="19"/>
      <c r="U63" s="20">
        <v>98072.85</v>
      </c>
      <c r="V63" s="18">
        <v>98072.85</v>
      </c>
      <c r="W63" s="19"/>
      <c r="X63" s="21"/>
    </row>
    <row r="64" spans="1:24">
      <c r="A64" s="23">
        <f t="shared" si="0"/>
        <v>61</v>
      </c>
      <c r="B64" s="28" t="s">
        <v>60</v>
      </c>
      <c r="C64" s="105" t="s">
        <v>61</v>
      </c>
      <c r="D64" s="28" t="s">
        <v>2</v>
      </c>
      <c r="E64" s="16" t="s">
        <v>220</v>
      </c>
      <c r="F64" s="16" t="s">
        <v>221</v>
      </c>
      <c r="G64" s="16" t="s">
        <v>222</v>
      </c>
      <c r="H64" s="16" t="s">
        <v>5</v>
      </c>
      <c r="I64" s="16" t="s">
        <v>223</v>
      </c>
      <c r="J64" s="16" t="s">
        <v>77</v>
      </c>
      <c r="K64" s="16" t="s">
        <v>221</v>
      </c>
      <c r="L64" s="16"/>
      <c r="M64" s="16"/>
      <c r="N64" s="19"/>
      <c r="O64" s="16"/>
      <c r="P64" s="16" t="s">
        <v>10</v>
      </c>
      <c r="Q64" s="16"/>
      <c r="R64" s="16"/>
      <c r="S64" s="18"/>
      <c r="T64" s="19"/>
      <c r="U64" s="20">
        <v>1604.31</v>
      </c>
      <c r="V64" s="18">
        <v>1604.31</v>
      </c>
      <c r="W64" s="19"/>
      <c r="X64" s="21"/>
    </row>
    <row r="65" spans="1:24">
      <c r="A65" s="23">
        <f t="shared" si="0"/>
        <v>62</v>
      </c>
      <c r="B65" s="28" t="s">
        <v>60</v>
      </c>
      <c r="C65" s="105" t="s">
        <v>61</v>
      </c>
      <c r="D65" s="28" t="s">
        <v>2</v>
      </c>
      <c r="E65" s="16" t="s">
        <v>224</v>
      </c>
      <c r="F65" s="16" t="s">
        <v>225</v>
      </c>
      <c r="G65" s="16" t="s">
        <v>226</v>
      </c>
      <c r="H65" s="16" t="s">
        <v>5</v>
      </c>
      <c r="I65" s="16" t="s">
        <v>227</v>
      </c>
      <c r="J65" s="16" t="s">
        <v>77</v>
      </c>
      <c r="K65" s="16" t="s">
        <v>225</v>
      </c>
      <c r="L65" s="16"/>
      <c r="M65" s="16"/>
      <c r="N65" s="19"/>
      <c r="O65" s="16"/>
      <c r="P65" s="16" t="s">
        <v>10</v>
      </c>
      <c r="Q65" s="16"/>
      <c r="R65" s="16"/>
      <c r="S65" s="18"/>
      <c r="T65" s="19"/>
      <c r="U65" s="20">
        <v>74732.03</v>
      </c>
      <c r="V65" s="18">
        <v>74732.03</v>
      </c>
      <c r="W65" s="19"/>
      <c r="X65" s="21"/>
    </row>
    <row r="66" spans="1:24">
      <c r="A66" s="23">
        <f t="shared" si="0"/>
        <v>63</v>
      </c>
      <c r="B66" s="28" t="s">
        <v>60</v>
      </c>
      <c r="C66" s="105" t="s">
        <v>61</v>
      </c>
      <c r="D66" s="28" t="s">
        <v>2</v>
      </c>
      <c r="E66" s="16" t="s">
        <v>228</v>
      </c>
      <c r="F66" s="16" t="s">
        <v>229</v>
      </c>
      <c r="G66" s="16" t="s">
        <v>230</v>
      </c>
      <c r="H66" s="16" t="s">
        <v>5</v>
      </c>
      <c r="I66" s="16" t="s">
        <v>231</v>
      </c>
      <c r="J66" s="16" t="s">
        <v>77</v>
      </c>
      <c r="K66" s="16" t="s">
        <v>229</v>
      </c>
      <c r="L66" s="16"/>
      <c r="M66" s="16"/>
      <c r="N66" s="19"/>
      <c r="O66" s="16"/>
      <c r="P66" s="16" t="s">
        <v>10</v>
      </c>
      <c r="Q66" s="16"/>
      <c r="R66" s="16"/>
      <c r="S66" s="18"/>
      <c r="T66" s="19"/>
      <c r="U66" s="20">
        <v>216.42</v>
      </c>
      <c r="V66" s="18">
        <v>216.42</v>
      </c>
      <c r="W66" s="19"/>
      <c r="X66" s="21"/>
    </row>
    <row r="67" spans="1:24">
      <c r="A67" s="23">
        <f t="shared" si="0"/>
        <v>64</v>
      </c>
      <c r="B67" s="28" t="s">
        <v>60</v>
      </c>
      <c r="C67" s="105" t="s">
        <v>61</v>
      </c>
      <c r="D67" s="28" t="s">
        <v>2</v>
      </c>
      <c r="E67" s="16" t="s">
        <v>232</v>
      </c>
      <c r="F67" s="16" t="s">
        <v>233</v>
      </c>
      <c r="G67" s="16" t="s">
        <v>234</v>
      </c>
      <c r="H67" s="16" t="s">
        <v>5</v>
      </c>
      <c r="I67" s="16" t="s">
        <v>235</v>
      </c>
      <c r="J67" s="16" t="s">
        <v>77</v>
      </c>
      <c r="K67" s="16" t="s">
        <v>233</v>
      </c>
      <c r="L67" s="16"/>
      <c r="M67" s="16"/>
      <c r="N67" s="19"/>
      <c r="O67" s="16"/>
      <c r="P67" s="16" t="s">
        <v>10</v>
      </c>
      <c r="Q67" s="16"/>
      <c r="R67" s="16"/>
      <c r="S67" s="18"/>
      <c r="T67" s="19"/>
      <c r="U67" s="20">
        <v>449.32</v>
      </c>
      <c r="V67" s="18">
        <v>449.32</v>
      </c>
      <c r="W67" s="19"/>
      <c r="X67" s="21"/>
    </row>
    <row r="68" spans="1:24">
      <c r="A68" s="23">
        <f t="shared" si="0"/>
        <v>65</v>
      </c>
      <c r="B68" s="28" t="s">
        <v>60</v>
      </c>
      <c r="C68" s="105" t="s">
        <v>61</v>
      </c>
      <c r="D68" s="28" t="s">
        <v>2</v>
      </c>
      <c r="E68" s="16" t="s">
        <v>236</v>
      </c>
      <c r="F68" s="16" t="s">
        <v>237</v>
      </c>
      <c r="G68" s="16" t="s">
        <v>238</v>
      </c>
      <c r="H68" s="16" t="s">
        <v>5</v>
      </c>
      <c r="I68" s="16" t="s">
        <v>239</v>
      </c>
      <c r="J68" s="16" t="s">
        <v>77</v>
      </c>
      <c r="K68" s="16" t="s">
        <v>237</v>
      </c>
      <c r="L68" s="16"/>
      <c r="M68" s="16"/>
      <c r="N68" s="19"/>
      <c r="O68" s="16"/>
      <c r="P68" s="16" t="s">
        <v>10</v>
      </c>
      <c r="Q68" s="16"/>
      <c r="R68" s="16"/>
      <c r="S68" s="18"/>
      <c r="T68" s="19"/>
      <c r="U68" s="20">
        <v>542.73</v>
      </c>
      <c r="V68" s="18">
        <v>542.73</v>
      </c>
      <c r="W68" s="19"/>
      <c r="X68" s="21"/>
    </row>
    <row r="69" spans="1:24">
      <c r="A69" s="23">
        <f t="shared" si="0"/>
        <v>66</v>
      </c>
      <c r="B69" s="28" t="s">
        <v>60</v>
      </c>
      <c r="C69" s="105" t="s">
        <v>61</v>
      </c>
      <c r="D69" s="28" t="s">
        <v>2</v>
      </c>
      <c r="E69" s="16" t="s">
        <v>240</v>
      </c>
      <c r="F69" s="16" t="s">
        <v>241</v>
      </c>
      <c r="G69" s="16" t="s">
        <v>242</v>
      </c>
      <c r="H69" s="16" t="s">
        <v>5</v>
      </c>
      <c r="I69" s="16" t="s">
        <v>243</v>
      </c>
      <c r="J69" s="16" t="s">
        <v>77</v>
      </c>
      <c r="K69" s="16" t="s">
        <v>241</v>
      </c>
      <c r="L69" s="16"/>
      <c r="M69" s="16"/>
      <c r="N69" s="19"/>
      <c r="O69" s="16"/>
      <c r="P69" s="16" t="s">
        <v>10</v>
      </c>
      <c r="Q69" s="16"/>
      <c r="R69" s="16"/>
      <c r="S69" s="18"/>
      <c r="T69" s="19"/>
      <c r="U69" s="20">
        <v>901.92</v>
      </c>
      <c r="V69" s="18">
        <v>901.92</v>
      </c>
      <c r="W69" s="19"/>
      <c r="X69" s="21"/>
    </row>
    <row r="70" spans="1:24">
      <c r="A70" s="23">
        <f t="shared" ref="A70:A133" si="1">+A69+1</f>
        <v>67</v>
      </c>
      <c r="B70" s="28" t="s">
        <v>60</v>
      </c>
      <c r="C70" s="105" t="s">
        <v>61</v>
      </c>
      <c r="D70" s="28" t="s">
        <v>2</v>
      </c>
      <c r="E70" s="16" t="s">
        <v>244</v>
      </c>
      <c r="F70" s="16" t="s">
        <v>245</v>
      </c>
      <c r="G70" s="16" t="s">
        <v>246</v>
      </c>
      <c r="H70" s="16" t="s">
        <v>5</v>
      </c>
      <c r="I70" s="16" t="s">
        <v>247</v>
      </c>
      <c r="J70" s="16" t="s">
        <v>77</v>
      </c>
      <c r="K70" s="16" t="s">
        <v>245</v>
      </c>
      <c r="L70" s="16"/>
      <c r="M70" s="16"/>
      <c r="N70" s="19"/>
      <c r="O70" s="16"/>
      <c r="P70" s="16" t="s">
        <v>10</v>
      </c>
      <c r="Q70" s="16"/>
      <c r="R70" s="16"/>
      <c r="S70" s="18"/>
      <c r="T70" s="19"/>
      <c r="U70" s="20">
        <v>20.53</v>
      </c>
      <c r="V70" s="18">
        <v>20.53</v>
      </c>
      <c r="W70" s="19"/>
      <c r="X70" s="21"/>
    </row>
    <row r="71" spans="1:24">
      <c r="A71" s="23">
        <f t="shared" si="1"/>
        <v>68</v>
      </c>
      <c r="B71" s="28" t="s">
        <v>60</v>
      </c>
      <c r="C71" s="105" t="s">
        <v>61</v>
      </c>
      <c r="D71" s="28" t="s">
        <v>2</v>
      </c>
      <c r="E71" s="16" t="s">
        <v>248</v>
      </c>
      <c r="F71" s="16" t="s">
        <v>249</v>
      </c>
      <c r="G71" s="16" t="s">
        <v>250</v>
      </c>
      <c r="H71" s="16" t="s">
        <v>5</v>
      </c>
      <c r="I71" s="16" t="s">
        <v>251</v>
      </c>
      <c r="J71" s="16" t="s">
        <v>77</v>
      </c>
      <c r="K71" s="16" t="s">
        <v>249</v>
      </c>
      <c r="L71" s="16"/>
      <c r="M71" s="16"/>
      <c r="N71" s="19"/>
      <c r="O71" s="16"/>
      <c r="P71" s="16" t="s">
        <v>10</v>
      </c>
      <c r="Q71" s="16"/>
      <c r="R71" s="16"/>
      <c r="S71" s="18"/>
      <c r="T71" s="19"/>
      <c r="U71" s="20">
        <v>533.52</v>
      </c>
      <c r="V71" s="18">
        <v>533.52</v>
      </c>
      <c r="W71" s="19"/>
      <c r="X71" s="21"/>
    </row>
    <row r="72" spans="1:24">
      <c r="A72" s="23">
        <f t="shared" si="1"/>
        <v>69</v>
      </c>
      <c r="B72" s="28" t="s">
        <v>60</v>
      </c>
      <c r="C72" s="105" t="s">
        <v>61</v>
      </c>
      <c r="D72" s="28" t="s">
        <v>2</v>
      </c>
      <c r="E72" s="16" t="s">
        <v>252</v>
      </c>
      <c r="F72" s="16" t="s">
        <v>253</v>
      </c>
      <c r="G72" s="16" t="s">
        <v>254</v>
      </c>
      <c r="H72" s="16" t="s">
        <v>5</v>
      </c>
      <c r="I72" s="16" t="s">
        <v>255</v>
      </c>
      <c r="J72" s="16" t="s">
        <v>77</v>
      </c>
      <c r="K72" s="16" t="s">
        <v>253</v>
      </c>
      <c r="L72" s="16"/>
      <c r="M72" s="16"/>
      <c r="N72" s="19"/>
      <c r="O72" s="16"/>
      <c r="P72" s="16" t="s">
        <v>10</v>
      </c>
      <c r="Q72" s="16"/>
      <c r="R72" s="16"/>
      <c r="S72" s="18"/>
      <c r="T72" s="19"/>
      <c r="U72" s="20">
        <v>809.1</v>
      </c>
      <c r="V72" s="18">
        <v>809.1</v>
      </c>
      <c r="W72" s="19"/>
      <c r="X72" s="21"/>
    </row>
    <row r="73" spans="1:24">
      <c r="A73" s="23">
        <f t="shared" si="1"/>
        <v>70</v>
      </c>
      <c r="B73" s="28" t="s">
        <v>60</v>
      </c>
      <c r="C73" s="105" t="s">
        <v>61</v>
      </c>
      <c r="D73" s="28" t="s">
        <v>2</v>
      </c>
      <c r="E73" s="16" t="s">
        <v>256</v>
      </c>
      <c r="F73" s="16" t="s">
        <v>257</v>
      </c>
      <c r="G73" s="16" t="s">
        <v>258</v>
      </c>
      <c r="H73" s="16" t="s">
        <v>5</v>
      </c>
      <c r="I73" s="16" t="s">
        <v>259</v>
      </c>
      <c r="J73" s="16" t="s">
        <v>77</v>
      </c>
      <c r="K73" s="16" t="s">
        <v>257</v>
      </c>
      <c r="L73" s="16"/>
      <c r="M73" s="16"/>
      <c r="N73" s="19"/>
      <c r="O73" s="16"/>
      <c r="P73" s="16" t="s">
        <v>10</v>
      </c>
      <c r="Q73" s="16"/>
      <c r="R73" s="16"/>
      <c r="S73" s="18"/>
      <c r="T73" s="19"/>
      <c r="U73" s="20">
        <v>468.54</v>
      </c>
      <c r="V73" s="18">
        <v>468.54</v>
      </c>
      <c r="W73" s="19"/>
      <c r="X73" s="21"/>
    </row>
    <row r="74" spans="1:24">
      <c r="A74" s="23">
        <f t="shared" si="1"/>
        <v>71</v>
      </c>
      <c r="B74" s="28" t="s">
        <v>60</v>
      </c>
      <c r="C74" s="105" t="s">
        <v>61</v>
      </c>
      <c r="D74" s="28" t="s">
        <v>2</v>
      </c>
      <c r="E74" s="16" t="s">
        <v>260</v>
      </c>
      <c r="F74" s="16" t="s">
        <v>261</v>
      </c>
      <c r="G74" s="16" t="s">
        <v>262</v>
      </c>
      <c r="H74" s="16" t="s">
        <v>5</v>
      </c>
      <c r="I74" s="16" t="s">
        <v>263</v>
      </c>
      <c r="J74" s="16" t="s">
        <v>77</v>
      </c>
      <c r="K74" s="16" t="s">
        <v>261</v>
      </c>
      <c r="L74" s="16"/>
      <c r="M74" s="16"/>
      <c r="N74" s="19"/>
      <c r="O74" s="16"/>
      <c r="P74" s="16" t="s">
        <v>10</v>
      </c>
      <c r="Q74" s="16"/>
      <c r="R74" s="16"/>
      <c r="S74" s="18"/>
      <c r="T74" s="19"/>
      <c r="U74" s="20">
        <v>5604.04</v>
      </c>
      <c r="V74" s="18">
        <v>5604.04</v>
      </c>
      <c r="W74" s="19"/>
      <c r="X74" s="21"/>
    </row>
    <row r="75" spans="1:24">
      <c r="A75" s="23">
        <f t="shared" si="1"/>
        <v>72</v>
      </c>
      <c r="B75" s="28" t="s">
        <v>60</v>
      </c>
      <c r="C75" s="105" t="s">
        <v>61</v>
      </c>
      <c r="D75" s="28" t="s">
        <v>2</v>
      </c>
      <c r="E75" s="16" t="s">
        <v>264</v>
      </c>
      <c r="F75" s="16" t="s">
        <v>265</v>
      </c>
      <c r="G75" s="16" t="s">
        <v>266</v>
      </c>
      <c r="H75" s="16" t="s">
        <v>5</v>
      </c>
      <c r="I75" s="16" t="s">
        <v>267</v>
      </c>
      <c r="J75" s="16" t="s">
        <v>77</v>
      </c>
      <c r="K75" s="16" t="s">
        <v>265</v>
      </c>
      <c r="L75" s="16"/>
      <c r="M75" s="16"/>
      <c r="N75" s="19"/>
      <c r="O75" s="16"/>
      <c r="P75" s="16" t="s">
        <v>10</v>
      </c>
      <c r="Q75" s="16"/>
      <c r="R75" s="16"/>
      <c r="S75" s="18"/>
      <c r="T75" s="19"/>
      <c r="U75" s="20">
        <v>25.19</v>
      </c>
      <c r="V75" s="18">
        <v>25.19</v>
      </c>
      <c r="W75" s="19"/>
      <c r="X75" s="21"/>
    </row>
    <row r="76" spans="1:24">
      <c r="A76" s="23">
        <f t="shared" si="1"/>
        <v>73</v>
      </c>
      <c r="B76" s="28" t="s">
        <v>60</v>
      </c>
      <c r="C76" s="105" t="s">
        <v>61</v>
      </c>
      <c r="D76" s="28" t="s">
        <v>2</v>
      </c>
      <c r="E76" s="16" t="s">
        <v>268</v>
      </c>
      <c r="F76" s="16" t="s">
        <v>269</v>
      </c>
      <c r="G76" s="16" t="s">
        <v>270</v>
      </c>
      <c r="H76" s="16" t="s">
        <v>5</v>
      </c>
      <c r="I76" s="16" t="s">
        <v>271</v>
      </c>
      <c r="J76" s="16" t="s">
        <v>77</v>
      </c>
      <c r="K76" s="16" t="s">
        <v>269</v>
      </c>
      <c r="L76" s="16"/>
      <c r="M76" s="16"/>
      <c r="N76" s="19"/>
      <c r="O76" s="16"/>
      <c r="P76" s="16" t="s">
        <v>10</v>
      </c>
      <c r="Q76" s="16"/>
      <c r="R76" s="16"/>
      <c r="S76" s="18"/>
      <c r="T76" s="19"/>
      <c r="U76" s="20">
        <v>362.09</v>
      </c>
      <c r="V76" s="18">
        <v>362.09</v>
      </c>
      <c r="W76" s="19"/>
      <c r="X76" s="21"/>
    </row>
    <row r="77" spans="1:24">
      <c r="A77" s="23">
        <f t="shared" si="1"/>
        <v>74</v>
      </c>
      <c r="B77" s="28" t="s">
        <v>60</v>
      </c>
      <c r="C77" s="105" t="s">
        <v>61</v>
      </c>
      <c r="D77" s="28" t="s">
        <v>2</v>
      </c>
      <c r="E77" s="16" t="s">
        <v>272</v>
      </c>
      <c r="F77" s="16" t="s">
        <v>273</v>
      </c>
      <c r="G77" s="16" t="s">
        <v>274</v>
      </c>
      <c r="H77" s="16" t="s">
        <v>5</v>
      </c>
      <c r="I77" s="16" t="s">
        <v>275</v>
      </c>
      <c r="J77" s="16" t="s">
        <v>77</v>
      </c>
      <c r="K77" s="16" t="s">
        <v>273</v>
      </c>
      <c r="L77" s="16"/>
      <c r="M77" s="16"/>
      <c r="N77" s="19"/>
      <c r="O77" s="16"/>
      <c r="P77" s="16" t="s">
        <v>10</v>
      </c>
      <c r="Q77" s="16"/>
      <c r="R77" s="16"/>
      <c r="S77" s="18"/>
      <c r="T77" s="19"/>
      <c r="U77" s="20">
        <v>809.21</v>
      </c>
      <c r="V77" s="18">
        <v>809.21</v>
      </c>
      <c r="W77" s="19"/>
      <c r="X77" s="21"/>
    </row>
    <row r="78" spans="1:24">
      <c r="A78" s="23">
        <f t="shared" si="1"/>
        <v>75</v>
      </c>
      <c r="B78" s="28" t="s">
        <v>0</v>
      </c>
      <c r="C78" s="105" t="s">
        <v>1</v>
      </c>
      <c r="D78" s="28" t="s">
        <v>2</v>
      </c>
      <c r="E78" s="16"/>
      <c r="F78" s="16"/>
      <c r="G78" s="16"/>
      <c r="H78" s="16" t="s">
        <v>276</v>
      </c>
      <c r="I78" s="16"/>
      <c r="J78" s="16"/>
      <c r="K78" s="16" t="s">
        <v>277</v>
      </c>
      <c r="L78" s="16"/>
      <c r="M78" s="16"/>
      <c r="N78" s="19"/>
      <c r="O78" s="16"/>
      <c r="P78" s="16" t="s">
        <v>278</v>
      </c>
      <c r="Q78" s="16"/>
      <c r="R78" s="16"/>
      <c r="S78" s="18"/>
      <c r="T78" s="19"/>
      <c r="U78" s="18">
        <v>100</v>
      </c>
      <c r="V78" s="18">
        <v>100</v>
      </c>
      <c r="W78" s="17">
        <v>37504</v>
      </c>
      <c r="X78" s="21"/>
    </row>
    <row r="79" spans="1:24">
      <c r="A79" s="23">
        <f t="shared" si="1"/>
        <v>76</v>
      </c>
      <c r="B79" s="28" t="s">
        <v>0</v>
      </c>
      <c r="C79" s="105" t="s">
        <v>1</v>
      </c>
      <c r="D79" s="28" t="s">
        <v>2</v>
      </c>
      <c r="E79" s="16"/>
      <c r="F79" s="16"/>
      <c r="G79" s="16"/>
      <c r="H79" s="16" t="s">
        <v>276</v>
      </c>
      <c r="I79" s="16"/>
      <c r="J79" s="16"/>
      <c r="K79" s="16" t="s">
        <v>277</v>
      </c>
      <c r="L79" s="16"/>
      <c r="M79" s="16"/>
      <c r="N79" s="19"/>
      <c r="O79" s="16"/>
      <c r="P79" s="16" t="s">
        <v>278</v>
      </c>
      <c r="Q79" s="16"/>
      <c r="R79" s="16"/>
      <c r="S79" s="18"/>
      <c r="T79" s="19"/>
      <c r="U79" s="18">
        <v>75</v>
      </c>
      <c r="V79" s="18">
        <v>75</v>
      </c>
      <c r="W79" s="17">
        <v>37405</v>
      </c>
      <c r="X79" s="21"/>
    </row>
    <row r="80" spans="1:24">
      <c r="A80" s="23">
        <f t="shared" si="1"/>
        <v>77</v>
      </c>
      <c r="B80" s="28" t="s">
        <v>0</v>
      </c>
      <c r="C80" s="105" t="s">
        <v>1</v>
      </c>
      <c r="D80" s="28" t="s">
        <v>2</v>
      </c>
      <c r="E80" s="16"/>
      <c r="F80" s="16"/>
      <c r="G80" s="16"/>
      <c r="H80" s="16" t="s">
        <v>276</v>
      </c>
      <c r="I80" s="16"/>
      <c r="J80" s="16"/>
      <c r="K80" s="16" t="s">
        <v>277</v>
      </c>
      <c r="L80" s="16"/>
      <c r="M80" s="16"/>
      <c r="N80" s="19"/>
      <c r="O80" s="16"/>
      <c r="P80" s="16" t="s">
        <v>278</v>
      </c>
      <c r="Q80" s="16"/>
      <c r="R80" s="16"/>
      <c r="S80" s="18"/>
      <c r="T80" s="19"/>
      <c r="U80" s="18">
        <v>95</v>
      </c>
      <c r="V80" s="18">
        <v>95</v>
      </c>
      <c r="W80" s="17">
        <v>37428</v>
      </c>
      <c r="X80" s="21"/>
    </row>
    <row r="81" spans="1:24">
      <c r="A81" s="23">
        <f t="shared" si="1"/>
        <v>78</v>
      </c>
      <c r="B81" s="28" t="s">
        <v>0</v>
      </c>
      <c r="C81" s="105" t="s">
        <v>1</v>
      </c>
      <c r="D81" s="28" t="s">
        <v>2</v>
      </c>
      <c r="E81" s="16" t="s">
        <v>279</v>
      </c>
      <c r="F81" s="16" t="s">
        <v>280</v>
      </c>
      <c r="G81" s="16" t="s">
        <v>281</v>
      </c>
      <c r="H81" s="16" t="s">
        <v>276</v>
      </c>
      <c r="I81" s="16" t="s">
        <v>282</v>
      </c>
      <c r="J81" s="16" t="s">
        <v>77</v>
      </c>
      <c r="K81" s="16" t="s">
        <v>280</v>
      </c>
      <c r="L81" s="16"/>
      <c r="M81" s="16"/>
      <c r="N81" s="19"/>
      <c r="O81" s="16"/>
      <c r="P81" s="16" t="s">
        <v>278</v>
      </c>
      <c r="Q81" s="16"/>
      <c r="R81" s="16"/>
      <c r="S81" s="18"/>
      <c r="T81" s="19"/>
      <c r="U81" s="18">
        <v>274</v>
      </c>
      <c r="V81" s="18">
        <v>274</v>
      </c>
      <c r="W81" s="19"/>
      <c r="X81" s="21"/>
    </row>
    <row r="82" spans="1:24">
      <c r="A82" s="23">
        <f t="shared" si="1"/>
        <v>79</v>
      </c>
      <c r="B82" s="28" t="s">
        <v>0</v>
      </c>
      <c r="C82" s="105" t="s">
        <v>1</v>
      </c>
      <c r="D82" s="28" t="s">
        <v>2</v>
      </c>
      <c r="E82" s="16" t="s">
        <v>283</v>
      </c>
      <c r="F82" s="16" t="s">
        <v>284</v>
      </c>
      <c r="G82" s="16" t="s">
        <v>285</v>
      </c>
      <c r="H82" s="16" t="s">
        <v>276</v>
      </c>
      <c r="I82" s="16" t="s">
        <v>286</v>
      </c>
      <c r="J82" s="16" t="s">
        <v>77</v>
      </c>
      <c r="K82" s="16" t="s">
        <v>284</v>
      </c>
      <c r="L82" s="16"/>
      <c r="M82" s="16"/>
      <c r="N82" s="19"/>
      <c r="O82" s="16"/>
      <c r="P82" s="16" t="s">
        <v>278</v>
      </c>
      <c r="Q82" s="16"/>
      <c r="R82" s="16"/>
      <c r="S82" s="18"/>
      <c r="T82" s="19"/>
      <c r="U82" s="18">
        <v>942</v>
      </c>
      <c r="V82" s="18">
        <v>942</v>
      </c>
      <c r="W82" s="19"/>
      <c r="X82" s="21"/>
    </row>
    <row r="83" spans="1:24">
      <c r="A83" s="23">
        <f t="shared" si="1"/>
        <v>80</v>
      </c>
      <c r="B83" s="28" t="s">
        <v>0</v>
      </c>
      <c r="C83" s="105" t="s">
        <v>1</v>
      </c>
      <c r="D83" s="28" t="s">
        <v>2</v>
      </c>
      <c r="E83" s="16"/>
      <c r="F83" s="16" t="s">
        <v>287</v>
      </c>
      <c r="G83" s="16"/>
      <c r="H83" s="16" t="s">
        <v>276</v>
      </c>
      <c r="I83" s="16"/>
      <c r="J83" s="16"/>
      <c r="K83" s="16" t="s">
        <v>287</v>
      </c>
      <c r="L83" s="16" t="s">
        <v>68</v>
      </c>
      <c r="M83" s="16" t="s">
        <v>288</v>
      </c>
      <c r="N83" s="19"/>
      <c r="O83" s="16"/>
      <c r="P83" s="16" t="s">
        <v>289</v>
      </c>
      <c r="Q83" s="16"/>
      <c r="R83" s="16"/>
      <c r="S83" s="18"/>
      <c r="T83" s="19"/>
      <c r="U83" s="18">
        <v>8.1999999999999993</v>
      </c>
      <c r="V83" s="18">
        <v>8.1999999999999993</v>
      </c>
      <c r="W83" s="17">
        <v>37588</v>
      </c>
      <c r="X83" s="21"/>
    </row>
    <row r="84" spans="1:24">
      <c r="A84" s="23">
        <f t="shared" si="1"/>
        <v>81</v>
      </c>
      <c r="B84" s="28" t="s">
        <v>0</v>
      </c>
      <c r="C84" s="105" t="s">
        <v>1</v>
      </c>
      <c r="D84" s="28" t="s">
        <v>2</v>
      </c>
      <c r="E84" s="16"/>
      <c r="F84" s="16" t="s">
        <v>287</v>
      </c>
      <c r="G84" s="16"/>
      <c r="H84" s="16" t="s">
        <v>276</v>
      </c>
      <c r="I84" s="16"/>
      <c r="J84" s="16"/>
      <c r="K84" s="16" t="s">
        <v>287</v>
      </c>
      <c r="L84" s="16" t="s">
        <v>68</v>
      </c>
      <c r="M84" s="16" t="s">
        <v>290</v>
      </c>
      <c r="N84" s="19"/>
      <c r="O84" s="16"/>
      <c r="P84" s="16" t="s">
        <v>289</v>
      </c>
      <c r="Q84" s="16"/>
      <c r="R84" s="16"/>
      <c r="S84" s="18"/>
      <c r="T84" s="19"/>
      <c r="U84" s="18">
        <v>3700</v>
      </c>
      <c r="V84" s="18">
        <v>3700</v>
      </c>
      <c r="W84" s="19"/>
      <c r="X84" s="21"/>
    </row>
    <row r="85" spans="1:24">
      <c r="A85" s="23">
        <f t="shared" si="1"/>
        <v>82</v>
      </c>
      <c r="B85" s="28" t="s">
        <v>0</v>
      </c>
      <c r="C85" s="105" t="s">
        <v>1</v>
      </c>
      <c r="D85" s="28" t="s">
        <v>2</v>
      </c>
      <c r="E85" s="16"/>
      <c r="F85" s="16"/>
      <c r="G85" s="16"/>
      <c r="H85" s="16" t="s">
        <v>276</v>
      </c>
      <c r="I85" s="16"/>
      <c r="J85" s="16"/>
      <c r="K85" s="16" t="s">
        <v>277</v>
      </c>
      <c r="L85" s="16" t="s">
        <v>68</v>
      </c>
      <c r="M85" s="16" t="s">
        <v>291</v>
      </c>
      <c r="N85" s="19"/>
      <c r="O85" s="16"/>
      <c r="P85" s="16" t="s">
        <v>289</v>
      </c>
      <c r="Q85" s="16"/>
      <c r="R85" s="16"/>
      <c r="S85" s="18"/>
      <c r="T85" s="19"/>
      <c r="U85" s="18">
        <v>67.010000000000005</v>
      </c>
      <c r="V85" s="18">
        <v>67.010000000000005</v>
      </c>
      <c r="W85" s="19"/>
      <c r="X85" s="21"/>
    </row>
    <row r="86" spans="1:24">
      <c r="A86" s="23">
        <f t="shared" si="1"/>
        <v>83</v>
      </c>
      <c r="B86" s="28" t="s">
        <v>0</v>
      </c>
      <c r="C86" s="105" t="s">
        <v>1</v>
      </c>
      <c r="D86" s="28" t="s">
        <v>2</v>
      </c>
      <c r="E86" s="16"/>
      <c r="F86" s="16"/>
      <c r="G86" s="16"/>
      <c r="H86" s="16" t="s">
        <v>276</v>
      </c>
      <c r="I86" s="16"/>
      <c r="J86" s="16"/>
      <c r="K86" s="16" t="s">
        <v>277</v>
      </c>
      <c r="L86" s="16" t="s">
        <v>68</v>
      </c>
      <c r="M86" s="16" t="s">
        <v>292</v>
      </c>
      <c r="N86" s="19"/>
      <c r="O86" s="16"/>
      <c r="P86" s="16" t="s">
        <v>289</v>
      </c>
      <c r="Q86" s="16"/>
      <c r="R86" s="16"/>
      <c r="S86" s="18"/>
      <c r="T86" s="19"/>
      <c r="U86" s="18">
        <v>20</v>
      </c>
      <c r="V86" s="18">
        <v>20</v>
      </c>
      <c r="W86" s="19"/>
      <c r="X86" s="21"/>
    </row>
    <row r="87" spans="1:24">
      <c r="A87" s="23">
        <f t="shared" si="1"/>
        <v>84</v>
      </c>
      <c r="B87" s="28" t="s">
        <v>0</v>
      </c>
      <c r="C87" s="105" t="s">
        <v>1</v>
      </c>
      <c r="D87" s="28" t="s">
        <v>2</v>
      </c>
      <c r="E87" s="16"/>
      <c r="F87" s="16"/>
      <c r="G87" s="16"/>
      <c r="H87" s="16" t="s">
        <v>276</v>
      </c>
      <c r="I87" s="16"/>
      <c r="J87" s="16"/>
      <c r="K87" s="16" t="s">
        <v>277</v>
      </c>
      <c r="L87" s="16" t="s">
        <v>68</v>
      </c>
      <c r="M87" s="16" t="s">
        <v>293</v>
      </c>
      <c r="N87" s="19"/>
      <c r="O87" s="16"/>
      <c r="P87" s="16" t="s">
        <v>289</v>
      </c>
      <c r="Q87" s="16"/>
      <c r="R87" s="16"/>
      <c r="S87" s="18"/>
      <c r="T87" s="19"/>
      <c r="U87" s="18">
        <v>18.5</v>
      </c>
      <c r="V87" s="18">
        <v>18.5</v>
      </c>
      <c r="W87" s="17">
        <v>37417</v>
      </c>
      <c r="X87" s="21"/>
    </row>
    <row r="88" spans="1:24">
      <c r="A88" s="23">
        <f t="shared" si="1"/>
        <v>85</v>
      </c>
      <c r="B88" s="28" t="s">
        <v>0</v>
      </c>
      <c r="C88" s="105" t="s">
        <v>1</v>
      </c>
      <c r="D88" s="28" t="s">
        <v>2</v>
      </c>
      <c r="E88" s="16"/>
      <c r="F88" s="16"/>
      <c r="G88" s="16"/>
      <c r="H88" s="16" t="s">
        <v>276</v>
      </c>
      <c r="I88" s="16"/>
      <c r="J88" s="16"/>
      <c r="K88" s="16" t="s">
        <v>277</v>
      </c>
      <c r="L88" s="16" t="s">
        <v>68</v>
      </c>
      <c r="M88" s="16" t="s">
        <v>294</v>
      </c>
      <c r="N88" s="19"/>
      <c r="O88" s="16"/>
      <c r="P88" s="16" t="s">
        <v>289</v>
      </c>
      <c r="Q88" s="16"/>
      <c r="R88" s="16"/>
      <c r="S88" s="18"/>
      <c r="T88" s="19"/>
      <c r="U88" s="18">
        <v>65</v>
      </c>
      <c r="V88" s="18">
        <v>65</v>
      </c>
      <c r="W88" s="17">
        <v>37608</v>
      </c>
      <c r="X88" s="21"/>
    </row>
    <row r="89" spans="1:24">
      <c r="A89" s="23">
        <f t="shared" si="1"/>
        <v>86</v>
      </c>
      <c r="B89" s="28" t="s">
        <v>0</v>
      </c>
      <c r="C89" s="105" t="s">
        <v>1</v>
      </c>
      <c r="D89" s="28" t="s">
        <v>2</v>
      </c>
      <c r="E89" s="16"/>
      <c r="F89" s="16" t="s">
        <v>287</v>
      </c>
      <c r="G89" s="16"/>
      <c r="H89" s="16" t="s">
        <v>276</v>
      </c>
      <c r="I89" s="16"/>
      <c r="J89" s="16"/>
      <c r="K89" s="16" t="s">
        <v>287</v>
      </c>
      <c r="L89" s="16" t="s">
        <v>68</v>
      </c>
      <c r="M89" s="16" t="s">
        <v>295</v>
      </c>
      <c r="N89" s="19"/>
      <c r="O89" s="16"/>
      <c r="P89" s="16" t="s">
        <v>289</v>
      </c>
      <c r="Q89" s="16"/>
      <c r="R89" s="16"/>
      <c r="S89" s="18"/>
      <c r="T89" s="19"/>
      <c r="U89" s="18">
        <v>17.760000000000002</v>
      </c>
      <c r="V89" s="18">
        <v>17.760000000000002</v>
      </c>
      <c r="W89" s="17">
        <v>37483</v>
      </c>
      <c r="X89" s="21"/>
    </row>
    <row r="90" spans="1:24">
      <c r="A90" s="23">
        <f t="shared" si="1"/>
        <v>87</v>
      </c>
      <c r="B90" s="28" t="s">
        <v>0</v>
      </c>
      <c r="C90" s="105" t="s">
        <v>1</v>
      </c>
      <c r="D90" s="28" t="s">
        <v>2</v>
      </c>
      <c r="E90" s="16"/>
      <c r="F90" s="16" t="s">
        <v>287</v>
      </c>
      <c r="G90" s="16"/>
      <c r="H90" s="16" t="s">
        <v>276</v>
      </c>
      <c r="I90" s="16"/>
      <c r="J90" s="16"/>
      <c r="K90" s="16" t="s">
        <v>287</v>
      </c>
      <c r="L90" s="16" t="s">
        <v>68</v>
      </c>
      <c r="M90" s="16" t="s">
        <v>296</v>
      </c>
      <c r="N90" s="19"/>
      <c r="O90" s="16"/>
      <c r="P90" s="16" t="s">
        <v>289</v>
      </c>
      <c r="Q90" s="16"/>
      <c r="R90" s="16"/>
      <c r="S90" s="18"/>
      <c r="T90" s="19"/>
      <c r="U90" s="18">
        <v>70</v>
      </c>
      <c r="V90" s="18">
        <v>70</v>
      </c>
      <c r="W90" s="17">
        <v>37509</v>
      </c>
      <c r="X90" s="21"/>
    </row>
    <row r="91" spans="1:24">
      <c r="A91" s="23">
        <f t="shared" si="1"/>
        <v>88</v>
      </c>
      <c r="B91" s="28" t="s">
        <v>0</v>
      </c>
      <c r="C91" s="105" t="s">
        <v>1</v>
      </c>
      <c r="D91" s="28" t="s">
        <v>2</v>
      </c>
      <c r="E91" s="16" t="s">
        <v>297</v>
      </c>
      <c r="F91" s="16" t="s">
        <v>298</v>
      </c>
      <c r="G91" s="16" t="s">
        <v>299</v>
      </c>
      <c r="H91" s="16" t="s">
        <v>276</v>
      </c>
      <c r="I91" s="16" t="s">
        <v>300</v>
      </c>
      <c r="J91" s="16" t="s">
        <v>77</v>
      </c>
      <c r="K91" s="16" t="s">
        <v>298</v>
      </c>
      <c r="L91" s="16"/>
      <c r="M91" s="16"/>
      <c r="N91" s="19"/>
      <c r="O91" s="16"/>
      <c r="P91" s="16" t="s">
        <v>289</v>
      </c>
      <c r="Q91" s="16"/>
      <c r="R91" s="16"/>
      <c r="S91" s="18"/>
      <c r="T91" s="19"/>
      <c r="U91" s="18">
        <v>143.24</v>
      </c>
      <c r="V91" s="18">
        <v>143.24</v>
      </c>
      <c r="W91" s="19"/>
      <c r="X91" s="21"/>
    </row>
    <row r="92" spans="1:24">
      <c r="A92" s="23">
        <f t="shared" si="1"/>
        <v>89</v>
      </c>
      <c r="B92" s="28" t="s">
        <v>0</v>
      </c>
      <c r="C92" s="105" t="s">
        <v>1</v>
      </c>
      <c r="D92" s="28" t="s">
        <v>2</v>
      </c>
      <c r="E92" s="16" t="s">
        <v>301</v>
      </c>
      <c r="F92" s="16" t="s">
        <v>302</v>
      </c>
      <c r="G92" s="16" t="s">
        <v>303</v>
      </c>
      <c r="H92" s="16" t="s">
        <v>276</v>
      </c>
      <c r="I92" s="16" t="s">
        <v>304</v>
      </c>
      <c r="J92" s="16" t="s">
        <v>77</v>
      </c>
      <c r="K92" s="16" t="s">
        <v>302</v>
      </c>
      <c r="L92" s="16"/>
      <c r="M92" s="16"/>
      <c r="N92" s="19"/>
      <c r="O92" s="16"/>
      <c r="P92" s="16" t="s">
        <v>289</v>
      </c>
      <c r="Q92" s="16"/>
      <c r="R92" s="16"/>
      <c r="S92" s="18"/>
      <c r="T92" s="19"/>
      <c r="U92" s="18">
        <v>217.82</v>
      </c>
      <c r="V92" s="18">
        <v>217.82</v>
      </c>
      <c r="W92" s="19"/>
      <c r="X92" s="21"/>
    </row>
    <row r="93" spans="1:24">
      <c r="A93" s="23">
        <f t="shared" si="1"/>
        <v>90</v>
      </c>
      <c r="B93" s="28" t="s">
        <v>0</v>
      </c>
      <c r="C93" s="105" t="s">
        <v>1</v>
      </c>
      <c r="D93" s="28" t="s">
        <v>2</v>
      </c>
      <c r="E93" s="16"/>
      <c r="F93" s="16" t="s">
        <v>305</v>
      </c>
      <c r="G93" s="16" t="s">
        <v>306</v>
      </c>
      <c r="H93" s="16" t="s">
        <v>276</v>
      </c>
      <c r="I93" s="16" t="s">
        <v>307</v>
      </c>
      <c r="J93" s="16" t="s">
        <v>77</v>
      </c>
      <c r="K93" s="16" t="s">
        <v>305</v>
      </c>
      <c r="L93" s="16"/>
      <c r="M93" s="16"/>
      <c r="N93" s="19"/>
      <c r="O93" s="16"/>
      <c r="P93" s="16" t="s">
        <v>289</v>
      </c>
      <c r="Q93" s="16"/>
      <c r="R93" s="16"/>
      <c r="S93" s="18"/>
      <c r="T93" s="19"/>
      <c r="U93" s="18">
        <v>716.27</v>
      </c>
      <c r="V93" s="18">
        <v>716.27</v>
      </c>
      <c r="W93" s="19"/>
      <c r="X93" s="21"/>
    </row>
    <row r="94" spans="1:24">
      <c r="A94" s="23">
        <f t="shared" si="1"/>
        <v>91</v>
      </c>
      <c r="B94" s="28" t="s">
        <v>0</v>
      </c>
      <c r="C94" s="105" t="s">
        <v>1</v>
      </c>
      <c r="D94" s="28" t="s">
        <v>2</v>
      </c>
      <c r="E94" s="16" t="s">
        <v>308</v>
      </c>
      <c r="F94" s="16" t="s">
        <v>309</v>
      </c>
      <c r="G94" s="16" t="s">
        <v>310</v>
      </c>
      <c r="H94" s="16" t="s">
        <v>276</v>
      </c>
      <c r="I94" s="16" t="s">
        <v>311</v>
      </c>
      <c r="J94" s="16" t="s">
        <v>77</v>
      </c>
      <c r="K94" s="16" t="s">
        <v>309</v>
      </c>
      <c r="L94" s="16"/>
      <c r="M94" s="16"/>
      <c r="N94" s="19"/>
      <c r="O94" s="16"/>
      <c r="P94" s="16" t="s">
        <v>289</v>
      </c>
      <c r="Q94" s="16"/>
      <c r="R94" s="16"/>
      <c r="S94" s="18"/>
      <c r="T94" s="19"/>
      <c r="U94" s="18">
        <v>107.07</v>
      </c>
      <c r="V94" s="18">
        <v>107.07</v>
      </c>
      <c r="W94" s="19"/>
      <c r="X94" s="21"/>
    </row>
    <row r="95" spans="1:24">
      <c r="A95" s="23">
        <f t="shared" si="1"/>
        <v>92</v>
      </c>
      <c r="B95" s="28" t="s">
        <v>0</v>
      </c>
      <c r="C95" s="105" t="s">
        <v>1</v>
      </c>
      <c r="D95" s="28" t="s">
        <v>2</v>
      </c>
      <c r="E95" s="16" t="s">
        <v>312</v>
      </c>
      <c r="F95" s="16" t="s">
        <v>313</v>
      </c>
      <c r="G95" s="16" t="s">
        <v>314</v>
      </c>
      <c r="H95" s="16" t="s">
        <v>276</v>
      </c>
      <c r="I95" s="16" t="s">
        <v>315</v>
      </c>
      <c r="J95" s="16" t="s">
        <v>77</v>
      </c>
      <c r="K95" s="16" t="s">
        <v>313</v>
      </c>
      <c r="L95" s="16"/>
      <c r="M95" s="16"/>
      <c r="N95" s="19"/>
      <c r="O95" s="16"/>
      <c r="P95" s="16" t="s">
        <v>289</v>
      </c>
      <c r="Q95" s="16"/>
      <c r="R95" s="16"/>
      <c r="S95" s="18"/>
      <c r="T95" s="19"/>
      <c r="U95" s="18">
        <v>1772.84</v>
      </c>
      <c r="V95" s="18">
        <v>1772.84</v>
      </c>
      <c r="W95" s="19"/>
      <c r="X95" s="21"/>
    </row>
    <row r="96" spans="1:24">
      <c r="A96" s="23">
        <f t="shared" si="1"/>
        <v>93</v>
      </c>
      <c r="B96" s="28" t="s">
        <v>0</v>
      </c>
      <c r="C96" s="105" t="s">
        <v>1</v>
      </c>
      <c r="D96" s="28" t="s">
        <v>2</v>
      </c>
      <c r="E96" s="16" t="s">
        <v>316</v>
      </c>
      <c r="F96" s="16" t="s">
        <v>317</v>
      </c>
      <c r="G96" s="16" t="s">
        <v>318</v>
      </c>
      <c r="H96" s="16" t="s">
        <v>276</v>
      </c>
      <c r="I96" s="16" t="s">
        <v>319</v>
      </c>
      <c r="J96" s="16" t="s">
        <v>77</v>
      </c>
      <c r="K96" s="16" t="s">
        <v>317</v>
      </c>
      <c r="L96" s="16"/>
      <c r="M96" s="16"/>
      <c r="N96" s="19"/>
      <c r="O96" s="16"/>
      <c r="P96" s="16" t="s">
        <v>289</v>
      </c>
      <c r="Q96" s="16"/>
      <c r="R96" s="16"/>
      <c r="S96" s="18"/>
      <c r="T96" s="19"/>
      <c r="U96" s="18">
        <v>131</v>
      </c>
      <c r="V96" s="18">
        <v>131</v>
      </c>
      <c r="W96" s="19"/>
      <c r="X96" s="21"/>
    </row>
    <row r="97" spans="1:24">
      <c r="A97" s="23">
        <f t="shared" si="1"/>
        <v>94</v>
      </c>
      <c r="B97" s="28" t="s">
        <v>0</v>
      </c>
      <c r="C97" s="105" t="s">
        <v>1</v>
      </c>
      <c r="D97" s="28" t="s">
        <v>2</v>
      </c>
      <c r="E97" s="16" t="s">
        <v>320</v>
      </c>
      <c r="F97" s="16" t="s">
        <v>321</v>
      </c>
      <c r="G97" s="16" t="s">
        <v>322</v>
      </c>
      <c r="H97" s="16" t="s">
        <v>276</v>
      </c>
      <c r="I97" s="16" t="s">
        <v>323</v>
      </c>
      <c r="J97" s="16" t="s">
        <v>77</v>
      </c>
      <c r="K97" s="16" t="s">
        <v>321</v>
      </c>
      <c r="L97" s="16"/>
      <c r="M97" s="16"/>
      <c r="N97" s="19"/>
      <c r="O97" s="16"/>
      <c r="P97" s="16" t="s">
        <v>289</v>
      </c>
      <c r="Q97" s="16"/>
      <c r="R97" s="16"/>
      <c r="S97" s="18"/>
      <c r="T97" s="19"/>
      <c r="U97" s="18">
        <v>132</v>
      </c>
      <c r="V97" s="18">
        <v>132</v>
      </c>
      <c r="W97" s="19"/>
      <c r="X97" s="21"/>
    </row>
    <row r="98" spans="1:24">
      <c r="A98" s="23">
        <f t="shared" si="1"/>
        <v>95</v>
      </c>
      <c r="B98" s="28" t="s">
        <v>0</v>
      </c>
      <c r="C98" s="105" t="s">
        <v>1</v>
      </c>
      <c r="D98" s="28" t="s">
        <v>2</v>
      </c>
      <c r="E98" s="16"/>
      <c r="F98" s="16" t="s">
        <v>324</v>
      </c>
      <c r="G98" s="16" t="s">
        <v>325</v>
      </c>
      <c r="H98" s="16" t="s">
        <v>276</v>
      </c>
      <c r="I98" s="16" t="s">
        <v>326</v>
      </c>
      <c r="J98" s="16" t="s">
        <v>77</v>
      </c>
      <c r="K98" s="16" t="s">
        <v>324</v>
      </c>
      <c r="L98" s="16"/>
      <c r="M98" s="16"/>
      <c r="N98" s="19"/>
      <c r="O98" s="16"/>
      <c r="P98" s="16" t="s">
        <v>289</v>
      </c>
      <c r="Q98" s="16"/>
      <c r="R98" s="16"/>
      <c r="S98" s="18"/>
      <c r="T98" s="19"/>
      <c r="U98" s="18">
        <v>135</v>
      </c>
      <c r="V98" s="18">
        <v>135</v>
      </c>
      <c r="W98" s="19"/>
      <c r="X98" s="21"/>
    </row>
    <row r="99" spans="1:24">
      <c r="A99" s="23">
        <f t="shared" si="1"/>
        <v>96</v>
      </c>
      <c r="B99" s="28" t="s">
        <v>0</v>
      </c>
      <c r="C99" s="105" t="s">
        <v>1</v>
      </c>
      <c r="D99" s="28" t="s">
        <v>2</v>
      </c>
      <c r="E99" s="16" t="s">
        <v>327</v>
      </c>
      <c r="F99" s="16" t="s">
        <v>328</v>
      </c>
      <c r="G99" s="16" t="s">
        <v>329</v>
      </c>
      <c r="H99" s="16" t="s">
        <v>276</v>
      </c>
      <c r="I99" s="16" t="s">
        <v>330</v>
      </c>
      <c r="J99" s="16" t="s">
        <v>77</v>
      </c>
      <c r="K99" s="16" t="s">
        <v>328</v>
      </c>
      <c r="L99" s="16"/>
      <c r="M99" s="16"/>
      <c r="N99" s="19"/>
      <c r="O99" s="16"/>
      <c r="P99" s="16" t="s">
        <v>289</v>
      </c>
      <c r="Q99" s="16"/>
      <c r="R99" s="16"/>
      <c r="S99" s="18"/>
      <c r="T99" s="19"/>
      <c r="U99" s="18">
        <v>156</v>
      </c>
      <c r="V99" s="18">
        <v>156</v>
      </c>
      <c r="W99" s="19"/>
      <c r="X99" s="21"/>
    </row>
    <row r="100" spans="1:24">
      <c r="A100" s="23">
        <f t="shared" si="1"/>
        <v>97</v>
      </c>
      <c r="B100" s="28" t="s">
        <v>0</v>
      </c>
      <c r="C100" s="105" t="s">
        <v>1</v>
      </c>
      <c r="D100" s="28" t="s">
        <v>2</v>
      </c>
      <c r="E100" s="16" t="s">
        <v>331</v>
      </c>
      <c r="F100" s="16" t="s">
        <v>332</v>
      </c>
      <c r="G100" s="16" t="s">
        <v>333</v>
      </c>
      <c r="H100" s="16" t="s">
        <v>276</v>
      </c>
      <c r="I100" s="16" t="s">
        <v>334</v>
      </c>
      <c r="J100" s="16" t="s">
        <v>77</v>
      </c>
      <c r="K100" s="16" t="s">
        <v>332</v>
      </c>
      <c r="L100" s="16"/>
      <c r="M100" s="16"/>
      <c r="N100" s="19"/>
      <c r="O100" s="16"/>
      <c r="P100" s="16" t="s">
        <v>289</v>
      </c>
      <c r="Q100" s="16"/>
      <c r="R100" s="16"/>
      <c r="S100" s="18"/>
      <c r="T100" s="19"/>
      <c r="U100" s="18">
        <v>158</v>
      </c>
      <c r="V100" s="18">
        <v>158</v>
      </c>
      <c r="W100" s="19"/>
      <c r="X100" s="21"/>
    </row>
    <row r="101" spans="1:24">
      <c r="A101" s="23">
        <f t="shared" si="1"/>
        <v>98</v>
      </c>
      <c r="B101" s="28" t="s">
        <v>0</v>
      </c>
      <c r="C101" s="105" t="s">
        <v>1</v>
      </c>
      <c r="D101" s="28" t="s">
        <v>2</v>
      </c>
      <c r="E101" s="16" t="s">
        <v>335</v>
      </c>
      <c r="F101" s="16" t="s">
        <v>336</v>
      </c>
      <c r="G101" s="16" t="s">
        <v>337</v>
      </c>
      <c r="H101" s="16" t="s">
        <v>276</v>
      </c>
      <c r="I101" s="16" t="s">
        <v>338</v>
      </c>
      <c r="J101" s="16" t="s">
        <v>7</v>
      </c>
      <c r="K101" s="16" t="s">
        <v>336</v>
      </c>
      <c r="L101" s="16"/>
      <c r="M101" s="16"/>
      <c r="N101" s="19"/>
      <c r="O101" s="16"/>
      <c r="P101" s="16" t="s">
        <v>289</v>
      </c>
      <c r="Q101" s="16"/>
      <c r="R101" s="16"/>
      <c r="S101" s="18"/>
      <c r="T101" s="19"/>
      <c r="U101" s="18">
        <v>166</v>
      </c>
      <c r="V101" s="18">
        <v>166</v>
      </c>
      <c r="W101" s="19"/>
      <c r="X101" s="21"/>
    </row>
    <row r="102" spans="1:24">
      <c r="A102" s="23">
        <f t="shared" si="1"/>
        <v>99</v>
      </c>
      <c r="B102" s="28" t="s">
        <v>0</v>
      </c>
      <c r="C102" s="105" t="s">
        <v>1</v>
      </c>
      <c r="D102" s="28" t="s">
        <v>2</v>
      </c>
      <c r="E102" s="16"/>
      <c r="F102" s="16" t="s">
        <v>339</v>
      </c>
      <c r="G102" s="16" t="s">
        <v>340</v>
      </c>
      <c r="H102" s="16" t="s">
        <v>276</v>
      </c>
      <c r="I102" s="16" t="s">
        <v>341</v>
      </c>
      <c r="J102" s="16" t="s">
        <v>7</v>
      </c>
      <c r="K102" s="16" t="s">
        <v>339</v>
      </c>
      <c r="L102" s="16"/>
      <c r="M102" s="16"/>
      <c r="N102" s="19"/>
      <c r="O102" s="16"/>
      <c r="P102" s="16" t="s">
        <v>289</v>
      </c>
      <c r="Q102" s="16"/>
      <c r="R102" s="16"/>
      <c r="S102" s="18"/>
      <c r="T102" s="19"/>
      <c r="U102" s="18">
        <v>172</v>
      </c>
      <c r="V102" s="18">
        <v>172</v>
      </c>
      <c r="W102" s="19"/>
      <c r="X102" s="21"/>
    </row>
    <row r="103" spans="1:24">
      <c r="A103" s="23">
        <f t="shared" si="1"/>
        <v>100</v>
      </c>
      <c r="B103" s="28" t="s">
        <v>0</v>
      </c>
      <c r="C103" s="105" t="s">
        <v>1</v>
      </c>
      <c r="D103" s="28" t="s">
        <v>2</v>
      </c>
      <c r="E103" s="16"/>
      <c r="F103" s="16" t="s">
        <v>342</v>
      </c>
      <c r="G103" s="16" t="s">
        <v>343</v>
      </c>
      <c r="H103" s="16" t="s">
        <v>276</v>
      </c>
      <c r="I103" s="16" t="s">
        <v>344</v>
      </c>
      <c r="J103" s="16" t="s">
        <v>77</v>
      </c>
      <c r="K103" s="16" t="s">
        <v>342</v>
      </c>
      <c r="L103" s="16"/>
      <c r="M103" s="16"/>
      <c r="N103" s="19"/>
      <c r="O103" s="16"/>
      <c r="P103" s="16" t="s">
        <v>289</v>
      </c>
      <c r="Q103" s="16"/>
      <c r="R103" s="16"/>
      <c r="S103" s="18"/>
      <c r="T103" s="19"/>
      <c r="U103" s="18">
        <v>172</v>
      </c>
      <c r="V103" s="18">
        <v>172</v>
      </c>
      <c r="W103" s="19"/>
      <c r="X103" s="21"/>
    </row>
    <row r="104" spans="1:24">
      <c r="A104" s="23">
        <f t="shared" si="1"/>
        <v>101</v>
      </c>
      <c r="B104" s="28" t="s">
        <v>0</v>
      </c>
      <c r="C104" s="105" t="s">
        <v>1</v>
      </c>
      <c r="D104" s="28" t="s">
        <v>2</v>
      </c>
      <c r="E104" s="16" t="s">
        <v>345</v>
      </c>
      <c r="F104" s="16" t="s">
        <v>346</v>
      </c>
      <c r="G104" s="16" t="s">
        <v>347</v>
      </c>
      <c r="H104" s="16" t="s">
        <v>276</v>
      </c>
      <c r="I104" s="16" t="s">
        <v>348</v>
      </c>
      <c r="J104" s="16" t="s">
        <v>77</v>
      </c>
      <c r="K104" s="16" t="s">
        <v>346</v>
      </c>
      <c r="L104" s="16"/>
      <c r="M104" s="16"/>
      <c r="N104" s="19"/>
      <c r="O104" s="16"/>
      <c r="P104" s="16" t="s">
        <v>289</v>
      </c>
      <c r="Q104" s="16"/>
      <c r="R104" s="16"/>
      <c r="S104" s="18"/>
      <c r="T104" s="19"/>
      <c r="U104" s="18">
        <v>175</v>
      </c>
      <c r="V104" s="18">
        <v>175</v>
      </c>
      <c r="W104" s="19"/>
      <c r="X104" s="21"/>
    </row>
    <row r="105" spans="1:24">
      <c r="A105" s="23">
        <f t="shared" si="1"/>
        <v>102</v>
      </c>
      <c r="B105" s="28" t="s">
        <v>0</v>
      </c>
      <c r="C105" s="105" t="s">
        <v>1</v>
      </c>
      <c r="D105" s="28" t="s">
        <v>2</v>
      </c>
      <c r="E105" s="16" t="s">
        <v>349</v>
      </c>
      <c r="F105" s="16" t="s">
        <v>350</v>
      </c>
      <c r="G105" s="16" t="s">
        <v>351</v>
      </c>
      <c r="H105" s="16" t="s">
        <v>276</v>
      </c>
      <c r="I105" s="16" t="s">
        <v>352</v>
      </c>
      <c r="J105" s="16" t="s">
        <v>77</v>
      </c>
      <c r="K105" s="16" t="s">
        <v>350</v>
      </c>
      <c r="L105" s="16"/>
      <c r="M105" s="16"/>
      <c r="N105" s="19"/>
      <c r="O105" s="16"/>
      <c r="P105" s="16" t="s">
        <v>289</v>
      </c>
      <c r="Q105" s="16"/>
      <c r="R105" s="16"/>
      <c r="S105" s="18"/>
      <c r="T105" s="19"/>
      <c r="U105" s="18">
        <v>182</v>
      </c>
      <c r="V105" s="18">
        <v>182</v>
      </c>
      <c r="W105" s="19"/>
      <c r="X105" s="21"/>
    </row>
    <row r="106" spans="1:24">
      <c r="A106" s="23">
        <f t="shared" si="1"/>
        <v>103</v>
      </c>
      <c r="B106" s="28" t="s">
        <v>0</v>
      </c>
      <c r="C106" s="105" t="s">
        <v>1</v>
      </c>
      <c r="D106" s="28" t="s">
        <v>2</v>
      </c>
      <c r="E106" s="16" t="s">
        <v>353</v>
      </c>
      <c r="F106" s="16" t="s">
        <v>354</v>
      </c>
      <c r="G106" s="16" t="s">
        <v>355</v>
      </c>
      <c r="H106" s="16" t="s">
        <v>276</v>
      </c>
      <c r="I106" s="16" t="s">
        <v>356</v>
      </c>
      <c r="J106" s="16" t="s">
        <v>77</v>
      </c>
      <c r="K106" s="16" t="s">
        <v>354</v>
      </c>
      <c r="L106" s="16"/>
      <c r="M106" s="16"/>
      <c r="N106" s="19"/>
      <c r="O106" s="16"/>
      <c r="P106" s="16" t="s">
        <v>289</v>
      </c>
      <c r="Q106" s="16"/>
      <c r="R106" s="16"/>
      <c r="S106" s="18"/>
      <c r="T106" s="19"/>
      <c r="U106" s="18">
        <v>193</v>
      </c>
      <c r="V106" s="18">
        <v>193</v>
      </c>
      <c r="W106" s="19"/>
      <c r="X106" s="21"/>
    </row>
    <row r="107" spans="1:24">
      <c r="A107" s="23">
        <f t="shared" si="1"/>
        <v>104</v>
      </c>
      <c r="B107" s="28" t="s">
        <v>0</v>
      </c>
      <c r="C107" s="105" t="s">
        <v>1</v>
      </c>
      <c r="D107" s="28" t="s">
        <v>2</v>
      </c>
      <c r="E107" s="16" t="s">
        <v>357</v>
      </c>
      <c r="F107" s="16" t="s">
        <v>358</v>
      </c>
      <c r="G107" s="16" t="s">
        <v>359</v>
      </c>
      <c r="H107" s="16" t="s">
        <v>276</v>
      </c>
      <c r="I107" s="16" t="s">
        <v>360</v>
      </c>
      <c r="J107" s="16" t="s">
        <v>77</v>
      </c>
      <c r="K107" s="16" t="s">
        <v>358</v>
      </c>
      <c r="L107" s="16"/>
      <c r="M107" s="16"/>
      <c r="N107" s="19"/>
      <c r="O107" s="16"/>
      <c r="P107" s="16" t="s">
        <v>289</v>
      </c>
      <c r="Q107" s="16"/>
      <c r="R107" s="16"/>
      <c r="S107" s="18"/>
      <c r="T107" s="19"/>
      <c r="U107" s="18">
        <v>209</v>
      </c>
      <c r="V107" s="18">
        <v>209</v>
      </c>
      <c r="W107" s="19"/>
      <c r="X107" s="21"/>
    </row>
    <row r="108" spans="1:24">
      <c r="A108" s="23">
        <f t="shared" si="1"/>
        <v>105</v>
      </c>
      <c r="B108" s="28" t="s">
        <v>0</v>
      </c>
      <c r="C108" s="105" t="s">
        <v>1</v>
      </c>
      <c r="D108" s="28" t="s">
        <v>2</v>
      </c>
      <c r="E108" s="16"/>
      <c r="F108" s="16" t="s">
        <v>361</v>
      </c>
      <c r="G108" s="16" t="s">
        <v>362</v>
      </c>
      <c r="H108" s="16" t="s">
        <v>276</v>
      </c>
      <c r="I108" s="16" t="s">
        <v>363</v>
      </c>
      <c r="J108" s="16" t="s">
        <v>77</v>
      </c>
      <c r="K108" s="16" t="s">
        <v>361</v>
      </c>
      <c r="L108" s="16"/>
      <c r="M108" s="16"/>
      <c r="N108" s="19"/>
      <c r="O108" s="16"/>
      <c r="P108" s="16" t="s">
        <v>289</v>
      </c>
      <c r="Q108" s="16"/>
      <c r="R108" s="16"/>
      <c r="S108" s="18"/>
      <c r="T108" s="19"/>
      <c r="U108" s="18">
        <v>219</v>
      </c>
      <c r="V108" s="18">
        <v>219</v>
      </c>
      <c r="W108" s="19"/>
      <c r="X108" s="21"/>
    </row>
    <row r="109" spans="1:24">
      <c r="A109" s="23">
        <f t="shared" si="1"/>
        <v>106</v>
      </c>
      <c r="B109" s="28" t="s">
        <v>0</v>
      </c>
      <c r="C109" s="105" t="s">
        <v>1</v>
      </c>
      <c r="D109" s="28" t="s">
        <v>2</v>
      </c>
      <c r="E109" s="16"/>
      <c r="F109" s="16" t="s">
        <v>364</v>
      </c>
      <c r="G109" s="16" t="s">
        <v>365</v>
      </c>
      <c r="H109" s="16" t="s">
        <v>276</v>
      </c>
      <c r="I109" s="16" t="s">
        <v>366</v>
      </c>
      <c r="J109" s="16" t="s">
        <v>77</v>
      </c>
      <c r="K109" s="16" t="s">
        <v>364</v>
      </c>
      <c r="L109" s="16"/>
      <c r="M109" s="16"/>
      <c r="N109" s="19"/>
      <c r="O109" s="16"/>
      <c r="P109" s="16" t="s">
        <v>289</v>
      </c>
      <c r="Q109" s="16"/>
      <c r="R109" s="16"/>
      <c r="S109" s="18"/>
      <c r="T109" s="19"/>
      <c r="U109" s="18">
        <v>234</v>
      </c>
      <c r="V109" s="18">
        <v>234</v>
      </c>
      <c r="W109" s="19"/>
      <c r="X109" s="21"/>
    </row>
    <row r="110" spans="1:24">
      <c r="A110" s="23">
        <f t="shared" si="1"/>
        <v>107</v>
      </c>
      <c r="B110" s="28" t="s">
        <v>0</v>
      </c>
      <c r="C110" s="105" t="s">
        <v>1</v>
      </c>
      <c r="D110" s="28" t="s">
        <v>2</v>
      </c>
      <c r="E110" s="16" t="s">
        <v>367</v>
      </c>
      <c r="F110" s="16" t="s">
        <v>368</v>
      </c>
      <c r="G110" s="16" t="s">
        <v>369</v>
      </c>
      <c r="H110" s="16" t="s">
        <v>276</v>
      </c>
      <c r="I110" s="16" t="s">
        <v>370</v>
      </c>
      <c r="J110" s="16" t="s">
        <v>77</v>
      </c>
      <c r="K110" s="16" t="s">
        <v>368</v>
      </c>
      <c r="L110" s="16"/>
      <c r="M110" s="16"/>
      <c r="N110" s="19"/>
      <c r="O110" s="16"/>
      <c r="P110" s="16" t="s">
        <v>289</v>
      </c>
      <c r="Q110" s="16"/>
      <c r="R110" s="16"/>
      <c r="S110" s="18"/>
      <c r="T110" s="19"/>
      <c r="U110" s="18">
        <v>236</v>
      </c>
      <c r="V110" s="18">
        <v>236</v>
      </c>
      <c r="W110" s="19"/>
      <c r="X110" s="21"/>
    </row>
    <row r="111" spans="1:24">
      <c r="A111" s="23">
        <f t="shared" si="1"/>
        <v>108</v>
      </c>
      <c r="B111" s="28" t="s">
        <v>0</v>
      </c>
      <c r="C111" s="105" t="s">
        <v>1</v>
      </c>
      <c r="D111" s="28" t="s">
        <v>2</v>
      </c>
      <c r="E111" s="16" t="s">
        <v>371</v>
      </c>
      <c r="F111" s="16" t="s">
        <v>372</v>
      </c>
      <c r="G111" s="16" t="s">
        <v>373</v>
      </c>
      <c r="H111" s="16" t="s">
        <v>276</v>
      </c>
      <c r="I111" s="16" t="s">
        <v>374</v>
      </c>
      <c r="J111" s="16" t="s">
        <v>77</v>
      </c>
      <c r="K111" s="16" t="s">
        <v>372</v>
      </c>
      <c r="L111" s="16"/>
      <c r="M111" s="16"/>
      <c r="N111" s="19"/>
      <c r="O111" s="16"/>
      <c r="P111" s="16" t="s">
        <v>289</v>
      </c>
      <c r="Q111" s="16"/>
      <c r="R111" s="16"/>
      <c r="S111" s="18"/>
      <c r="T111" s="19"/>
      <c r="U111" s="18">
        <v>238</v>
      </c>
      <c r="V111" s="18">
        <v>238</v>
      </c>
      <c r="W111" s="19"/>
      <c r="X111" s="21"/>
    </row>
    <row r="112" spans="1:24">
      <c r="A112" s="23">
        <f t="shared" si="1"/>
        <v>109</v>
      </c>
      <c r="B112" s="28" t="s">
        <v>0</v>
      </c>
      <c r="C112" s="105" t="s">
        <v>1</v>
      </c>
      <c r="D112" s="28" t="s">
        <v>2</v>
      </c>
      <c r="E112" s="16" t="s">
        <v>375</v>
      </c>
      <c r="F112" s="16" t="s">
        <v>376</v>
      </c>
      <c r="G112" s="16" t="s">
        <v>377</v>
      </c>
      <c r="H112" s="16" t="s">
        <v>276</v>
      </c>
      <c r="I112" s="16" t="s">
        <v>378</v>
      </c>
      <c r="J112" s="16" t="s">
        <v>77</v>
      </c>
      <c r="K112" s="16" t="s">
        <v>376</v>
      </c>
      <c r="L112" s="16"/>
      <c r="M112" s="16"/>
      <c r="N112" s="19"/>
      <c r="O112" s="16"/>
      <c r="P112" s="16" t="s">
        <v>289</v>
      </c>
      <c r="Q112" s="16"/>
      <c r="R112" s="16"/>
      <c r="S112" s="18"/>
      <c r="T112" s="19"/>
      <c r="U112" s="18">
        <v>244</v>
      </c>
      <c r="V112" s="18">
        <v>244</v>
      </c>
      <c r="W112" s="19"/>
      <c r="X112" s="21"/>
    </row>
    <row r="113" spans="1:24">
      <c r="A113" s="23">
        <f t="shared" si="1"/>
        <v>110</v>
      </c>
      <c r="B113" s="28" t="s">
        <v>0</v>
      </c>
      <c r="C113" s="105" t="s">
        <v>1</v>
      </c>
      <c r="D113" s="28" t="s">
        <v>2</v>
      </c>
      <c r="E113" s="16" t="s">
        <v>379</v>
      </c>
      <c r="F113" s="16" t="s">
        <v>380</v>
      </c>
      <c r="G113" s="16" t="s">
        <v>381</v>
      </c>
      <c r="H113" s="16" t="s">
        <v>276</v>
      </c>
      <c r="I113" s="16" t="s">
        <v>382</v>
      </c>
      <c r="J113" s="16" t="s">
        <v>77</v>
      </c>
      <c r="K113" s="16" t="s">
        <v>380</v>
      </c>
      <c r="L113" s="16"/>
      <c r="M113" s="16"/>
      <c r="N113" s="19"/>
      <c r="O113" s="16"/>
      <c r="P113" s="16" t="s">
        <v>289</v>
      </c>
      <c r="Q113" s="16"/>
      <c r="R113" s="16"/>
      <c r="S113" s="18"/>
      <c r="T113" s="19"/>
      <c r="U113" s="18">
        <v>252</v>
      </c>
      <c r="V113" s="18">
        <v>252</v>
      </c>
      <c r="W113" s="19"/>
      <c r="X113" s="21"/>
    </row>
    <row r="114" spans="1:24">
      <c r="A114" s="23">
        <f t="shared" si="1"/>
        <v>111</v>
      </c>
      <c r="B114" s="28" t="s">
        <v>0</v>
      </c>
      <c r="C114" s="105" t="s">
        <v>1</v>
      </c>
      <c r="D114" s="28" t="s">
        <v>2</v>
      </c>
      <c r="E114" s="16"/>
      <c r="F114" s="16" t="s">
        <v>383</v>
      </c>
      <c r="G114" s="16" t="s">
        <v>384</v>
      </c>
      <c r="H114" s="16" t="s">
        <v>276</v>
      </c>
      <c r="I114" s="16" t="s">
        <v>385</v>
      </c>
      <c r="J114" s="16" t="s">
        <v>77</v>
      </c>
      <c r="K114" s="16" t="s">
        <v>383</v>
      </c>
      <c r="L114" s="16"/>
      <c r="M114" s="16"/>
      <c r="N114" s="19"/>
      <c r="O114" s="16"/>
      <c r="P114" s="16" t="s">
        <v>289</v>
      </c>
      <c r="Q114" s="16"/>
      <c r="R114" s="16"/>
      <c r="S114" s="18"/>
      <c r="T114" s="19"/>
      <c r="U114" s="18">
        <v>258</v>
      </c>
      <c r="V114" s="18">
        <v>258</v>
      </c>
      <c r="W114" s="19"/>
      <c r="X114" s="21"/>
    </row>
    <row r="115" spans="1:24">
      <c r="A115" s="23">
        <f t="shared" si="1"/>
        <v>112</v>
      </c>
      <c r="B115" s="28" t="s">
        <v>0</v>
      </c>
      <c r="C115" s="105" t="s">
        <v>1</v>
      </c>
      <c r="D115" s="28" t="s">
        <v>2</v>
      </c>
      <c r="E115" s="16" t="s">
        <v>386</v>
      </c>
      <c r="F115" s="16" t="s">
        <v>387</v>
      </c>
      <c r="G115" s="16" t="s">
        <v>388</v>
      </c>
      <c r="H115" s="16" t="s">
        <v>276</v>
      </c>
      <c r="I115" s="16" t="s">
        <v>389</v>
      </c>
      <c r="J115" s="16" t="s">
        <v>77</v>
      </c>
      <c r="K115" s="16" t="s">
        <v>387</v>
      </c>
      <c r="L115" s="16"/>
      <c r="M115" s="16"/>
      <c r="N115" s="19"/>
      <c r="O115" s="16"/>
      <c r="P115" s="16" t="s">
        <v>289</v>
      </c>
      <c r="Q115" s="16"/>
      <c r="R115" s="16"/>
      <c r="S115" s="18"/>
      <c r="T115" s="19"/>
      <c r="U115" s="18">
        <v>258</v>
      </c>
      <c r="V115" s="18">
        <v>258</v>
      </c>
      <c r="W115" s="19"/>
      <c r="X115" s="21"/>
    </row>
    <row r="116" spans="1:24">
      <c r="A116" s="23">
        <f t="shared" si="1"/>
        <v>113</v>
      </c>
      <c r="B116" s="28" t="s">
        <v>0</v>
      </c>
      <c r="C116" s="105" t="s">
        <v>1</v>
      </c>
      <c r="D116" s="28" t="s">
        <v>2</v>
      </c>
      <c r="E116" s="16" t="s">
        <v>390</v>
      </c>
      <c r="F116" s="16" t="s">
        <v>391</v>
      </c>
      <c r="G116" s="16" t="s">
        <v>392</v>
      </c>
      <c r="H116" s="16" t="s">
        <v>276</v>
      </c>
      <c r="I116" s="16" t="s">
        <v>393</v>
      </c>
      <c r="J116" s="16" t="s">
        <v>77</v>
      </c>
      <c r="K116" s="16" t="s">
        <v>391</v>
      </c>
      <c r="L116" s="16"/>
      <c r="M116" s="16"/>
      <c r="N116" s="19"/>
      <c r="O116" s="16"/>
      <c r="P116" s="16" t="s">
        <v>289</v>
      </c>
      <c r="Q116" s="16"/>
      <c r="R116" s="16"/>
      <c r="S116" s="18"/>
      <c r="T116" s="19"/>
      <c r="U116" s="18">
        <v>293</v>
      </c>
      <c r="V116" s="18">
        <v>293</v>
      </c>
      <c r="W116" s="19"/>
      <c r="X116" s="21"/>
    </row>
    <row r="117" spans="1:24">
      <c r="A117" s="23">
        <f t="shared" si="1"/>
        <v>114</v>
      </c>
      <c r="B117" s="28" t="s">
        <v>0</v>
      </c>
      <c r="C117" s="105" t="s">
        <v>1</v>
      </c>
      <c r="D117" s="28" t="s">
        <v>2</v>
      </c>
      <c r="E117" s="16" t="s">
        <v>394</v>
      </c>
      <c r="F117" s="16" t="s">
        <v>395</v>
      </c>
      <c r="G117" s="16" t="s">
        <v>396</v>
      </c>
      <c r="H117" s="16" t="s">
        <v>276</v>
      </c>
      <c r="I117" s="16" t="s">
        <v>397</v>
      </c>
      <c r="J117" s="16" t="s">
        <v>77</v>
      </c>
      <c r="K117" s="16" t="s">
        <v>395</v>
      </c>
      <c r="L117" s="16"/>
      <c r="M117" s="16"/>
      <c r="N117" s="19"/>
      <c r="O117" s="16"/>
      <c r="P117" s="16" t="s">
        <v>289</v>
      </c>
      <c r="Q117" s="16"/>
      <c r="R117" s="16"/>
      <c r="S117" s="18"/>
      <c r="T117" s="19"/>
      <c r="U117" s="18">
        <v>293</v>
      </c>
      <c r="V117" s="18">
        <v>293</v>
      </c>
      <c r="W117" s="19"/>
      <c r="X117" s="21"/>
    </row>
    <row r="118" spans="1:24">
      <c r="A118" s="23">
        <f t="shared" si="1"/>
        <v>115</v>
      </c>
      <c r="B118" s="28" t="s">
        <v>0</v>
      </c>
      <c r="C118" s="105" t="s">
        <v>1</v>
      </c>
      <c r="D118" s="28" t="s">
        <v>2</v>
      </c>
      <c r="E118" s="16"/>
      <c r="F118" s="16" t="s">
        <v>398</v>
      </c>
      <c r="G118" s="16" t="s">
        <v>399</v>
      </c>
      <c r="H118" s="16" t="s">
        <v>276</v>
      </c>
      <c r="I118" s="16" t="s">
        <v>400</v>
      </c>
      <c r="J118" s="16" t="s">
        <v>77</v>
      </c>
      <c r="K118" s="16" t="s">
        <v>398</v>
      </c>
      <c r="L118" s="16"/>
      <c r="M118" s="16"/>
      <c r="N118" s="19"/>
      <c r="O118" s="16"/>
      <c r="P118" s="16" t="s">
        <v>289</v>
      </c>
      <c r="Q118" s="16"/>
      <c r="R118" s="16"/>
      <c r="S118" s="18"/>
      <c r="T118" s="19"/>
      <c r="U118" s="18">
        <v>297</v>
      </c>
      <c r="V118" s="18">
        <v>297</v>
      </c>
      <c r="W118" s="19"/>
      <c r="X118" s="21"/>
    </row>
    <row r="119" spans="1:24">
      <c r="A119" s="23">
        <f t="shared" si="1"/>
        <v>116</v>
      </c>
      <c r="B119" s="28" t="s">
        <v>0</v>
      </c>
      <c r="C119" s="105" t="s">
        <v>1</v>
      </c>
      <c r="D119" s="28" t="s">
        <v>2</v>
      </c>
      <c r="E119" s="16" t="s">
        <v>401</v>
      </c>
      <c r="F119" s="16" t="s">
        <v>402</v>
      </c>
      <c r="G119" s="16" t="s">
        <v>403</v>
      </c>
      <c r="H119" s="16" t="s">
        <v>276</v>
      </c>
      <c r="I119" s="16" t="s">
        <v>404</v>
      </c>
      <c r="J119" s="16" t="s">
        <v>77</v>
      </c>
      <c r="K119" s="16" t="s">
        <v>402</v>
      </c>
      <c r="L119" s="16"/>
      <c r="M119" s="16"/>
      <c r="N119" s="19"/>
      <c r="O119" s="16"/>
      <c r="P119" s="16" t="s">
        <v>289</v>
      </c>
      <c r="Q119" s="16"/>
      <c r="R119" s="16"/>
      <c r="S119" s="18"/>
      <c r="T119" s="19"/>
      <c r="U119" s="18">
        <v>298</v>
      </c>
      <c r="V119" s="18">
        <v>298</v>
      </c>
      <c r="W119" s="19"/>
      <c r="X119" s="21"/>
    </row>
    <row r="120" spans="1:24">
      <c r="A120" s="23">
        <f t="shared" si="1"/>
        <v>117</v>
      </c>
      <c r="B120" s="28" t="s">
        <v>0</v>
      </c>
      <c r="C120" s="105" t="s">
        <v>1</v>
      </c>
      <c r="D120" s="28" t="s">
        <v>2</v>
      </c>
      <c r="E120" s="16" t="s">
        <v>405</v>
      </c>
      <c r="F120" s="16" t="s">
        <v>406</v>
      </c>
      <c r="G120" s="16" t="s">
        <v>407</v>
      </c>
      <c r="H120" s="16" t="s">
        <v>276</v>
      </c>
      <c r="I120" s="16" t="s">
        <v>408</v>
      </c>
      <c r="J120" s="16" t="s">
        <v>77</v>
      </c>
      <c r="K120" s="16" t="s">
        <v>406</v>
      </c>
      <c r="L120" s="16"/>
      <c r="M120" s="16"/>
      <c r="N120" s="19"/>
      <c r="O120" s="16"/>
      <c r="P120" s="16" t="s">
        <v>289</v>
      </c>
      <c r="Q120" s="16"/>
      <c r="R120" s="16"/>
      <c r="S120" s="18"/>
      <c r="T120" s="19"/>
      <c r="U120" s="18">
        <v>305</v>
      </c>
      <c r="V120" s="18">
        <v>305</v>
      </c>
      <c r="W120" s="19"/>
      <c r="X120" s="21"/>
    </row>
    <row r="121" spans="1:24">
      <c r="A121" s="23">
        <f t="shared" si="1"/>
        <v>118</v>
      </c>
      <c r="B121" s="28" t="s">
        <v>0</v>
      </c>
      <c r="C121" s="105" t="s">
        <v>1</v>
      </c>
      <c r="D121" s="28" t="s">
        <v>2</v>
      </c>
      <c r="E121" s="16" t="s">
        <v>409</v>
      </c>
      <c r="F121" s="16" t="s">
        <v>410</v>
      </c>
      <c r="G121" s="16" t="s">
        <v>411</v>
      </c>
      <c r="H121" s="16" t="s">
        <v>276</v>
      </c>
      <c r="I121" s="16" t="s">
        <v>412</v>
      </c>
      <c r="J121" s="16" t="s">
        <v>77</v>
      </c>
      <c r="K121" s="16" t="s">
        <v>410</v>
      </c>
      <c r="L121" s="16"/>
      <c r="M121" s="16"/>
      <c r="N121" s="19"/>
      <c r="O121" s="16"/>
      <c r="P121" s="16" t="s">
        <v>289</v>
      </c>
      <c r="Q121" s="16"/>
      <c r="R121" s="16"/>
      <c r="S121" s="18"/>
      <c r="T121" s="19"/>
      <c r="U121" s="18">
        <v>320</v>
      </c>
      <c r="V121" s="18">
        <v>320</v>
      </c>
      <c r="W121" s="19"/>
      <c r="X121" s="21"/>
    </row>
    <row r="122" spans="1:24">
      <c r="A122" s="23">
        <f t="shared" si="1"/>
        <v>119</v>
      </c>
      <c r="B122" s="28" t="s">
        <v>0</v>
      </c>
      <c r="C122" s="105" t="s">
        <v>1</v>
      </c>
      <c r="D122" s="28" t="s">
        <v>2</v>
      </c>
      <c r="E122" s="16" t="s">
        <v>413</v>
      </c>
      <c r="F122" s="16" t="s">
        <v>414</v>
      </c>
      <c r="G122" s="16" t="s">
        <v>415</v>
      </c>
      <c r="H122" s="16" t="s">
        <v>276</v>
      </c>
      <c r="I122" s="16" t="s">
        <v>416</v>
      </c>
      <c r="J122" s="16" t="s">
        <v>77</v>
      </c>
      <c r="K122" s="16" t="s">
        <v>414</v>
      </c>
      <c r="L122" s="16"/>
      <c r="M122" s="16"/>
      <c r="N122" s="19"/>
      <c r="O122" s="16"/>
      <c r="P122" s="16" t="s">
        <v>289</v>
      </c>
      <c r="Q122" s="16"/>
      <c r="R122" s="16"/>
      <c r="S122" s="18"/>
      <c r="T122" s="19"/>
      <c r="U122" s="18">
        <v>326</v>
      </c>
      <c r="V122" s="18">
        <v>326</v>
      </c>
      <c r="W122" s="19"/>
      <c r="X122" s="21"/>
    </row>
    <row r="123" spans="1:24">
      <c r="A123" s="23">
        <f t="shared" si="1"/>
        <v>120</v>
      </c>
      <c r="B123" s="28" t="s">
        <v>0</v>
      </c>
      <c r="C123" s="105" t="s">
        <v>1</v>
      </c>
      <c r="D123" s="28" t="s">
        <v>2</v>
      </c>
      <c r="E123" s="16"/>
      <c r="F123" s="16" t="s">
        <v>417</v>
      </c>
      <c r="G123" s="16" t="s">
        <v>418</v>
      </c>
      <c r="H123" s="16" t="s">
        <v>276</v>
      </c>
      <c r="I123" s="16" t="s">
        <v>419</v>
      </c>
      <c r="J123" s="16" t="s">
        <v>77</v>
      </c>
      <c r="K123" s="16" t="s">
        <v>417</v>
      </c>
      <c r="L123" s="16"/>
      <c r="M123" s="16"/>
      <c r="N123" s="19"/>
      <c r="O123" s="16"/>
      <c r="P123" s="16" t="s">
        <v>289</v>
      </c>
      <c r="Q123" s="16"/>
      <c r="R123" s="16"/>
      <c r="S123" s="18"/>
      <c r="T123" s="19"/>
      <c r="U123" s="18">
        <v>338</v>
      </c>
      <c r="V123" s="18">
        <v>338</v>
      </c>
      <c r="W123" s="19"/>
      <c r="X123" s="21"/>
    </row>
    <row r="124" spans="1:24">
      <c r="A124" s="23">
        <f t="shared" si="1"/>
        <v>121</v>
      </c>
      <c r="B124" s="28" t="s">
        <v>0</v>
      </c>
      <c r="C124" s="105" t="s">
        <v>1</v>
      </c>
      <c r="D124" s="28" t="s">
        <v>2</v>
      </c>
      <c r="E124" s="16" t="s">
        <v>420</v>
      </c>
      <c r="F124" s="16" t="s">
        <v>421</v>
      </c>
      <c r="G124" s="16" t="s">
        <v>422</v>
      </c>
      <c r="H124" s="16" t="s">
        <v>276</v>
      </c>
      <c r="I124" s="16" t="s">
        <v>423</v>
      </c>
      <c r="J124" s="16" t="s">
        <v>77</v>
      </c>
      <c r="K124" s="16" t="s">
        <v>421</v>
      </c>
      <c r="L124" s="16"/>
      <c r="M124" s="16"/>
      <c r="N124" s="19"/>
      <c r="O124" s="16"/>
      <c r="P124" s="16" t="s">
        <v>289</v>
      </c>
      <c r="Q124" s="16"/>
      <c r="R124" s="16"/>
      <c r="S124" s="18"/>
      <c r="T124" s="19"/>
      <c r="U124" s="18">
        <v>349</v>
      </c>
      <c r="V124" s="18">
        <v>349</v>
      </c>
      <c r="W124" s="19"/>
      <c r="X124" s="21"/>
    </row>
    <row r="125" spans="1:24">
      <c r="A125" s="23">
        <f t="shared" si="1"/>
        <v>122</v>
      </c>
      <c r="B125" s="28" t="s">
        <v>0</v>
      </c>
      <c r="C125" s="105" t="s">
        <v>1</v>
      </c>
      <c r="D125" s="28" t="s">
        <v>2</v>
      </c>
      <c r="E125" s="16" t="s">
        <v>424</v>
      </c>
      <c r="F125" s="16" t="s">
        <v>425</v>
      </c>
      <c r="G125" s="16" t="s">
        <v>426</v>
      </c>
      <c r="H125" s="16" t="s">
        <v>276</v>
      </c>
      <c r="I125" s="16" t="s">
        <v>427</v>
      </c>
      <c r="J125" s="16" t="s">
        <v>77</v>
      </c>
      <c r="K125" s="16" t="s">
        <v>425</v>
      </c>
      <c r="L125" s="16"/>
      <c r="M125" s="16"/>
      <c r="N125" s="19"/>
      <c r="O125" s="16"/>
      <c r="P125" s="16" t="s">
        <v>289</v>
      </c>
      <c r="Q125" s="16"/>
      <c r="R125" s="16"/>
      <c r="S125" s="18"/>
      <c r="T125" s="19"/>
      <c r="U125" s="18">
        <v>366</v>
      </c>
      <c r="V125" s="18">
        <v>366</v>
      </c>
      <c r="W125" s="19"/>
      <c r="X125" s="21"/>
    </row>
    <row r="126" spans="1:24">
      <c r="A126" s="23">
        <f t="shared" si="1"/>
        <v>123</v>
      </c>
      <c r="B126" s="28" t="s">
        <v>0</v>
      </c>
      <c r="C126" s="105" t="s">
        <v>1</v>
      </c>
      <c r="D126" s="28" t="s">
        <v>2</v>
      </c>
      <c r="E126" s="16" t="s">
        <v>428</v>
      </c>
      <c r="F126" s="16" t="s">
        <v>429</v>
      </c>
      <c r="G126" s="16" t="s">
        <v>430</v>
      </c>
      <c r="H126" s="16" t="s">
        <v>276</v>
      </c>
      <c r="I126" s="16" t="s">
        <v>431</v>
      </c>
      <c r="J126" s="16" t="s">
        <v>77</v>
      </c>
      <c r="K126" s="16" t="s">
        <v>429</v>
      </c>
      <c r="L126" s="16"/>
      <c r="M126" s="16"/>
      <c r="N126" s="19"/>
      <c r="O126" s="16"/>
      <c r="P126" s="16" t="s">
        <v>289</v>
      </c>
      <c r="Q126" s="16"/>
      <c r="R126" s="16"/>
      <c r="S126" s="18"/>
      <c r="T126" s="19"/>
      <c r="U126" s="18">
        <v>388</v>
      </c>
      <c r="V126" s="18">
        <v>388</v>
      </c>
      <c r="W126" s="19"/>
      <c r="X126" s="21"/>
    </row>
    <row r="127" spans="1:24">
      <c r="A127" s="23">
        <f t="shared" si="1"/>
        <v>124</v>
      </c>
      <c r="B127" s="28" t="s">
        <v>0</v>
      </c>
      <c r="C127" s="105" t="s">
        <v>1</v>
      </c>
      <c r="D127" s="28" t="s">
        <v>2</v>
      </c>
      <c r="E127" s="16" t="s">
        <v>432</v>
      </c>
      <c r="F127" s="16" t="s">
        <v>433</v>
      </c>
      <c r="G127" s="16" t="s">
        <v>434</v>
      </c>
      <c r="H127" s="16" t="s">
        <v>276</v>
      </c>
      <c r="I127" s="16" t="s">
        <v>435</v>
      </c>
      <c r="J127" s="16" t="s">
        <v>77</v>
      </c>
      <c r="K127" s="16" t="s">
        <v>433</v>
      </c>
      <c r="L127" s="16"/>
      <c r="M127" s="16"/>
      <c r="N127" s="19"/>
      <c r="O127" s="16"/>
      <c r="P127" s="16" t="s">
        <v>289</v>
      </c>
      <c r="Q127" s="16"/>
      <c r="R127" s="16"/>
      <c r="S127" s="18"/>
      <c r="T127" s="19"/>
      <c r="U127" s="18">
        <v>392</v>
      </c>
      <c r="V127" s="18">
        <v>392</v>
      </c>
      <c r="W127" s="19"/>
      <c r="X127" s="21"/>
    </row>
    <row r="128" spans="1:24">
      <c r="A128" s="23">
        <f t="shared" si="1"/>
        <v>125</v>
      </c>
      <c r="B128" s="28" t="s">
        <v>0</v>
      </c>
      <c r="C128" s="105" t="s">
        <v>1</v>
      </c>
      <c r="D128" s="28" t="s">
        <v>2</v>
      </c>
      <c r="E128" s="16"/>
      <c r="F128" s="16" t="s">
        <v>436</v>
      </c>
      <c r="G128" s="16" t="s">
        <v>437</v>
      </c>
      <c r="H128" s="16" t="s">
        <v>276</v>
      </c>
      <c r="I128" s="16" t="s">
        <v>438</v>
      </c>
      <c r="J128" s="16" t="s">
        <v>77</v>
      </c>
      <c r="K128" s="16" t="s">
        <v>436</v>
      </c>
      <c r="L128" s="16"/>
      <c r="M128" s="16"/>
      <c r="N128" s="19"/>
      <c r="O128" s="16"/>
      <c r="P128" s="16" t="s">
        <v>289</v>
      </c>
      <c r="Q128" s="16"/>
      <c r="R128" s="16"/>
      <c r="S128" s="18"/>
      <c r="T128" s="19"/>
      <c r="U128" s="18">
        <v>410</v>
      </c>
      <c r="V128" s="18">
        <v>410</v>
      </c>
      <c r="W128" s="19"/>
      <c r="X128" s="21"/>
    </row>
    <row r="129" spans="1:24">
      <c r="A129" s="23">
        <f t="shared" si="1"/>
        <v>126</v>
      </c>
      <c r="B129" s="28" t="s">
        <v>0</v>
      </c>
      <c r="C129" s="105" t="s">
        <v>1</v>
      </c>
      <c r="D129" s="28" t="s">
        <v>2</v>
      </c>
      <c r="E129" s="16" t="s">
        <v>439</v>
      </c>
      <c r="F129" s="16" t="s">
        <v>440</v>
      </c>
      <c r="G129" s="16" t="s">
        <v>441</v>
      </c>
      <c r="H129" s="16" t="s">
        <v>276</v>
      </c>
      <c r="I129" s="16" t="s">
        <v>442</v>
      </c>
      <c r="J129" s="16" t="s">
        <v>77</v>
      </c>
      <c r="K129" s="16" t="s">
        <v>440</v>
      </c>
      <c r="L129" s="16"/>
      <c r="M129" s="16"/>
      <c r="N129" s="19"/>
      <c r="O129" s="16"/>
      <c r="P129" s="16" t="s">
        <v>289</v>
      </c>
      <c r="Q129" s="16"/>
      <c r="R129" s="16"/>
      <c r="S129" s="18"/>
      <c r="T129" s="19"/>
      <c r="U129" s="18">
        <v>410</v>
      </c>
      <c r="V129" s="18">
        <v>410</v>
      </c>
      <c r="W129" s="19"/>
      <c r="X129" s="21"/>
    </row>
    <row r="130" spans="1:24">
      <c r="A130" s="23">
        <f t="shared" si="1"/>
        <v>127</v>
      </c>
      <c r="B130" s="28" t="s">
        <v>0</v>
      </c>
      <c r="C130" s="105" t="s">
        <v>1</v>
      </c>
      <c r="D130" s="28" t="s">
        <v>2</v>
      </c>
      <c r="E130" s="16" t="s">
        <v>443</v>
      </c>
      <c r="F130" s="16" t="s">
        <v>444</v>
      </c>
      <c r="G130" s="16" t="s">
        <v>445</v>
      </c>
      <c r="H130" s="16" t="s">
        <v>276</v>
      </c>
      <c r="I130" s="16" t="s">
        <v>446</v>
      </c>
      <c r="J130" s="16" t="s">
        <v>77</v>
      </c>
      <c r="K130" s="16" t="s">
        <v>444</v>
      </c>
      <c r="L130" s="16"/>
      <c r="M130" s="16"/>
      <c r="N130" s="19"/>
      <c r="O130" s="16"/>
      <c r="P130" s="16" t="s">
        <v>289</v>
      </c>
      <c r="Q130" s="16"/>
      <c r="R130" s="16"/>
      <c r="S130" s="18"/>
      <c r="T130" s="19"/>
      <c r="U130" s="18">
        <v>457</v>
      </c>
      <c r="V130" s="18">
        <v>457</v>
      </c>
      <c r="W130" s="19"/>
      <c r="X130" s="21"/>
    </row>
    <row r="131" spans="1:24">
      <c r="A131" s="23">
        <f t="shared" si="1"/>
        <v>128</v>
      </c>
      <c r="B131" s="28" t="s">
        <v>0</v>
      </c>
      <c r="C131" s="105" t="s">
        <v>1</v>
      </c>
      <c r="D131" s="28" t="s">
        <v>2</v>
      </c>
      <c r="E131" s="16"/>
      <c r="F131" s="16" t="s">
        <v>447</v>
      </c>
      <c r="G131" s="16" t="s">
        <v>448</v>
      </c>
      <c r="H131" s="16" t="s">
        <v>276</v>
      </c>
      <c r="I131" s="16" t="s">
        <v>449</v>
      </c>
      <c r="J131" s="16" t="s">
        <v>77</v>
      </c>
      <c r="K131" s="16" t="s">
        <v>447</v>
      </c>
      <c r="L131" s="16"/>
      <c r="M131" s="16"/>
      <c r="N131" s="19"/>
      <c r="O131" s="16"/>
      <c r="P131" s="16" t="s">
        <v>289</v>
      </c>
      <c r="Q131" s="16"/>
      <c r="R131" s="16"/>
      <c r="S131" s="18"/>
      <c r="T131" s="19"/>
      <c r="U131" s="18">
        <v>461</v>
      </c>
      <c r="V131" s="18">
        <v>461</v>
      </c>
      <c r="W131" s="19"/>
      <c r="X131" s="21"/>
    </row>
    <row r="132" spans="1:24">
      <c r="A132" s="23">
        <f t="shared" si="1"/>
        <v>129</v>
      </c>
      <c r="B132" s="28" t="s">
        <v>0</v>
      </c>
      <c r="C132" s="105" t="s">
        <v>1</v>
      </c>
      <c r="D132" s="28" t="s">
        <v>2</v>
      </c>
      <c r="E132" s="16" t="s">
        <v>450</v>
      </c>
      <c r="F132" s="16" t="s">
        <v>451</v>
      </c>
      <c r="G132" s="16" t="s">
        <v>452</v>
      </c>
      <c r="H132" s="16" t="s">
        <v>276</v>
      </c>
      <c r="I132" s="16" t="s">
        <v>453</v>
      </c>
      <c r="J132" s="16" t="s">
        <v>77</v>
      </c>
      <c r="K132" s="16" t="s">
        <v>451</v>
      </c>
      <c r="L132" s="16"/>
      <c r="M132" s="16"/>
      <c r="N132" s="19"/>
      <c r="O132" s="16"/>
      <c r="P132" s="16" t="s">
        <v>289</v>
      </c>
      <c r="Q132" s="16"/>
      <c r="R132" s="16"/>
      <c r="S132" s="18"/>
      <c r="T132" s="19"/>
      <c r="U132" s="18">
        <v>473</v>
      </c>
      <c r="V132" s="18">
        <v>473</v>
      </c>
      <c r="W132" s="19"/>
      <c r="X132" s="21"/>
    </row>
    <row r="133" spans="1:24">
      <c r="A133" s="23">
        <f t="shared" si="1"/>
        <v>130</v>
      </c>
      <c r="B133" s="28" t="s">
        <v>0</v>
      </c>
      <c r="C133" s="105" t="s">
        <v>1</v>
      </c>
      <c r="D133" s="28" t="s">
        <v>2</v>
      </c>
      <c r="E133" s="16"/>
      <c r="F133" s="16" t="s">
        <v>454</v>
      </c>
      <c r="G133" s="16" t="s">
        <v>455</v>
      </c>
      <c r="H133" s="16" t="s">
        <v>276</v>
      </c>
      <c r="I133" s="16" t="s">
        <v>456</v>
      </c>
      <c r="J133" s="16" t="s">
        <v>77</v>
      </c>
      <c r="K133" s="16" t="s">
        <v>454</v>
      </c>
      <c r="L133" s="16"/>
      <c r="M133" s="16"/>
      <c r="N133" s="19"/>
      <c r="O133" s="16"/>
      <c r="P133" s="16" t="s">
        <v>289</v>
      </c>
      <c r="Q133" s="16"/>
      <c r="R133" s="16"/>
      <c r="S133" s="18"/>
      <c r="T133" s="19"/>
      <c r="U133" s="18">
        <v>487</v>
      </c>
      <c r="V133" s="18">
        <v>487</v>
      </c>
      <c r="W133" s="19"/>
      <c r="X133" s="21"/>
    </row>
    <row r="134" spans="1:24">
      <c r="A134" s="23">
        <f t="shared" ref="A134:A157" si="2">+A133+1</f>
        <v>131</v>
      </c>
      <c r="B134" s="28" t="s">
        <v>0</v>
      </c>
      <c r="C134" s="105" t="s">
        <v>1</v>
      </c>
      <c r="D134" s="28" t="s">
        <v>2</v>
      </c>
      <c r="E134" s="16" t="s">
        <v>457</v>
      </c>
      <c r="F134" s="16" t="s">
        <v>458</v>
      </c>
      <c r="G134" s="16" t="s">
        <v>459</v>
      </c>
      <c r="H134" s="16" t="s">
        <v>276</v>
      </c>
      <c r="I134" s="16" t="s">
        <v>460</v>
      </c>
      <c r="J134" s="16" t="s">
        <v>77</v>
      </c>
      <c r="K134" s="16" t="s">
        <v>458</v>
      </c>
      <c r="L134" s="16"/>
      <c r="M134" s="16"/>
      <c r="N134" s="19"/>
      <c r="O134" s="16"/>
      <c r="P134" s="16" t="s">
        <v>289</v>
      </c>
      <c r="Q134" s="16"/>
      <c r="R134" s="16"/>
      <c r="S134" s="18"/>
      <c r="T134" s="19"/>
      <c r="U134" s="18">
        <v>498</v>
      </c>
      <c r="V134" s="18">
        <v>498</v>
      </c>
      <c r="W134" s="19"/>
      <c r="X134" s="21"/>
    </row>
    <row r="135" spans="1:24">
      <c r="A135" s="23">
        <f t="shared" si="2"/>
        <v>132</v>
      </c>
      <c r="B135" s="28" t="s">
        <v>0</v>
      </c>
      <c r="C135" s="105" t="s">
        <v>1</v>
      </c>
      <c r="D135" s="28" t="s">
        <v>2</v>
      </c>
      <c r="E135" s="16"/>
      <c r="F135" s="16" t="s">
        <v>461</v>
      </c>
      <c r="G135" s="16" t="s">
        <v>462</v>
      </c>
      <c r="H135" s="16" t="s">
        <v>276</v>
      </c>
      <c r="I135" s="16" t="s">
        <v>463</v>
      </c>
      <c r="J135" s="16" t="s">
        <v>77</v>
      </c>
      <c r="K135" s="16" t="s">
        <v>461</v>
      </c>
      <c r="L135" s="16"/>
      <c r="M135" s="16"/>
      <c r="N135" s="19"/>
      <c r="O135" s="16"/>
      <c r="P135" s="16" t="s">
        <v>289</v>
      </c>
      <c r="Q135" s="16"/>
      <c r="R135" s="16"/>
      <c r="S135" s="18"/>
      <c r="T135" s="19"/>
      <c r="U135" s="18">
        <v>508</v>
      </c>
      <c r="V135" s="18">
        <v>508</v>
      </c>
      <c r="W135" s="19"/>
      <c r="X135" s="21"/>
    </row>
    <row r="136" spans="1:24">
      <c r="A136" s="23">
        <f t="shared" si="2"/>
        <v>133</v>
      </c>
      <c r="B136" s="28" t="s">
        <v>0</v>
      </c>
      <c r="C136" s="105" t="s">
        <v>1</v>
      </c>
      <c r="D136" s="28" t="s">
        <v>2</v>
      </c>
      <c r="E136" s="16"/>
      <c r="F136" s="16" t="s">
        <v>464</v>
      </c>
      <c r="G136" s="16" t="s">
        <v>465</v>
      </c>
      <c r="H136" s="16" t="s">
        <v>276</v>
      </c>
      <c r="I136" s="16" t="s">
        <v>466</v>
      </c>
      <c r="J136" s="16" t="s">
        <v>77</v>
      </c>
      <c r="K136" s="16" t="s">
        <v>464</v>
      </c>
      <c r="L136" s="16"/>
      <c r="M136" s="16"/>
      <c r="N136" s="19"/>
      <c r="O136" s="16"/>
      <c r="P136" s="16" t="s">
        <v>289</v>
      </c>
      <c r="Q136" s="16"/>
      <c r="R136" s="16"/>
      <c r="S136" s="18"/>
      <c r="T136" s="19"/>
      <c r="U136" s="18">
        <v>12409.13</v>
      </c>
      <c r="V136" s="18">
        <v>12409.13</v>
      </c>
      <c r="W136" s="19"/>
      <c r="X136" s="21"/>
    </row>
    <row r="137" spans="1:24">
      <c r="A137" s="23">
        <f t="shared" si="2"/>
        <v>134</v>
      </c>
      <c r="B137" s="28" t="s">
        <v>0</v>
      </c>
      <c r="C137" s="105" t="s">
        <v>1</v>
      </c>
      <c r="D137" s="28" t="s">
        <v>2</v>
      </c>
      <c r="E137" s="16"/>
      <c r="F137" s="16" t="s">
        <v>467</v>
      </c>
      <c r="G137" s="16" t="s">
        <v>468</v>
      </c>
      <c r="H137" s="16" t="s">
        <v>276</v>
      </c>
      <c r="I137" s="16" t="s">
        <v>469</v>
      </c>
      <c r="J137" s="16" t="s">
        <v>77</v>
      </c>
      <c r="K137" s="16" t="s">
        <v>467</v>
      </c>
      <c r="L137" s="16"/>
      <c r="M137" s="16"/>
      <c r="N137" s="19"/>
      <c r="O137" s="16"/>
      <c r="P137" s="16" t="s">
        <v>289</v>
      </c>
      <c r="Q137" s="16"/>
      <c r="R137" s="16"/>
      <c r="S137" s="18"/>
      <c r="T137" s="19"/>
      <c r="U137" s="18">
        <v>10.66</v>
      </c>
      <c r="V137" s="18">
        <v>10.66</v>
      </c>
      <c r="W137" s="19"/>
      <c r="X137" s="21"/>
    </row>
    <row r="138" spans="1:24">
      <c r="A138" s="23">
        <f t="shared" si="2"/>
        <v>135</v>
      </c>
      <c r="B138" s="28" t="s">
        <v>0</v>
      </c>
      <c r="C138" s="105" t="s">
        <v>1</v>
      </c>
      <c r="D138" s="28" t="s">
        <v>2</v>
      </c>
      <c r="E138" s="16" t="s">
        <v>470</v>
      </c>
      <c r="F138" s="16" t="s">
        <v>471</v>
      </c>
      <c r="G138" s="16" t="s">
        <v>472</v>
      </c>
      <c r="H138" s="16" t="s">
        <v>276</v>
      </c>
      <c r="I138" s="16" t="s">
        <v>473</v>
      </c>
      <c r="J138" s="16" t="s">
        <v>7</v>
      </c>
      <c r="K138" s="16" t="s">
        <v>471</v>
      </c>
      <c r="L138" s="16"/>
      <c r="M138" s="16"/>
      <c r="N138" s="19"/>
      <c r="O138" s="16"/>
      <c r="P138" s="16" t="s">
        <v>289</v>
      </c>
      <c r="Q138" s="16"/>
      <c r="R138" s="16"/>
      <c r="S138" s="18"/>
      <c r="T138" s="19"/>
      <c r="U138" s="18">
        <v>100</v>
      </c>
      <c r="V138" s="18">
        <v>100</v>
      </c>
      <c r="W138" s="19"/>
      <c r="X138" s="21"/>
    </row>
    <row r="139" spans="1:24">
      <c r="A139" s="23">
        <f t="shared" si="2"/>
        <v>136</v>
      </c>
      <c r="B139" s="28" t="s">
        <v>0</v>
      </c>
      <c r="C139" s="105" t="s">
        <v>1</v>
      </c>
      <c r="D139" s="28" t="s">
        <v>2</v>
      </c>
      <c r="E139" s="16" t="s">
        <v>474</v>
      </c>
      <c r="F139" s="16" t="s">
        <v>475</v>
      </c>
      <c r="G139" s="16" t="s">
        <v>476</v>
      </c>
      <c r="H139" s="16" t="s">
        <v>276</v>
      </c>
      <c r="I139" s="16" t="s">
        <v>477</v>
      </c>
      <c r="J139" s="16" t="s">
        <v>77</v>
      </c>
      <c r="K139" s="16" t="s">
        <v>475</v>
      </c>
      <c r="L139" s="16"/>
      <c r="M139" s="16"/>
      <c r="N139" s="19"/>
      <c r="O139" s="16"/>
      <c r="P139" s="16" t="s">
        <v>289</v>
      </c>
      <c r="Q139" s="16"/>
      <c r="R139" s="16"/>
      <c r="S139" s="18"/>
      <c r="T139" s="19"/>
      <c r="U139" s="18">
        <v>110</v>
      </c>
      <c r="V139" s="18">
        <v>110</v>
      </c>
      <c r="W139" s="19"/>
      <c r="X139" s="21"/>
    </row>
    <row r="140" spans="1:24">
      <c r="A140" s="23">
        <f t="shared" si="2"/>
        <v>137</v>
      </c>
      <c r="B140" s="28" t="s">
        <v>0</v>
      </c>
      <c r="C140" s="105" t="s">
        <v>1</v>
      </c>
      <c r="D140" s="28" t="s">
        <v>2</v>
      </c>
      <c r="E140" s="16" t="s">
        <v>478</v>
      </c>
      <c r="F140" s="16" t="s">
        <v>479</v>
      </c>
      <c r="G140" s="16" t="s">
        <v>480</v>
      </c>
      <c r="H140" s="16" t="s">
        <v>276</v>
      </c>
      <c r="I140" s="16" t="s">
        <v>481</v>
      </c>
      <c r="J140" s="16" t="s">
        <v>77</v>
      </c>
      <c r="K140" s="16" t="s">
        <v>479</v>
      </c>
      <c r="L140" s="16"/>
      <c r="M140" s="16"/>
      <c r="N140" s="19"/>
      <c r="O140" s="16"/>
      <c r="P140" s="16" t="s">
        <v>289</v>
      </c>
      <c r="Q140" s="16"/>
      <c r="R140" s="16"/>
      <c r="S140" s="18"/>
      <c r="T140" s="19"/>
      <c r="U140" s="18">
        <v>112</v>
      </c>
      <c r="V140" s="18">
        <v>112</v>
      </c>
      <c r="W140" s="19"/>
      <c r="X140" s="21"/>
    </row>
    <row r="141" spans="1:24">
      <c r="A141" s="23">
        <f t="shared" si="2"/>
        <v>138</v>
      </c>
      <c r="B141" s="28" t="s">
        <v>0</v>
      </c>
      <c r="C141" s="105" t="s">
        <v>1</v>
      </c>
      <c r="D141" s="28" t="s">
        <v>2</v>
      </c>
      <c r="E141" s="16"/>
      <c r="F141" s="16" t="s">
        <v>482</v>
      </c>
      <c r="G141" s="16" t="s">
        <v>483</v>
      </c>
      <c r="H141" s="16" t="s">
        <v>276</v>
      </c>
      <c r="I141" s="16" t="s">
        <v>484</v>
      </c>
      <c r="J141" s="16" t="s">
        <v>77</v>
      </c>
      <c r="K141" s="16" t="s">
        <v>482</v>
      </c>
      <c r="L141" s="16"/>
      <c r="M141" s="16"/>
      <c r="N141" s="19"/>
      <c r="O141" s="16"/>
      <c r="P141" s="16" t="s">
        <v>289</v>
      </c>
      <c r="Q141" s="16"/>
      <c r="R141" s="16"/>
      <c r="S141" s="18"/>
      <c r="T141" s="19"/>
      <c r="U141" s="18">
        <v>117</v>
      </c>
      <c r="V141" s="18">
        <v>117</v>
      </c>
      <c r="W141" s="19"/>
      <c r="X141" s="21"/>
    </row>
    <row r="142" spans="1:24">
      <c r="A142" s="23">
        <f t="shared" si="2"/>
        <v>139</v>
      </c>
      <c r="B142" s="28" t="s">
        <v>0</v>
      </c>
      <c r="C142" s="105" t="s">
        <v>1</v>
      </c>
      <c r="D142" s="28" t="s">
        <v>2</v>
      </c>
      <c r="E142" s="16" t="s">
        <v>485</v>
      </c>
      <c r="F142" s="16" t="s">
        <v>486</v>
      </c>
      <c r="G142" s="16" t="s">
        <v>487</v>
      </c>
      <c r="H142" s="16" t="s">
        <v>276</v>
      </c>
      <c r="I142" s="16" t="s">
        <v>488</v>
      </c>
      <c r="J142" s="16" t="s">
        <v>77</v>
      </c>
      <c r="K142" s="16" t="s">
        <v>486</v>
      </c>
      <c r="L142" s="16"/>
      <c r="M142" s="16"/>
      <c r="N142" s="19"/>
      <c r="O142" s="16"/>
      <c r="P142" s="16" t="s">
        <v>289</v>
      </c>
      <c r="Q142" s="16"/>
      <c r="R142" s="16"/>
      <c r="S142" s="18"/>
      <c r="T142" s="19"/>
      <c r="U142" s="18">
        <v>119</v>
      </c>
      <c r="V142" s="18">
        <v>119</v>
      </c>
      <c r="W142" s="19"/>
      <c r="X142" s="21"/>
    </row>
    <row r="143" spans="1:24">
      <c r="A143" s="23">
        <f t="shared" si="2"/>
        <v>140</v>
      </c>
      <c r="B143" s="28" t="s">
        <v>0</v>
      </c>
      <c r="C143" s="105" t="s">
        <v>1</v>
      </c>
      <c r="D143" s="28" t="s">
        <v>2</v>
      </c>
      <c r="E143" s="16" t="s">
        <v>489</v>
      </c>
      <c r="F143" s="16" t="s">
        <v>490</v>
      </c>
      <c r="G143" s="16" t="s">
        <v>491</v>
      </c>
      <c r="H143" s="16" t="s">
        <v>276</v>
      </c>
      <c r="I143" s="16" t="s">
        <v>492</v>
      </c>
      <c r="J143" s="16" t="s">
        <v>77</v>
      </c>
      <c r="K143" s="16" t="s">
        <v>490</v>
      </c>
      <c r="L143" s="16"/>
      <c r="M143" s="16"/>
      <c r="N143" s="19"/>
      <c r="O143" s="16"/>
      <c r="P143" s="16" t="s">
        <v>289</v>
      </c>
      <c r="Q143" s="16"/>
      <c r="R143" s="16"/>
      <c r="S143" s="18"/>
      <c r="T143" s="19"/>
      <c r="U143" s="18">
        <v>290</v>
      </c>
      <c r="V143" s="18">
        <v>290</v>
      </c>
      <c r="W143" s="19"/>
      <c r="X143" s="21"/>
    </row>
    <row r="144" spans="1:24">
      <c r="A144" s="23">
        <f t="shared" si="2"/>
        <v>141</v>
      </c>
      <c r="B144" s="28" t="s">
        <v>0</v>
      </c>
      <c r="C144" s="105" t="s">
        <v>1</v>
      </c>
      <c r="D144" s="28" t="s">
        <v>2</v>
      </c>
      <c r="E144" s="16" t="s">
        <v>493</v>
      </c>
      <c r="F144" s="16" t="s">
        <v>494</v>
      </c>
      <c r="G144" s="16" t="s">
        <v>495</v>
      </c>
      <c r="H144" s="16" t="s">
        <v>276</v>
      </c>
      <c r="I144" s="16" t="s">
        <v>496</v>
      </c>
      <c r="J144" s="16" t="s">
        <v>77</v>
      </c>
      <c r="K144" s="16" t="s">
        <v>494</v>
      </c>
      <c r="L144" s="16"/>
      <c r="M144" s="16"/>
      <c r="N144" s="19"/>
      <c r="O144" s="16"/>
      <c r="P144" s="16" t="s">
        <v>289</v>
      </c>
      <c r="Q144" s="16"/>
      <c r="R144" s="16"/>
      <c r="S144" s="18"/>
      <c r="T144" s="19"/>
      <c r="U144" s="18">
        <v>583.80999999999995</v>
      </c>
      <c r="V144" s="18">
        <v>583.80999999999995</v>
      </c>
      <c r="W144" s="19"/>
      <c r="X144" s="21"/>
    </row>
    <row r="145" spans="1:24">
      <c r="A145" s="23">
        <f t="shared" si="2"/>
        <v>142</v>
      </c>
      <c r="B145" s="28" t="s">
        <v>0</v>
      </c>
      <c r="C145" s="105" t="s">
        <v>1</v>
      </c>
      <c r="D145" s="28" t="s">
        <v>2</v>
      </c>
      <c r="E145" s="16" t="s">
        <v>497</v>
      </c>
      <c r="F145" s="16" t="s">
        <v>498</v>
      </c>
      <c r="G145" s="16" t="s">
        <v>499</v>
      </c>
      <c r="H145" s="16" t="s">
        <v>276</v>
      </c>
      <c r="I145" s="16" t="s">
        <v>500</v>
      </c>
      <c r="J145" s="16" t="s">
        <v>77</v>
      </c>
      <c r="K145" s="16" t="s">
        <v>498</v>
      </c>
      <c r="L145" s="16"/>
      <c r="M145" s="16"/>
      <c r="N145" s="19"/>
      <c r="O145" s="16"/>
      <c r="P145" s="16" t="s">
        <v>289</v>
      </c>
      <c r="Q145" s="16"/>
      <c r="R145" s="16"/>
      <c r="S145" s="18"/>
      <c r="T145" s="19"/>
      <c r="U145" s="18">
        <v>608.49</v>
      </c>
      <c r="V145" s="18">
        <v>608.49</v>
      </c>
      <c r="W145" s="19"/>
      <c r="X145" s="21"/>
    </row>
    <row r="146" spans="1:24">
      <c r="A146" s="23">
        <f t="shared" si="2"/>
        <v>143</v>
      </c>
      <c r="B146" s="28" t="s">
        <v>0</v>
      </c>
      <c r="C146" s="105" t="s">
        <v>1</v>
      </c>
      <c r="D146" s="28" t="s">
        <v>2</v>
      </c>
      <c r="E146" s="16" t="s">
        <v>501</v>
      </c>
      <c r="F146" s="16" t="s">
        <v>502</v>
      </c>
      <c r="G146" s="16" t="s">
        <v>503</v>
      </c>
      <c r="H146" s="16" t="s">
        <v>276</v>
      </c>
      <c r="I146" s="16" t="s">
        <v>504</v>
      </c>
      <c r="J146" s="16" t="s">
        <v>7</v>
      </c>
      <c r="K146" s="16" t="s">
        <v>502</v>
      </c>
      <c r="L146" s="16"/>
      <c r="M146" s="16"/>
      <c r="N146" s="19"/>
      <c r="O146" s="16"/>
      <c r="P146" s="16" t="s">
        <v>289</v>
      </c>
      <c r="Q146" s="16"/>
      <c r="R146" s="16"/>
      <c r="S146" s="18"/>
      <c r="T146" s="19"/>
      <c r="U146" s="18">
        <v>623.57000000000005</v>
      </c>
      <c r="V146" s="18">
        <v>623.57000000000005</v>
      </c>
      <c r="W146" s="19"/>
      <c r="X146" s="21"/>
    </row>
    <row r="147" spans="1:24">
      <c r="A147" s="23">
        <f t="shared" si="2"/>
        <v>144</v>
      </c>
      <c r="B147" s="28" t="s">
        <v>0</v>
      </c>
      <c r="C147" s="105" t="s">
        <v>1</v>
      </c>
      <c r="D147" s="28" t="s">
        <v>2</v>
      </c>
      <c r="E147" s="16"/>
      <c r="F147" s="16" t="s">
        <v>505</v>
      </c>
      <c r="G147" s="16" t="s">
        <v>506</v>
      </c>
      <c r="H147" s="16" t="s">
        <v>276</v>
      </c>
      <c r="I147" s="16" t="s">
        <v>507</v>
      </c>
      <c r="J147" s="16" t="s">
        <v>77</v>
      </c>
      <c r="K147" s="16" t="s">
        <v>505</v>
      </c>
      <c r="L147" s="16"/>
      <c r="M147" s="16"/>
      <c r="N147" s="19"/>
      <c r="O147" s="16"/>
      <c r="P147" s="16" t="s">
        <v>289</v>
      </c>
      <c r="Q147" s="16"/>
      <c r="R147" s="16"/>
      <c r="S147" s="18"/>
      <c r="T147" s="19"/>
      <c r="U147" s="18">
        <v>635.52</v>
      </c>
      <c r="V147" s="18">
        <v>635.52</v>
      </c>
      <c r="W147" s="19"/>
      <c r="X147" s="21"/>
    </row>
    <row r="148" spans="1:24">
      <c r="A148" s="23">
        <f t="shared" si="2"/>
        <v>145</v>
      </c>
      <c r="B148" s="28" t="s">
        <v>0</v>
      </c>
      <c r="C148" s="105" t="s">
        <v>1</v>
      </c>
      <c r="D148" s="28" t="s">
        <v>2</v>
      </c>
      <c r="E148" s="16"/>
      <c r="F148" s="16" t="s">
        <v>508</v>
      </c>
      <c r="G148" s="16" t="s">
        <v>509</v>
      </c>
      <c r="H148" s="16" t="s">
        <v>276</v>
      </c>
      <c r="I148" s="16" t="s">
        <v>510</v>
      </c>
      <c r="J148" s="16" t="s">
        <v>77</v>
      </c>
      <c r="K148" s="16" t="s">
        <v>508</v>
      </c>
      <c r="L148" s="16"/>
      <c r="M148" s="16"/>
      <c r="N148" s="19"/>
      <c r="O148" s="16"/>
      <c r="P148" s="16" t="s">
        <v>289</v>
      </c>
      <c r="Q148" s="16"/>
      <c r="R148" s="16"/>
      <c r="S148" s="18"/>
      <c r="T148" s="19"/>
      <c r="U148" s="18">
        <v>655.45</v>
      </c>
      <c r="V148" s="18">
        <v>655.45</v>
      </c>
      <c r="W148" s="19"/>
      <c r="X148" s="21"/>
    </row>
    <row r="149" spans="1:24">
      <c r="A149" s="23">
        <f t="shared" si="2"/>
        <v>146</v>
      </c>
      <c r="B149" s="28" t="s">
        <v>0</v>
      </c>
      <c r="C149" s="105" t="s">
        <v>1</v>
      </c>
      <c r="D149" s="28" t="s">
        <v>2</v>
      </c>
      <c r="E149" s="16"/>
      <c r="F149" s="16" t="s">
        <v>511</v>
      </c>
      <c r="G149" s="16" t="s">
        <v>512</v>
      </c>
      <c r="H149" s="16" t="s">
        <v>276</v>
      </c>
      <c r="I149" s="16" t="s">
        <v>513</v>
      </c>
      <c r="J149" s="16" t="s">
        <v>77</v>
      </c>
      <c r="K149" s="16" t="s">
        <v>511</v>
      </c>
      <c r="L149" s="16"/>
      <c r="M149" s="16"/>
      <c r="N149" s="19"/>
      <c r="O149" s="16"/>
      <c r="P149" s="16" t="s">
        <v>289</v>
      </c>
      <c r="Q149" s="16"/>
      <c r="R149" s="16"/>
      <c r="S149" s="18"/>
      <c r="T149" s="19"/>
      <c r="U149" s="18">
        <v>695</v>
      </c>
      <c r="V149" s="18">
        <v>695</v>
      </c>
      <c r="W149" s="19"/>
      <c r="X149" s="21"/>
    </row>
    <row r="150" spans="1:24">
      <c r="A150" s="23">
        <f t="shared" si="2"/>
        <v>147</v>
      </c>
      <c r="B150" s="28" t="s">
        <v>0</v>
      </c>
      <c r="C150" s="105" t="s">
        <v>1</v>
      </c>
      <c r="D150" s="28" t="s">
        <v>2</v>
      </c>
      <c r="E150" s="16"/>
      <c r="F150" s="16" t="s">
        <v>514</v>
      </c>
      <c r="G150" s="16" t="s">
        <v>515</v>
      </c>
      <c r="H150" s="16" t="s">
        <v>276</v>
      </c>
      <c r="I150" s="16" t="s">
        <v>516</v>
      </c>
      <c r="J150" s="16" t="s">
        <v>77</v>
      </c>
      <c r="K150" s="16" t="s">
        <v>514</v>
      </c>
      <c r="L150" s="16"/>
      <c r="M150" s="16"/>
      <c r="N150" s="19"/>
      <c r="O150" s="16"/>
      <c r="P150" s="16" t="s">
        <v>289</v>
      </c>
      <c r="Q150" s="16"/>
      <c r="R150" s="16"/>
      <c r="S150" s="18"/>
      <c r="T150" s="19"/>
      <c r="U150" s="18">
        <v>697.36</v>
      </c>
      <c r="V150" s="18">
        <v>697.36</v>
      </c>
      <c r="W150" s="19"/>
      <c r="X150" s="21"/>
    </row>
    <row r="151" spans="1:24">
      <c r="A151" s="23">
        <f t="shared" si="2"/>
        <v>148</v>
      </c>
      <c r="B151" s="28" t="s">
        <v>0</v>
      </c>
      <c r="C151" s="105" t="s">
        <v>1</v>
      </c>
      <c r="D151" s="28" t="s">
        <v>2</v>
      </c>
      <c r="E151" s="16" t="s">
        <v>517</v>
      </c>
      <c r="F151" s="16" t="s">
        <v>518</v>
      </c>
      <c r="G151" s="16" t="s">
        <v>519</v>
      </c>
      <c r="H151" s="16" t="s">
        <v>276</v>
      </c>
      <c r="I151" s="16" t="s">
        <v>520</v>
      </c>
      <c r="J151" s="16" t="s">
        <v>77</v>
      </c>
      <c r="K151" s="16" t="s">
        <v>518</v>
      </c>
      <c r="L151" s="16"/>
      <c r="M151" s="16"/>
      <c r="N151" s="19"/>
      <c r="O151" s="16"/>
      <c r="P151" s="16" t="s">
        <v>289</v>
      </c>
      <c r="Q151" s="16"/>
      <c r="R151" s="16"/>
      <c r="S151" s="18"/>
      <c r="T151" s="19"/>
      <c r="U151" s="18">
        <v>782.44</v>
      </c>
      <c r="V151" s="18">
        <v>782.44</v>
      </c>
      <c r="W151" s="19"/>
      <c r="X151" s="21"/>
    </row>
    <row r="152" spans="1:24">
      <c r="A152" s="23">
        <f t="shared" si="2"/>
        <v>149</v>
      </c>
      <c r="B152" s="28" t="s">
        <v>0</v>
      </c>
      <c r="C152" s="105" t="s">
        <v>1</v>
      </c>
      <c r="D152" s="28" t="s">
        <v>2</v>
      </c>
      <c r="E152" s="16" t="s">
        <v>521</v>
      </c>
      <c r="F152" s="16" t="s">
        <v>522</v>
      </c>
      <c r="G152" s="16" t="s">
        <v>523</v>
      </c>
      <c r="H152" s="16" t="s">
        <v>276</v>
      </c>
      <c r="I152" s="16" t="s">
        <v>524</v>
      </c>
      <c r="J152" s="16" t="s">
        <v>77</v>
      </c>
      <c r="K152" s="16" t="s">
        <v>522</v>
      </c>
      <c r="L152" s="16"/>
      <c r="M152" s="16"/>
      <c r="N152" s="19"/>
      <c r="O152" s="16"/>
      <c r="P152" s="16" t="s">
        <v>289</v>
      </c>
      <c r="Q152" s="16"/>
      <c r="R152" s="16"/>
      <c r="S152" s="18"/>
      <c r="T152" s="19"/>
      <c r="U152" s="18">
        <v>797.51</v>
      </c>
      <c r="V152" s="18">
        <v>797.51</v>
      </c>
      <c r="W152" s="19"/>
      <c r="X152" s="21"/>
    </row>
    <row r="153" spans="1:24">
      <c r="A153" s="23">
        <f t="shared" si="2"/>
        <v>150</v>
      </c>
      <c r="B153" s="28" t="s">
        <v>0</v>
      </c>
      <c r="C153" s="105" t="s">
        <v>1</v>
      </c>
      <c r="D153" s="28" t="s">
        <v>2</v>
      </c>
      <c r="E153" s="16"/>
      <c r="F153" s="16" t="s">
        <v>525</v>
      </c>
      <c r="G153" s="16" t="s">
        <v>526</v>
      </c>
      <c r="H153" s="16" t="s">
        <v>276</v>
      </c>
      <c r="I153" s="16" t="s">
        <v>527</v>
      </c>
      <c r="J153" s="16" t="s">
        <v>7</v>
      </c>
      <c r="K153" s="16" t="s">
        <v>525</v>
      </c>
      <c r="L153" s="16"/>
      <c r="M153" s="16"/>
      <c r="N153" s="19"/>
      <c r="O153" s="16"/>
      <c r="P153" s="16" t="s">
        <v>289</v>
      </c>
      <c r="Q153" s="16"/>
      <c r="R153" s="16"/>
      <c r="S153" s="18"/>
      <c r="T153" s="19"/>
      <c r="U153" s="18">
        <v>800.79</v>
      </c>
      <c r="V153" s="18">
        <v>800.79</v>
      </c>
      <c r="W153" s="19"/>
      <c r="X153" s="21"/>
    </row>
    <row r="154" spans="1:24">
      <c r="A154" s="23">
        <f t="shared" si="2"/>
        <v>151</v>
      </c>
      <c r="B154" s="28" t="s">
        <v>0</v>
      </c>
      <c r="C154" s="105" t="s">
        <v>1</v>
      </c>
      <c r="D154" s="28" t="s">
        <v>2</v>
      </c>
      <c r="E154" s="16" t="s">
        <v>528</v>
      </c>
      <c r="F154" s="16" t="s">
        <v>529</v>
      </c>
      <c r="G154" s="16" t="s">
        <v>530</v>
      </c>
      <c r="H154" s="16" t="s">
        <v>276</v>
      </c>
      <c r="I154" s="16" t="s">
        <v>531</v>
      </c>
      <c r="J154" s="16" t="s">
        <v>77</v>
      </c>
      <c r="K154" s="16" t="s">
        <v>529</v>
      </c>
      <c r="L154" s="16"/>
      <c r="M154" s="16"/>
      <c r="N154" s="19"/>
      <c r="O154" s="16"/>
      <c r="P154" s="16" t="s">
        <v>289</v>
      </c>
      <c r="Q154" s="16"/>
      <c r="R154" s="16"/>
      <c r="S154" s="18"/>
      <c r="T154" s="19"/>
      <c r="U154" s="18">
        <v>836.78</v>
      </c>
      <c r="V154" s="18">
        <v>836.78</v>
      </c>
      <c r="W154" s="19"/>
      <c r="X154" s="21"/>
    </row>
    <row r="155" spans="1:24">
      <c r="A155" s="23">
        <f t="shared" si="2"/>
        <v>152</v>
      </c>
      <c r="B155" s="28" t="s">
        <v>0</v>
      </c>
      <c r="C155" s="105" t="s">
        <v>1</v>
      </c>
      <c r="D155" s="28" t="s">
        <v>2</v>
      </c>
      <c r="E155" s="16" t="s">
        <v>532</v>
      </c>
      <c r="F155" s="16" t="s">
        <v>533</v>
      </c>
      <c r="G155" s="16" t="s">
        <v>534</v>
      </c>
      <c r="H155" s="16" t="s">
        <v>276</v>
      </c>
      <c r="I155" s="16" t="s">
        <v>535</v>
      </c>
      <c r="J155" s="16" t="s">
        <v>77</v>
      </c>
      <c r="K155" s="16" t="s">
        <v>533</v>
      </c>
      <c r="L155" s="16"/>
      <c r="M155" s="16"/>
      <c r="N155" s="19"/>
      <c r="O155" s="16"/>
      <c r="P155" s="16" t="s">
        <v>289</v>
      </c>
      <c r="Q155" s="16"/>
      <c r="R155" s="16"/>
      <c r="S155" s="18"/>
      <c r="T155" s="19"/>
      <c r="U155" s="18">
        <v>898.85</v>
      </c>
      <c r="V155" s="18">
        <v>898.85</v>
      </c>
      <c r="W155" s="19"/>
      <c r="X155" s="21"/>
    </row>
    <row r="156" spans="1:24">
      <c r="A156" s="23">
        <f t="shared" si="2"/>
        <v>153</v>
      </c>
      <c r="B156" s="28" t="s">
        <v>0</v>
      </c>
      <c r="C156" s="105" t="s">
        <v>1</v>
      </c>
      <c r="D156" s="28" t="s">
        <v>2</v>
      </c>
      <c r="E156" s="16"/>
      <c r="F156" s="16" t="s">
        <v>536</v>
      </c>
      <c r="G156" s="16" t="s">
        <v>537</v>
      </c>
      <c r="H156" s="16" t="s">
        <v>276</v>
      </c>
      <c r="I156" s="16" t="s">
        <v>538</v>
      </c>
      <c r="J156" s="16" t="s">
        <v>77</v>
      </c>
      <c r="K156" s="16" t="s">
        <v>536</v>
      </c>
      <c r="L156" s="16"/>
      <c r="M156" s="16"/>
      <c r="N156" s="19"/>
      <c r="O156" s="16"/>
      <c r="P156" s="16" t="s">
        <v>289</v>
      </c>
      <c r="Q156" s="16"/>
      <c r="R156" s="16"/>
      <c r="S156" s="18"/>
      <c r="T156" s="19"/>
      <c r="U156" s="18">
        <v>1000.47</v>
      </c>
      <c r="V156" s="18">
        <v>1000.47</v>
      </c>
      <c r="W156" s="19"/>
      <c r="X156" s="21"/>
    </row>
    <row r="157" spans="1:24">
      <c r="A157" s="23">
        <f t="shared" si="2"/>
        <v>154</v>
      </c>
      <c r="B157" s="28" t="s">
        <v>60</v>
      </c>
      <c r="C157" s="105" t="s">
        <v>61</v>
      </c>
      <c r="D157" s="28" t="s">
        <v>2</v>
      </c>
      <c r="E157" s="16" t="s">
        <v>539</v>
      </c>
      <c r="F157" s="16" t="s">
        <v>540</v>
      </c>
      <c r="G157" s="16" t="s">
        <v>541</v>
      </c>
      <c r="H157" s="16" t="s">
        <v>276</v>
      </c>
      <c r="I157" s="16" t="s">
        <v>542</v>
      </c>
      <c r="J157" s="16" t="s">
        <v>77</v>
      </c>
      <c r="K157" s="16" t="s">
        <v>540</v>
      </c>
      <c r="L157" s="16"/>
      <c r="M157" s="16"/>
      <c r="N157" s="19"/>
      <c r="O157" s="16"/>
      <c r="P157" s="16" t="s">
        <v>289</v>
      </c>
      <c r="Q157" s="16"/>
      <c r="R157" s="16"/>
      <c r="S157" s="18"/>
      <c r="T157" s="19"/>
      <c r="U157" s="18">
        <v>57.93</v>
      </c>
      <c r="V157" s="18">
        <v>57.93</v>
      </c>
      <c r="W157" s="19"/>
      <c r="X157" s="21"/>
    </row>
    <row r="158" spans="1:24" ht="15.75" thickBot="1">
      <c r="A158" s="24"/>
      <c r="B158" s="26"/>
      <c r="C158" s="5"/>
      <c r="D158" s="29"/>
      <c r="E158" s="5"/>
      <c r="F158" s="5"/>
      <c r="G158" s="5"/>
      <c r="H158" s="5"/>
      <c r="I158" s="5"/>
      <c r="J158" s="5"/>
      <c r="K158" s="5"/>
      <c r="L158" s="5"/>
      <c r="M158" s="5"/>
      <c r="N158" s="6"/>
      <c r="O158" s="5"/>
      <c r="P158" s="5"/>
      <c r="Q158" s="5"/>
      <c r="R158" s="5"/>
      <c r="S158" s="7"/>
      <c r="T158" s="6"/>
      <c r="U158" s="8">
        <f>SUBTOTAL(9,U4:U157)</f>
        <v>1168583.3100000005</v>
      </c>
      <c r="V158" s="7"/>
      <c r="W158" s="6"/>
      <c r="X158" s="9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1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D36" sqref="D36"/>
    </sheetView>
  </sheetViews>
  <sheetFormatPr defaultRowHeight="12.75"/>
  <cols>
    <col min="1" max="1" width="19.85546875" style="35" customWidth="1"/>
    <col min="2" max="2" width="6.85546875" style="35" customWidth="1"/>
    <col min="3" max="3" width="16" style="35" customWidth="1"/>
    <col min="4" max="4" width="7.5703125" style="35" customWidth="1"/>
    <col min="5" max="5" width="10.42578125" style="35" bestFit="1" customWidth="1"/>
    <col min="6" max="6" width="10.7109375" style="35" customWidth="1"/>
    <col min="7" max="7" width="25" style="35" customWidth="1"/>
    <col min="8" max="8" width="8" style="35" customWidth="1"/>
    <col min="9" max="9" width="14.85546875" style="35" customWidth="1"/>
    <col min="10" max="10" width="11.5703125" style="35" customWidth="1"/>
    <col min="11" max="11" width="14.7109375" style="35" customWidth="1"/>
    <col min="12" max="12" width="12" style="35" customWidth="1"/>
    <col min="13" max="13" width="23" style="35" customWidth="1"/>
    <col min="14" max="14" width="9.7109375" style="35" customWidth="1"/>
    <col min="15" max="256" width="9.140625" style="35"/>
    <col min="257" max="257" width="19.85546875" style="35" customWidth="1"/>
    <col min="258" max="258" width="6.85546875" style="35" customWidth="1"/>
    <col min="259" max="259" width="16.140625" style="35" customWidth="1"/>
    <col min="260" max="260" width="9.5703125" style="35" customWidth="1"/>
    <col min="261" max="261" width="11.5703125" style="35" customWidth="1"/>
    <col min="262" max="262" width="14.28515625" style="35" customWidth="1"/>
    <col min="263" max="263" width="25" style="35" customWidth="1"/>
    <col min="264" max="264" width="8" style="35" customWidth="1"/>
    <col min="265" max="265" width="14.85546875" style="35" customWidth="1"/>
    <col min="266" max="266" width="11.5703125" style="35" customWidth="1"/>
    <col min="267" max="267" width="14.7109375" style="35" customWidth="1"/>
    <col min="268" max="268" width="12" style="35" customWidth="1"/>
    <col min="269" max="269" width="23" style="35" customWidth="1"/>
    <col min="270" max="270" width="9.7109375" style="35" customWidth="1"/>
    <col min="271" max="512" width="9.140625" style="35"/>
    <col min="513" max="513" width="19.85546875" style="35" customWidth="1"/>
    <col min="514" max="514" width="6.85546875" style="35" customWidth="1"/>
    <col min="515" max="515" width="16.140625" style="35" customWidth="1"/>
    <col min="516" max="516" width="9.5703125" style="35" customWidth="1"/>
    <col min="517" max="517" width="11.5703125" style="35" customWidth="1"/>
    <col min="518" max="518" width="14.28515625" style="35" customWidth="1"/>
    <col min="519" max="519" width="25" style="35" customWidth="1"/>
    <col min="520" max="520" width="8" style="35" customWidth="1"/>
    <col min="521" max="521" width="14.85546875" style="35" customWidth="1"/>
    <col min="522" max="522" width="11.5703125" style="35" customWidth="1"/>
    <col min="523" max="523" width="14.7109375" style="35" customWidth="1"/>
    <col min="524" max="524" width="12" style="35" customWidth="1"/>
    <col min="525" max="525" width="23" style="35" customWidth="1"/>
    <col min="526" max="526" width="9.7109375" style="35" customWidth="1"/>
    <col min="527" max="768" width="9.140625" style="35"/>
    <col min="769" max="769" width="19.85546875" style="35" customWidth="1"/>
    <col min="770" max="770" width="6.85546875" style="35" customWidth="1"/>
    <col min="771" max="771" width="16.140625" style="35" customWidth="1"/>
    <col min="772" max="772" width="9.5703125" style="35" customWidth="1"/>
    <col min="773" max="773" width="11.5703125" style="35" customWidth="1"/>
    <col min="774" max="774" width="14.28515625" style="35" customWidth="1"/>
    <col min="775" max="775" width="25" style="35" customWidth="1"/>
    <col min="776" max="776" width="8" style="35" customWidth="1"/>
    <col min="777" max="777" width="14.85546875" style="35" customWidth="1"/>
    <col min="778" max="778" width="11.5703125" style="35" customWidth="1"/>
    <col min="779" max="779" width="14.7109375" style="35" customWidth="1"/>
    <col min="780" max="780" width="12" style="35" customWidth="1"/>
    <col min="781" max="781" width="23" style="35" customWidth="1"/>
    <col min="782" max="782" width="9.7109375" style="35" customWidth="1"/>
    <col min="783" max="1024" width="9.140625" style="35"/>
    <col min="1025" max="1025" width="19.85546875" style="35" customWidth="1"/>
    <col min="1026" max="1026" width="6.85546875" style="35" customWidth="1"/>
    <col min="1027" max="1027" width="16.140625" style="35" customWidth="1"/>
    <col min="1028" max="1028" width="9.5703125" style="35" customWidth="1"/>
    <col min="1029" max="1029" width="11.5703125" style="35" customWidth="1"/>
    <col min="1030" max="1030" width="14.28515625" style="35" customWidth="1"/>
    <col min="1031" max="1031" width="25" style="35" customWidth="1"/>
    <col min="1032" max="1032" width="8" style="35" customWidth="1"/>
    <col min="1033" max="1033" width="14.85546875" style="35" customWidth="1"/>
    <col min="1034" max="1034" width="11.5703125" style="35" customWidth="1"/>
    <col min="1035" max="1035" width="14.7109375" style="35" customWidth="1"/>
    <col min="1036" max="1036" width="12" style="35" customWidth="1"/>
    <col min="1037" max="1037" width="23" style="35" customWidth="1"/>
    <col min="1038" max="1038" width="9.7109375" style="35" customWidth="1"/>
    <col min="1039" max="1280" width="9.140625" style="35"/>
    <col min="1281" max="1281" width="19.85546875" style="35" customWidth="1"/>
    <col min="1282" max="1282" width="6.85546875" style="35" customWidth="1"/>
    <col min="1283" max="1283" width="16.140625" style="35" customWidth="1"/>
    <col min="1284" max="1284" width="9.5703125" style="35" customWidth="1"/>
    <col min="1285" max="1285" width="11.5703125" style="35" customWidth="1"/>
    <col min="1286" max="1286" width="14.28515625" style="35" customWidth="1"/>
    <col min="1287" max="1287" width="25" style="35" customWidth="1"/>
    <col min="1288" max="1288" width="8" style="35" customWidth="1"/>
    <col min="1289" max="1289" width="14.85546875" style="35" customWidth="1"/>
    <col min="1290" max="1290" width="11.5703125" style="35" customWidth="1"/>
    <col min="1291" max="1291" width="14.7109375" style="35" customWidth="1"/>
    <col min="1292" max="1292" width="12" style="35" customWidth="1"/>
    <col min="1293" max="1293" width="23" style="35" customWidth="1"/>
    <col min="1294" max="1294" width="9.7109375" style="35" customWidth="1"/>
    <col min="1295" max="1536" width="9.140625" style="35"/>
    <col min="1537" max="1537" width="19.85546875" style="35" customWidth="1"/>
    <col min="1538" max="1538" width="6.85546875" style="35" customWidth="1"/>
    <col min="1539" max="1539" width="16.140625" style="35" customWidth="1"/>
    <col min="1540" max="1540" width="9.5703125" style="35" customWidth="1"/>
    <col min="1541" max="1541" width="11.5703125" style="35" customWidth="1"/>
    <col min="1542" max="1542" width="14.28515625" style="35" customWidth="1"/>
    <col min="1543" max="1543" width="25" style="35" customWidth="1"/>
    <col min="1544" max="1544" width="8" style="35" customWidth="1"/>
    <col min="1545" max="1545" width="14.85546875" style="35" customWidth="1"/>
    <col min="1546" max="1546" width="11.5703125" style="35" customWidth="1"/>
    <col min="1547" max="1547" width="14.7109375" style="35" customWidth="1"/>
    <col min="1548" max="1548" width="12" style="35" customWidth="1"/>
    <col min="1549" max="1549" width="23" style="35" customWidth="1"/>
    <col min="1550" max="1550" width="9.7109375" style="35" customWidth="1"/>
    <col min="1551" max="1792" width="9.140625" style="35"/>
    <col min="1793" max="1793" width="19.85546875" style="35" customWidth="1"/>
    <col min="1794" max="1794" width="6.85546875" style="35" customWidth="1"/>
    <col min="1795" max="1795" width="16.140625" style="35" customWidth="1"/>
    <col min="1796" max="1796" width="9.5703125" style="35" customWidth="1"/>
    <col min="1797" max="1797" width="11.5703125" style="35" customWidth="1"/>
    <col min="1798" max="1798" width="14.28515625" style="35" customWidth="1"/>
    <col min="1799" max="1799" width="25" style="35" customWidth="1"/>
    <col min="1800" max="1800" width="8" style="35" customWidth="1"/>
    <col min="1801" max="1801" width="14.85546875" style="35" customWidth="1"/>
    <col min="1802" max="1802" width="11.5703125" style="35" customWidth="1"/>
    <col min="1803" max="1803" width="14.7109375" style="35" customWidth="1"/>
    <col min="1804" max="1804" width="12" style="35" customWidth="1"/>
    <col min="1805" max="1805" width="23" style="35" customWidth="1"/>
    <col min="1806" max="1806" width="9.7109375" style="35" customWidth="1"/>
    <col min="1807" max="2048" width="9.140625" style="35"/>
    <col min="2049" max="2049" width="19.85546875" style="35" customWidth="1"/>
    <col min="2050" max="2050" width="6.85546875" style="35" customWidth="1"/>
    <col min="2051" max="2051" width="16.140625" style="35" customWidth="1"/>
    <col min="2052" max="2052" width="9.5703125" style="35" customWidth="1"/>
    <col min="2053" max="2053" width="11.5703125" style="35" customWidth="1"/>
    <col min="2054" max="2054" width="14.28515625" style="35" customWidth="1"/>
    <col min="2055" max="2055" width="25" style="35" customWidth="1"/>
    <col min="2056" max="2056" width="8" style="35" customWidth="1"/>
    <col min="2057" max="2057" width="14.85546875" style="35" customWidth="1"/>
    <col min="2058" max="2058" width="11.5703125" style="35" customWidth="1"/>
    <col min="2059" max="2059" width="14.7109375" style="35" customWidth="1"/>
    <col min="2060" max="2060" width="12" style="35" customWidth="1"/>
    <col min="2061" max="2061" width="23" style="35" customWidth="1"/>
    <col min="2062" max="2062" width="9.7109375" style="35" customWidth="1"/>
    <col min="2063" max="2304" width="9.140625" style="35"/>
    <col min="2305" max="2305" width="19.85546875" style="35" customWidth="1"/>
    <col min="2306" max="2306" width="6.85546875" style="35" customWidth="1"/>
    <col min="2307" max="2307" width="16.140625" style="35" customWidth="1"/>
    <col min="2308" max="2308" width="9.5703125" style="35" customWidth="1"/>
    <col min="2309" max="2309" width="11.5703125" style="35" customWidth="1"/>
    <col min="2310" max="2310" width="14.28515625" style="35" customWidth="1"/>
    <col min="2311" max="2311" width="25" style="35" customWidth="1"/>
    <col min="2312" max="2312" width="8" style="35" customWidth="1"/>
    <col min="2313" max="2313" width="14.85546875" style="35" customWidth="1"/>
    <col min="2314" max="2314" width="11.5703125" style="35" customWidth="1"/>
    <col min="2315" max="2315" width="14.7109375" style="35" customWidth="1"/>
    <col min="2316" max="2316" width="12" style="35" customWidth="1"/>
    <col min="2317" max="2317" width="23" style="35" customWidth="1"/>
    <col min="2318" max="2318" width="9.7109375" style="35" customWidth="1"/>
    <col min="2319" max="2560" width="9.140625" style="35"/>
    <col min="2561" max="2561" width="19.85546875" style="35" customWidth="1"/>
    <col min="2562" max="2562" width="6.85546875" style="35" customWidth="1"/>
    <col min="2563" max="2563" width="16.140625" style="35" customWidth="1"/>
    <col min="2564" max="2564" width="9.5703125" style="35" customWidth="1"/>
    <col min="2565" max="2565" width="11.5703125" style="35" customWidth="1"/>
    <col min="2566" max="2566" width="14.28515625" style="35" customWidth="1"/>
    <col min="2567" max="2567" width="25" style="35" customWidth="1"/>
    <col min="2568" max="2568" width="8" style="35" customWidth="1"/>
    <col min="2569" max="2569" width="14.85546875" style="35" customWidth="1"/>
    <col min="2570" max="2570" width="11.5703125" style="35" customWidth="1"/>
    <col min="2571" max="2571" width="14.7109375" style="35" customWidth="1"/>
    <col min="2572" max="2572" width="12" style="35" customWidth="1"/>
    <col min="2573" max="2573" width="23" style="35" customWidth="1"/>
    <col min="2574" max="2574" width="9.7109375" style="35" customWidth="1"/>
    <col min="2575" max="2816" width="9.140625" style="35"/>
    <col min="2817" max="2817" width="19.85546875" style="35" customWidth="1"/>
    <col min="2818" max="2818" width="6.85546875" style="35" customWidth="1"/>
    <col min="2819" max="2819" width="16.140625" style="35" customWidth="1"/>
    <col min="2820" max="2820" width="9.5703125" style="35" customWidth="1"/>
    <col min="2821" max="2821" width="11.5703125" style="35" customWidth="1"/>
    <col min="2822" max="2822" width="14.28515625" style="35" customWidth="1"/>
    <col min="2823" max="2823" width="25" style="35" customWidth="1"/>
    <col min="2824" max="2824" width="8" style="35" customWidth="1"/>
    <col min="2825" max="2825" width="14.85546875" style="35" customWidth="1"/>
    <col min="2826" max="2826" width="11.5703125" style="35" customWidth="1"/>
    <col min="2827" max="2827" width="14.7109375" style="35" customWidth="1"/>
    <col min="2828" max="2828" width="12" style="35" customWidth="1"/>
    <col min="2829" max="2829" width="23" style="35" customWidth="1"/>
    <col min="2830" max="2830" width="9.7109375" style="35" customWidth="1"/>
    <col min="2831" max="3072" width="9.140625" style="35"/>
    <col min="3073" max="3073" width="19.85546875" style="35" customWidth="1"/>
    <col min="3074" max="3074" width="6.85546875" style="35" customWidth="1"/>
    <col min="3075" max="3075" width="16.140625" style="35" customWidth="1"/>
    <col min="3076" max="3076" width="9.5703125" style="35" customWidth="1"/>
    <col min="3077" max="3077" width="11.5703125" style="35" customWidth="1"/>
    <col min="3078" max="3078" width="14.28515625" style="35" customWidth="1"/>
    <col min="3079" max="3079" width="25" style="35" customWidth="1"/>
    <col min="3080" max="3080" width="8" style="35" customWidth="1"/>
    <col min="3081" max="3081" width="14.85546875" style="35" customWidth="1"/>
    <col min="3082" max="3082" width="11.5703125" style="35" customWidth="1"/>
    <col min="3083" max="3083" width="14.7109375" style="35" customWidth="1"/>
    <col min="3084" max="3084" width="12" style="35" customWidth="1"/>
    <col min="3085" max="3085" width="23" style="35" customWidth="1"/>
    <col min="3086" max="3086" width="9.7109375" style="35" customWidth="1"/>
    <col min="3087" max="3328" width="9.140625" style="35"/>
    <col min="3329" max="3329" width="19.85546875" style="35" customWidth="1"/>
    <col min="3330" max="3330" width="6.85546875" style="35" customWidth="1"/>
    <col min="3331" max="3331" width="16.140625" style="35" customWidth="1"/>
    <col min="3332" max="3332" width="9.5703125" style="35" customWidth="1"/>
    <col min="3333" max="3333" width="11.5703125" style="35" customWidth="1"/>
    <col min="3334" max="3334" width="14.28515625" style="35" customWidth="1"/>
    <col min="3335" max="3335" width="25" style="35" customWidth="1"/>
    <col min="3336" max="3336" width="8" style="35" customWidth="1"/>
    <col min="3337" max="3337" width="14.85546875" style="35" customWidth="1"/>
    <col min="3338" max="3338" width="11.5703125" style="35" customWidth="1"/>
    <col min="3339" max="3339" width="14.7109375" style="35" customWidth="1"/>
    <col min="3340" max="3340" width="12" style="35" customWidth="1"/>
    <col min="3341" max="3341" width="23" style="35" customWidth="1"/>
    <col min="3342" max="3342" width="9.7109375" style="35" customWidth="1"/>
    <col min="3343" max="3584" width="9.140625" style="35"/>
    <col min="3585" max="3585" width="19.85546875" style="35" customWidth="1"/>
    <col min="3586" max="3586" width="6.85546875" style="35" customWidth="1"/>
    <col min="3587" max="3587" width="16.140625" style="35" customWidth="1"/>
    <col min="3588" max="3588" width="9.5703125" style="35" customWidth="1"/>
    <col min="3589" max="3589" width="11.5703125" style="35" customWidth="1"/>
    <col min="3590" max="3590" width="14.28515625" style="35" customWidth="1"/>
    <col min="3591" max="3591" width="25" style="35" customWidth="1"/>
    <col min="3592" max="3592" width="8" style="35" customWidth="1"/>
    <col min="3593" max="3593" width="14.85546875" style="35" customWidth="1"/>
    <col min="3594" max="3594" width="11.5703125" style="35" customWidth="1"/>
    <col min="3595" max="3595" width="14.7109375" style="35" customWidth="1"/>
    <col min="3596" max="3596" width="12" style="35" customWidth="1"/>
    <col min="3597" max="3597" width="23" style="35" customWidth="1"/>
    <col min="3598" max="3598" width="9.7109375" style="35" customWidth="1"/>
    <col min="3599" max="3840" width="9.140625" style="35"/>
    <col min="3841" max="3841" width="19.85546875" style="35" customWidth="1"/>
    <col min="3842" max="3842" width="6.85546875" style="35" customWidth="1"/>
    <col min="3843" max="3843" width="16.140625" style="35" customWidth="1"/>
    <col min="3844" max="3844" width="9.5703125" style="35" customWidth="1"/>
    <col min="3845" max="3845" width="11.5703125" style="35" customWidth="1"/>
    <col min="3846" max="3846" width="14.28515625" style="35" customWidth="1"/>
    <col min="3847" max="3847" width="25" style="35" customWidth="1"/>
    <col min="3848" max="3848" width="8" style="35" customWidth="1"/>
    <col min="3849" max="3849" width="14.85546875" style="35" customWidth="1"/>
    <col min="3850" max="3850" width="11.5703125" style="35" customWidth="1"/>
    <col min="3851" max="3851" width="14.7109375" style="35" customWidth="1"/>
    <col min="3852" max="3852" width="12" style="35" customWidth="1"/>
    <col min="3853" max="3853" width="23" style="35" customWidth="1"/>
    <col min="3854" max="3854" width="9.7109375" style="35" customWidth="1"/>
    <col min="3855" max="4096" width="9.140625" style="35"/>
    <col min="4097" max="4097" width="19.85546875" style="35" customWidth="1"/>
    <col min="4098" max="4098" width="6.85546875" style="35" customWidth="1"/>
    <col min="4099" max="4099" width="16.140625" style="35" customWidth="1"/>
    <col min="4100" max="4100" width="9.5703125" style="35" customWidth="1"/>
    <col min="4101" max="4101" width="11.5703125" style="35" customWidth="1"/>
    <col min="4102" max="4102" width="14.28515625" style="35" customWidth="1"/>
    <col min="4103" max="4103" width="25" style="35" customWidth="1"/>
    <col min="4104" max="4104" width="8" style="35" customWidth="1"/>
    <col min="4105" max="4105" width="14.85546875" style="35" customWidth="1"/>
    <col min="4106" max="4106" width="11.5703125" style="35" customWidth="1"/>
    <col min="4107" max="4107" width="14.7109375" style="35" customWidth="1"/>
    <col min="4108" max="4108" width="12" style="35" customWidth="1"/>
    <col min="4109" max="4109" width="23" style="35" customWidth="1"/>
    <col min="4110" max="4110" width="9.7109375" style="35" customWidth="1"/>
    <col min="4111" max="4352" width="9.140625" style="35"/>
    <col min="4353" max="4353" width="19.85546875" style="35" customWidth="1"/>
    <col min="4354" max="4354" width="6.85546875" style="35" customWidth="1"/>
    <col min="4355" max="4355" width="16.140625" style="35" customWidth="1"/>
    <col min="4356" max="4356" width="9.5703125" style="35" customWidth="1"/>
    <col min="4357" max="4357" width="11.5703125" style="35" customWidth="1"/>
    <col min="4358" max="4358" width="14.28515625" style="35" customWidth="1"/>
    <col min="4359" max="4359" width="25" style="35" customWidth="1"/>
    <col min="4360" max="4360" width="8" style="35" customWidth="1"/>
    <col min="4361" max="4361" width="14.85546875" style="35" customWidth="1"/>
    <col min="4362" max="4362" width="11.5703125" style="35" customWidth="1"/>
    <col min="4363" max="4363" width="14.7109375" style="35" customWidth="1"/>
    <col min="4364" max="4364" width="12" style="35" customWidth="1"/>
    <col min="4365" max="4365" width="23" style="35" customWidth="1"/>
    <col min="4366" max="4366" width="9.7109375" style="35" customWidth="1"/>
    <col min="4367" max="4608" width="9.140625" style="35"/>
    <col min="4609" max="4609" width="19.85546875" style="35" customWidth="1"/>
    <col min="4610" max="4610" width="6.85546875" style="35" customWidth="1"/>
    <col min="4611" max="4611" width="16.140625" style="35" customWidth="1"/>
    <col min="4612" max="4612" width="9.5703125" style="35" customWidth="1"/>
    <col min="4613" max="4613" width="11.5703125" style="35" customWidth="1"/>
    <col min="4614" max="4614" width="14.28515625" style="35" customWidth="1"/>
    <col min="4615" max="4615" width="25" style="35" customWidth="1"/>
    <col min="4616" max="4616" width="8" style="35" customWidth="1"/>
    <col min="4617" max="4617" width="14.85546875" style="35" customWidth="1"/>
    <col min="4618" max="4618" width="11.5703125" style="35" customWidth="1"/>
    <col min="4619" max="4619" width="14.7109375" style="35" customWidth="1"/>
    <col min="4620" max="4620" width="12" style="35" customWidth="1"/>
    <col min="4621" max="4621" width="23" style="35" customWidth="1"/>
    <col min="4622" max="4622" width="9.7109375" style="35" customWidth="1"/>
    <col min="4623" max="4864" width="9.140625" style="35"/>
    <col min="4865" max="4865" width="19.85546875" style="35" customWidth="1"/>
    <col min="4866" max="4866" width="6.85546875" style="35" customWidth="1"/>
    <col min="4867" max="4867" width="16.140625" style="35" customWidth="1"/>
    <col min="4868" max="4868" width="9.5703125" style="35" customWidth="1"/>
    <col min="4869" max="4869" width="11.5703125" style="35" customWidth="1"/>
    <col min="4870" max="4870" width="14.28515625" style="35" customWidth="1"/>
    <col min="4871" max="4871" width="25" style="35" customWidth="1"/>
    <col min="4872" max="4872" width="8" style="35" customWidth="1"/>
    <col min="4873" max="4873" width="14.85546875" style="35" customWidth="1"/>
    <col min="4874" max="4874" width="11.5703125" style="35" customWidth="1"/>
    <col min="4875" max="4875" width="14.7109375" style="35" customWidth="1"/>
    <col min="4876" max="4876" width="12" style="35" customWidth="1"/>
    <col min="4877" max="4877" width="23" style="35" customWidth="1"/>
    <col min="4878" max="4878" width="9.7109375" style="35" customWidth="1"/>
    <col min="4879" max="5120" width="9.140625" style="35"/>
    <col min="5121" max="5121" width="19.85546875" style="35" customWidth="1"/>
    <col min="5122" max="5122" width="6.85546875" style="35" customWidth="1"/>
    <col min="5123" max="5123" width="16.140625" style="35" customWidth="1"/>
    <col min="5124" max="5124" width="9.5703125" style="35" customWidth="1"/>
    <col min="5125" max="5125" width="11.5703125" style="35" customWidth="1"/>
    <col min="5126" max="5126" width="14.28515625" style="35" customWidth="1"/>
    <col min="5127" max="5127" width="25" style="35" customWidth="1"/>
    <col min="5128" max="5128" width="8" style="35" customWidth="1"/>
    <col min="5129" max="5129" width="14.85546875" style="35" customWidth="1"/>
    <col min="5130" max="5130" width="11.5703125" style="35" customWidth="1"/>
    <col min="5131" max="5131" width="14.7109375" style="35" customWidth="1"/>
    <col min="5132" max="5132" width="12" style="35" customWidth="1"/>
    <col min="5133" max="5133" width="23" style="35" customWidth="1"/>
    <col min="5134" max="5134" width="9.7109375" style="35" customWidth="1"/>
    <col min="5135" max="5376" width="9.140625" style="35"/>
    <col min="5377" max="5377" width="19.85546875" style="35" customWidth="1"/>
    <col min="5378" max="5378" width="6.85546875" style="35" customWidth="1"/>
    <col min="5379" max="5379" width="16.140625" style="35" customWidth="1"/>
    <col min="5380" max="5380" width="9.5703125" style="35" customWidth="1"/>
    <col min="5381" max="5381" width="11.5703125" style="35" customWidth="1"/>
    <col min="5382" max="5382" width="14.28515625" style="35" customWidth="1"/>
    <col min="5383" max="5383" width="25" style="35" customWidth="1"/>
    <col min="5384" max="5384" width="8" style="35" customWidth="1"/>
    <col min="5385" max="5385" width="14.85546875" style="35" customWidth="1"/>
    <col min="5386" max="5386" width="11.5703125" style="35" customWidth="1"/>
    <col min="5387" max="5387" width="14.7109375" style="35" customWidth="1"/>
    <col min="5388" max="5388" width="12" style="35" customWidth="1"/>
    <col min="5389" max="5389" width="23" style="35" customWidth="1"/>
    <col min="5390" max="5390" width="9.7109375" style="35" customWidth="1"/>
    <col min="5391" max="5632" width="9.140625" style="35"/>
    <col min="5633" max="5633" width="19.85546875" style="35" customWidth="1"/>
    <col min="5634" max="5634" width="6.85546875" style="35" customWidth="1"/>
    <col min="5635" max="5635" width="16.140625" style="35" customWidth="1"/>
    <col min="5636" max="5636" width="9.5703125" style="35" customWidth="1"/>
    <col min="5637" max="5637" width="11.5703125" style="35" customWidth="1"/>
    <col min="5638" max="5638" width="14.28515625" style="35" customWidth="1"/>
    <col min="5639" max="5639" width="25" style="35" customWidth="1"/>
    <col min="5640" max="5640" width="8" style="35" customWidth="1"/>
    <col min="5641" max="5641" width="14.85546875" style="35" customWidth="1"/>
    <col min="5642" max="5642" width="11.5703125" style="35" customWidth="1"/>
    <col min="5643" max="5643" width="14.7109375" style="35" customWidth="1"/>
    <col min="5644" max="5644" width="12" style="35" customWidth="1"/>
    <col min="5645" max="5645" width="23" style="35" customWidth="1"/>
    <col min="5646" max="5646" width="9.7109375" style="35" customWidth="1"/>
    <col min="5647" max="5888" width="9.140625" style="35"/>
    <col min="5889" max="5889" width="19.85546875" style="35" customWidth="1"/>
    <col min="5890" max="5890" width="6.85546875" style="35" customWidth="1"/>
    <col min="5891" max="5891" width="16.140625" style="35" customWidth="1"/>
    <col min="5892" max="5892" width="9.5703125" style="35" customWidth="1"/>
    <col min="5893" max="5893" width="11.5703125" style="35" customWidth="1"/>
    <col min="5894" max="5894" width="14.28515625" style="35" customWidth="1"/>
    <col min="5895" max="5895" width="25" style="35" customWidth="1"/>
    <col min="5896" max="5896" width="8" style="35" customWidth="1"/>
    <col min="5897" max="5897" width="14.85546875" style="35" customWidth="1"/>
    <col min="5898" max="5898" width="11.5703125" style="35" customWidth="1"/>
    <col min="5899" max="5899" width="14.7109375" style="35" customWidth="1"/>
    <col min="5900" max="5900" width="12" style="35" customWidth="1"/>
    <col min="5901" max="5901" width="23" style="35" customWidth="1"/>
    <col min="5902" max="5902" width="9.7109375" style="35" customWidth="1"/>
    <col min="5903" max="6144" width="9.140625" style="35"/>
    <col min="6145" max="6145" width="19.85546875" style="35" customWidth="1"/>
    <col min="6146" max="6146" width="6.85546875" style="35" customWidth="1"/>
    <col min="6147" max="6147" width="16.140625" style="35" customWidth="1"/>
    <col min="6148" max="6148" width="9.5703125" style="35" customWidth="1"/>
    <col min="6149" max="6149" width="11.5703125" style="35" customWidth="1"/>
    <col min="6150" max="6150" width="14.28515625" style="35" customWidth="1"/>
    <col min="6151" max="6151" width="25" style="35" customWidth="1"/>
    <col min="6152" max="6152" width="8" style="35" customWidth="1"/>
    <col min="6153" max="6153" width="14.85546875" style="35" customWidth="1"/>
    <col min="6154" max="6154" width="11.5703125" style="35" customWidth="1"/>
    <col min="6155" max="6155" width="14.7109375" style="35" customWidth="1"/>
    <col min="6156" max="6156" width="12" style="35" customWidth="1"/>
    <col min="6157" max="6157" width="23" style="35" customWidth="1"/>
    <col min="6158" max="6158" width="9.7109375" style="35" customWidth="1"/>
    <col min="6159" max="6400" width="9.140625" style="35"/>
    <col min="6401" max="6401" width="19.85546875" style="35" customWidth="1"/>
    <col min="6402" max="6402" width="6.85546875" style="35" customWidth="1"/>
    <col min="6403" max="6403" width="16.140625" style="35" customWidth="1"/>
    <col min="6404" max="6404" width="9.5703125" style="35" customWidth="1"/>
    <col min="6405" max="6405" width="11.5703125" style="35" customWidth="1"/>
    <col min="6406" max="6406" width="14.28515625" style="35" customWidth="1"/>
    <col min="6407" max="6407" width="25" style="35" customWidth="1"/>
    <col min="6408" max="6408" width="8" style="35" customWidth="1"/>
    <col min="6409" max="6409" width="14.85546875" style="35" customWidth="1"/>
    <col min="6410" max="6410" width="11.5703125" style="35" customWidth="1"/>
    <col min="6411" max="6411" width="14.7109375" style="35" customWidth="1"/>
    <col min="6412" max="6412" width="12" style="35" customWidth="1"/>
    <col min="6413" max="6413" width="23" style="35" customWidth="1"/>
    <col min="6414" max="6414" width="9.7109375" style="35" customWidth="1"/>
    <col min="6415" max="6656" width="9.140625" style="35"/>
    <col min="6657" max="6657" width="19.85546875" style="35" customWidth="1"/>
    <col min="6658" max="6658" width="6.85546875" style="35" customWidth="1"/>
    <col min="6659" max="6659" width="16.140625" style="35" customWidth="1"/>
    <col min="6660" max="6660" width="9.5703125" style="35" customWidth="1"/>
    <col min="6661" max="6661" width="11.5703125" style="35" customWidth="1"/>
    <col min="6662" max="6662" width="14.28515625" style="35" customWidth="1"/>
    <col min="6663" max="6663" width="25" style="35" customWidth="1"/>
    <col min="6664" max="6664" width="8" style="35" customWidth="1"/>
    <col min="6665" max="6665" width="14.85546875" style="35" customWidth="1"/>
    <col min="6666" max="6666" width="11.5703125" style="35" customWidth="1"/>
    <col min="6667" max="6667" width="14.7109375" style="35" customWidth="1"/>
    <col min="6668" max="6668" width="12" style="35" customWidth="1"/>
    <col min="6669" max="6669" width="23" style="35" customWidth="1"/>
    <col min="6670" max="6670" width="9.7109375" style="35" customWidth="1"/>
    <col min="6671" max="6912" width="9.140625" style="35"/>
    <col min="6913" max="6913" width="19.85546875" style="35" customWidth="1"/>
    <col min="6914" max="6914" width="6.85546875" style="35" customWidth="1"/>
    <col min="6915" max="6915" width="16.140625" style="35" customWidth="1"/>
    <col min="6916" max="6916" width="9.5703125" style="35" customWidth="1"/>
    <col min="6917" max="6917" width="11.5703125" style="35" customWidth="1"/>
    <col min="6918" max="6918" width="14.28515625" style="35" customWidth="1"/>
    <col min="6919" max="6919" width="25" style="35" customWidth="1"/>
    <col min="6920" max="6920" width="8" style="35" customWidth="1"/>
    <col min="6921" max="6921" width="14.85546875" style="35" customWidth="1"/>
    <col min="6922" max="6922" width="11.5703125" style="35" customWidth="1"/>
    <col min="6923" max="6923" width="14.7109375" style="35" customWidth="1"/>
    <col min="6924" max="6924" width="12" style="35" customWidth="1"/>
    <col min="6925" max="6925" width="23" style="35" customWidth="1"/>
    <col min="6926" max="6926" width="9.7109375" style="35" customWidth="1"/>
    <col min="6927" max="7168" width="9.140625" style="35"/>
    <col min="7169" max="7169" width="19.85546875" style="35" customWidth="1"/>
    <col min="7170" max="7170" width="6.85546875" style="35" customWidth="1"/>
    <col min="7171" max="7171" width="16.140625" style="35" customWidth="1"/>
    <col min="7172" max="7172" width="9.5703125" style="35" customWidth="1"/>
    <col min="7173" max="7173" width="11.5703125" style="35" customWidth="1"/>
    <col min="7174" max="7174" width="14.28515625" style="35" customWidth="1"/>
    <col min="7175" max="7175" width="25" style="35" customWidth="1"/>
    <col min="7176" max="7176" width="8" style="35" customWidth="1"/>
    <col min="7177" max="7177" width="14.85546875" style="35" customWidth="1"/>
    <col min="7178" max="7178" width="11.5703125" style="35" customWidth="1"/>
    <col min="7179" max="7179" width="14.7109375" style="35" customWidth="1"/>
    <col min="7180" max="7180" width="12" style="35" customWidth="1"/>
    <col min="7181" max="7181" width="23" style="35" customWidth="1"/>
    <col min="7182" max="7182" width="9.7109375" style="35" customWidth="1"/>
    <col min="7183" max="7424" width="9.140625" style="35"/>
    <col min="7425" max="7425" width="19.85546875" style="35" customWidth="1"/>
    <col min="7426" max="7426" width="6.85546875" style="35" customWidth="1"/>
    <col min="7427" max="7427" width="16.140625" style="35" customWidth="1"/>
    <col min="7428" max="7428" width="9.5703125" style="35" customWidth="1"/>
    <col min="7429" max="7429" width="11.5703125" style="35" customWidth="1"/>
    <col min="7430" max="7430" width="14.28515625" style="35" customWidth="1"/>
    <col min="7431" max="7431" width="25" style="35" customWidth="1"/>
    <col min="7432" max="7432" width="8" style="35" customWidth="1"/>
    <col min="7433" max="7433" width="14.85546875" style="35" customWidth="1"/>
    <col min="7434" max="7434" width="11.5703125" style="35" customWidth="1"/>
    <col min="7435" max="7435" width="14.7109375" style="35" customWidth="1"/>
    <col min="7436" max="7436" width="12" style="35" customWidth="1"/>
    <col min="7437" max="7437" width="23" style="35" customWidth="1"/>
    <col min="7438" max="7438" width="9.7109375" style="35" customWidth="1"/>
    <col min="7439" max="7680" width="9.140625" style="35"/>
    <col min="7681" max="7681" width="19.85546875" style="35" customWidth="1"/>
    <col min="7682" max="7682" width="6.85546875" style="35" customWidth="1"/>
    <col min="7683" max="7683" width="16.140625" style="35" customWidth="1"/>
    <col min="7684" max="7684" width="9.5703125" style="35" customWidth="1"/>
    <col min="7685" max="7685" width="11.5703125" style="35" customWidth="1"/>
    <col min="7686" max="7686" width="14.28515625" style="35" customWidth="1"/>
    <col min="7687" max="7687" width="25" style="35" customWidth="1"/>
    <col min="7688" max="7688" width="8" style="35" customWidth="1"/>
    <col min="7689" max="7689" width="14.85546875" style="35" customWidth="1"/>
    <col min="7690" max="7690" width="11.5703125" style="35" customWidth="1"/>
    <col min="7691" max="7691" width="14.7109375" style="35" customWidth="1"/>
    <col min="7692" max="7692" width="12" style="35" customWidth="1"/>
    <col min="7693" max="7693" width="23" style="35" customWidth="1"/>
    <col min="7694" max="7694" width="9.7109375" style="35" customWidth="1"/>
    <col min="7695" max="7936" width="9.140625" style="35"/>
    <col min="7937" max="7937" width="19.85546875" style="35" customWidth="1"/>
    <col min="7938" max="7938" width="6.85546875" style="35" customWidth="1"/>
    <col min="7939" max="7939" width="16.140625" style="35" customWidth="1"/>
    <col min="7940" max="7940" width="9.5703125" style="35" customWidth="1"/>
    <col min="7941" max="7941" width="11.5703125" style="35" customWidth="1"/>
    <col min="7942" max="7942" width="14.28515625" style="35" customWidth="1"/>
    <col min="7943" max="7943" width="25" style="35" customWidth="1"/>
    <col min="7944" max="7944" width="8" style="35" customWidth="1"/>
    <col min="7945" max="7945" width="14.85546875" style="35" customWidth="1"/>
    <col min="7946" max="7946" width="11.5703125" style="35" customWidth="1"/>
    <col min="7947" max="7947" width="14.7109375" style="35" customWidth="1"/>
    <col min="7948" max="7948" width="12" style="35" customWidth="1"/>
    <col min="7949" max="7949" width="23" style="35" customWidth="1"/>
    <col min="7950" max="7950" width="9.7109375" style="35" customWidth="1"/>
    <col min="7951" max="8192" width="9.140625" style="35"/>
    <col min="8193" max="8193" width="19.85546875" style="35" customWidth="1"/>
    <col min="8194" max="8194" width="6.85546875" style="35" customWidth="1"/>
    <col min="8195" max="8195" width="16.140625" style="35" customWidth="1"/>
    <col min="8196" max="8196" width="9.5703125" style="35" customWidth="1"/>
    <col min="8197" max="8197" width="11.5703125" style="35" customWidth="1"/>
    <col min="8198" max="8198" width="14.28515625" style="35" customWidth="1"/>
    <col min="8199" max="8199" width="25" style="35" customWidth="1"/>
    <col min="8200" max="8200" width="8" style="35" customWidth="1"/>
    <col min="8201" max="8201" width="14.85546875" style="35" customWidth="1"/>
    <col min="8202" max="8202" width="11.5703125" style="35" customWidth="1"/>
    <col min="8203" max="8203" width="14.7109375" style="35" customWidth="1"/>
    <col min="8204" max="8204" width="12" style="35" customWidth="1"/>
    <col min="8205" max="8205" width="23" style="35" customWidth="1"/>
    <col min="8206" max="8206" width="9.7109375" style="35" customWidth="1"/>
    <col min="8207" max="8448" width="9.140625" style="35"/>
    <col min="8449" max="8449" width="19.85546875" style="35" customWidth="1"/>
    <col min="8450" max="8450" width="6.85546875" style="35" customWidth="1"/>
    <col min="8451" max="8451" width="16.140625" style="35" customWidth="1"/>
    <col min="8452" max="8452" width="9.5703125" style="35" customWidth="1"/>
    <col min="8453" max="8453" width="11.5703125" style="35" customWidth="1"/>
    <col min="8454" max="8454" width="14.28515625" style="35" customWidth="1"/>
    <col min="8455" max="8455" width="25" style="35" customWidth="1"/>
    <col min="8456" max="8456" width="8" style="35" customWidth="1"/>
    <col min="8457" max="8457" width="14.85546875" style="35" customWidth="1"/>
    <col min="8458" max="8458" width="11.5703125" style="35" customWidth="1"/>
    <col min="8459" max="8459" width="14.7109375" style="35" customWidth="1"/>
    <col min="8460" max="8460" width="12" style="35" customWidth="1"/>
    <col min="8461" max="8461" width="23" style="35" customWidth="1"/>
    <col min="8462" max="8462" width="9.7109375" style="35" customWidth="1"/>
    <col min="8463" max="8704" width="9.140625" style="35"/>
    <col min="8705" max="8705" width="19.85546875" style="35" customWidth="1"/>
    <col min="8706" max="8706" width="6.85546875" style="35" customWidth="1"/>
    <col min="8707" max="8707" width="16.140625" style="35" customWidth="1"/>
    <col min="8708" max="8708" width="9.5703125" style="35" customWidth="1"/>
    <col min="8709" max="8709" width="11.5703125" style="35" customWidth="1"/>
    <col min="8710" max="8710" width="14.28515625" style="35" customWidth="1"/>
    <col min="8711" max="8711" width="25" style="35" customWidth="1"/>
    <col min="8712" max="8712" width="8" style="35" customWidth="1"/>
    <col min="8713" max="8713" width="14.85546875" style="35" customWidth="1"/>
    <col min="8714" max="8714" width="11.5703125" style="35" customWidth="1"/>
    <col min="8715" max="8715" width="14.7109375" style="35" customWidth="1"/>
    <col min="8716" max="8716" width="12" style="35" customWidth="1"/>
    <col min="8717" max="8717" width="23" style="35" customWidth="1"/>
    <col min="8718" max="8718" width="9.7109375" style="35" customWidth="1"/>
    <col min="8719" max="8960" width="9.140625" style="35"/>
    <col min="8961" max="8961" width="19.85546875" style="35" customWidth="1"/>
    <col min="8962" max="8962" width="6.85546875" style="35" customWidth="1"/>
    <col min="8963" max="8963" width="16.140625" style="35" customWidth="1"/>
    <col min="8964" max="8964" width="9.5703125" style="35" customWidth="1"/>
    <col min="8965" max="8965" width="11.5703125" style="35" customWidth="1"/>
    <col min="8966" max="8966" width="14.28515625" style="35" customWidth="1"/>
    <col min="8967" max="8967" width="25" style="35" customWidth="1"/>
    <col min="8968" max="8968" width="8" style="35" customWidth="1"/>
    <col min="8969" max="8969" width="14.85546875" style="35" customWidth="1"/>
    <col min="8970" max="8970" width="11.5703125" style="35" customWidth="1"/>
    <col min="8971" max="8971" width="14.7109375" style="35" customWidth="1"/>
    <col min="8972" max="8972" width="12" style="35" customWidth="1"/>
    <col min="8973" max="8973" width="23" style="35" customWidth="1"/>
    <col min="8974" max="8974" width="9.7109375" style="35" customWidth="1"/>
    <col min="8975" max="9216" width="9.140625" style="35"/>
    <col min="9217" max="9217" width="19.85546875" style="35" customWidth="1"/>
    <col min="9218" max="9218" width="6.85546875" style="35" customWidth="1"/>
    <col min="9219" max="9219" width="16.140625" style="35" customWidth="1"/>
    <col min="9220" max="9220" width="9.5703125" style="35" customWidth="1"/>
    <col min="9221" max="9221" width="11.5703125" style="35" customWidth="1"/>
    <col min="9222" max="9222" width="14.28515625" style="35" customWidth="1"/>
    <col min="9223" max="9223" width="25" style="35" customWidth="1"/>
    <col min="9224" max="9224" width="8" style="35" customWidth="1"/>
    <col min="9225" max="9225" width="14.85546875" style="35" customWidth="1"/>
    <col min="9226" max="9226" width="11.5703125" style="35" customWidth="1"/>
    <col min="9227" max="9227" width="14.7109375" style="35" customWidth="1"/>
    <col min="9228" max="9228" width="12" style="35" customWidth="1"/>
    <col min="9229" max="9229" width="23" style="35" customWidth="1"/>
    <col min="9230" max="9230" width="9.7109375" style="35" customWidth="1"/>
    <col min="9231" max="9472" width="9.140625" style="35"/>
    <col min="9473" max="9473" width="19.85546875" style="35" customWidth="1"/>
    <col min="9474" max="9474" width="6.85546875" style="35" customWidth="1"/>
    <col min="9475" max="9475" width="16.140625" style="35" customWidth="1"/>
    <col min="9476" max="9476" width="9.5703125" style="35" customWidth="1"/>
    <col min="9477" max="9477" width="11.5703125" style="35" customWidth="1"/>
    <col min="9478" max="9478" width="14.28515625" style="35" customWidth="1"/>
    <col min="9479" max="9479" width="25" style="35" customWidth="1"/>
    <col min="9480" max="9480" width="8" style="35" customWidth="1"/>
    <col min="9481" max="9481" width="14.85546875" style="35" customWidth="1"/>
    <col min="9482" max="9482" width="11.5703125" style="35" customWidth="1"/>
    <col min="9483" max="9483" width="14.7109375" style="35" customWidth="1"/>
    <col min="9484" max="9484" width="12" style="35" customWidth="1"/>
    <col min="9485" max="9485" width="23" style="35" customWidth="1"/>
    <col min="9486" max="9486" width="9.7109375" style="35" customWidth="1"/>
    <col min="9487" max="9728" width="9.140625" style="35"/>
    <col min="9729" max="9729" width="19.85546875" style="35" customWidth="1"/>
    <col min="9730" max="9730" width="6.85546875" style="35" customWidth="1"/>
    <col min="9731" max="9731" width="16.140625" style="35" customWidth="1"/>
    <col min="9732" max="9732" width="9.5703125" style="35" customWidth="1"/>
    <col min="9733" max="9733" width="11.5703125" style="35" customWidth="1"/>
    <col min="9734" max="9734" width="14.28515625" style="35" customWidth="1"/>
    <col min="9735" max="9735" width="25" style="35" customWidth="1"/>
    <col min="9736" max="9736" width="8" style="35" customWidth="1"/>
    <col min="9737" max="9737" width="14.85546875" style="35" customWidth="1"/>
    <col min="9738" max="9738" width="11.5703125" style="35" customWidth="1"/>
    <col min="9739" max="9739" width="14.7109375" style="35" customWidth="1"/>
    <col min="9740" max="9740" width="12" style="35" customWidth="1"/>
    <col min="9741" max="9741" width="23" style="35" customWidth="1"/>
    <col min="9742" max="9742" width="9.7109375" style="35" customWidth="1"/>
    <col min="9743" max="9984" width="9.140625" style="35"/>
    <col min="9985" max="9985" width="19.85546875" style="35" customWidth="1"/>
    <col min="9986" max="9986" width="6.85546875" style="35" customWidth="1"/>
    <col min="9987" max="9987" width="16.140625" style="35" customWidth="1"/>
    <col min="9988" max="9988" width="9.5703125" style="35" customWidth="1"/>
    <col min="9989" max="9989" width="11.5703125" style="35" customWidth="1"/>
    <col min="9990" max="9990" width="14.28515625" style="35" customWidth="1"/>
    <col min="9991" max="9991" width="25" style="35" customWidth="1"/>
    <col min="9992" max="9992" width="8" style="35" customWidth="1"/>
    <col min="9993" max="9993" width="14.85546875" style="35" customWidth="1"/>
    <col min="9994" max="9994" width="11.5703125" style="35" customWidth="1"/>
    <col min="9995" max="9995" width="14.7109375" style="35" customWidth="1"/>
    <col min="9996" max="9996" width="12" style="35" customWidth="1"/>
    <col min="9997" max="9997" width="23" style="35" customWidth="1"/>
    <col min="9998" max="9998" width="9.7109375" style="35" customWidth="1"/>
    <col min="9999" max="10240" width="9.140625" style="35"/>
    <col min="10241" max="10241" width="19.85546875" style="35" customWidth="1"/>
    <col min="10242" max="10242" width="6.85546875" style="35" customWidth="1"/>
    <col min="10243" max="10243" width="16.140625" style="35" customWidth="1"/>
    <col min="10244" max="10244" width="9.5703125" style="35" customWidth="1"/>
    <col min="10245" max="10245" width="11.5703125" style="35" customWidth="1"/>
    <col min="10246" max="10246" width="14.28515625" style="35" customWidth="1"/>
    <col min="10247" max="10247" width="25" style="35" customWidth="1"/>
    <col min="10248" max="10248" width="8" style="35" customWidth="1"/>
    <col min="10249" max="10249" width="14.85546875" style="35" customWidth="1"/>
    <col min="10250" max="10250" width="11.5703125" style="35" customWidth="1"/>
    <col min="10251" max="10251" width="14.7109375" style="35" customWidth="1"/>
    <col min="10252" max="10252" width="12" style="35" customWidth="1"/>
    <col min="10253" max="10253" width="23" style="35" customWidth="1"/>
    <col min="10254" max="10254" width="9.7109375" style="35" customWidth="1"/>
    <col min="10255" max="10496" width="9.140625" style="35"/>
    <col min="10497" max="10497" width="19.85546875" style="35" customWidth="1"/>
    <col min="10498" max="10498" width="6.85546875" style="35" customWidth="1"/>
    <col min="10499" max="10499" width="16.140625" style="35" customWidth="1"/>
    <col min="10500" max="10500" width="9.5703125" style="35" customWidth="1"/>
    <col min="10501" max="10501" width="11.5703125" style="35" customWidth="1"/>
    <col min="10502" max="10502" width="14.28515625" style="35" customWidth="1"/>
    <col min="10503" max="10503" width="25" style="35" customWidth="1"/>
    <col min="10504" max="10504" width="8" style="35" customWidth="1"/>
    <col min="10505" max="10505" width="14.85546875" style="35" customWidth="1"/>
    <col min="10506" max="10506" width="11.5703125" style="35" customWidth="1"/>
    <col min="10507" max="10507" width="14.7109375" style="35" customWidth="1"/>
    <col min="10508" max="10508" width="12" style="35" customWidth="1"/>
    <col min="10509" max="10509" width="23" style="35" customWidth="1"/>
    <col min="10510" max="10510" width="9.7109375" style="35" customWidth="1"/>
    <col min="10511" max="10752" width="9.140625" style="35"/>
    <col min="10753" max="10753" width="19.85546875" style="35" customWidth="1"/>
    <col min="10754" max="10754" width="6.85546875" style="35" customWidth="1"/>
    <col min="10755" max="10755" width="16.140625" style="35" customWidth="1"/>
    <col min="10756" max="10756" width="9.5703125" style="35" customWidth="1"/>
    <col min="10757" max="10757" width="11.5703125" style="35" customWidth="1"/>
    <col min="10758" max="10758" width="14.28515625" style="35" customWidth="1"/>
    <col min="10759" max="10759" width="25" style="35" customWidth="1"/>
    <col min="10760" max="10760" width="8" style="35" customWidth="1"/>
    <col min="10761" max="10761" width="14.85546875" style="35" customWidth="1"/>
    <col min="10762" max="10762" width="11.5703125" style="35" customWidth="1"/>
    <col min="10763" max="10763" width="14.7109375" style="35" customWidth="1"/>
    <col min="10764" max="10764" width="12" style="35" customWidth="1"/>
    <col min="10765" max="10765" width="23" style="35" customWidth="1"/>
    <col min="10766" max="10766" width="9.7109375" style="35" customWidth="1"/>
    <col min="10767" max="11008" width="9.140625" style="35"/>
    <col min="11009" max="11009" width="19.85546875" style="35" customWidth="1"/>
    <col min="11010" max="11010" width="6.85546875" style="35" customWidth="1"/>
    <col min="11011" max="11011" width="16.140625" style="35" customWidth="1"/>
    <col min="11012" max="11012" width="9.5703125" style="35" customWidth="1"/>
    <col min="11013" max="11013" width="11.5703125" style="35" customWidth="1"/>
    <col min="11014" max="11014" width="14.28515625" style="35" customWidth="1"/>
    <col min="11015" max="11015" width="25" style="35" customWidth="1"/>
    <col min="11016" max="11016" width="8" style="35" customWidth="1"/>
    <col min="11017" max="11017" width="14.85546875" style="35" customWidth="1"/>
    <col min="11018" max="11018" width="11.5703125" style="35" customWidth="1"/>
    <col min="11019" max="11019" width="14.7109375" style="35" customWidth="1"/>
    <col min="11020" max="11020" width="12" style="35" customWidth="1"/>
    <col min="11021" max="11021" width="23" style="35" customWidth="1"/>
    <col min="11022" max="11022" width="9.7109375" style="35" customWidth="1"/>
    <col min="11023" max="11264" width="9.140625" style="35"/>
    <col min="11265" max="11265" width="19.85546875" style="35" customWidth="1"/>
    <col min="11266" max="11266" width="6.85546875" style="35" customWidth="1"/>
    <col min="11267" max="11267" width="16.140625" style="35" customWidth="1"/>
    <col min="11268" max="11268" width="9.5703125" style="35" customWidth="1"/>
    <col min="11269" max="11269" width="11.5703125" style="35" customWidth="1"/>
    <col min="11270" max="11270" width="14.28515625" style="35" customWidth="1"/>
    <col min="11271" max="11271" width="25" style="35" customWidth="1"/>
    <col min="11272" max="11272" width="8" style="35" customWidth="1"/>
    <col min="11273" max="11273" width="14.85546875" style="35" customWidth="1"/>
    <col min="11274" max="11274" width="11.5703125" style="35" customWidth="1"/>
    <col min="11275" max="11275" width="14.7109375" style="35" customWidth="1"/>
    <col min="11276" max="11276" width="12" style="35" customWidth="1"/>
    <col min="11277" max="11277" width="23" style="35" customWidth="1"/>
    <col min="11278" max="11278" width="9.7109375" style="35" customWidth="1"/>
    <col min="11279" max="11520" width="9.140625" style="35"/>
    <col min="11521" max="11521" width="19.85546875" style="35" customWidth="1"/>
    <col min="11522" max="11522" width="6.85546875" style="35" customWidth="1"/>
    <col min="11523" max="11523" width="16.140625" style="35" customWidth="1"/>
    <col min="11524" max="11524" width="9.5703125" style="35" customWidth="1"/>
    <col min="11525" max="11525" width="11.5703125" style="35" customWidth="1"/>
    <col min="11526" max="11526" width="14.28515625" style="35" customWidth="1"/>
    <col min="11527" max="11527" width="25" style="35" customWidth="1"/>
    <col min="11528" max="11528" width="8" style="35" customWidth="1"/>
    <col min="11529" max="11529" width="14.85546875" style="35" customWidth="1"/>
    <col min="11530" max="11530" width="11.5703125" style="35" customWidth="1"/>
    <col min="11531" max="11531" width="14.7109375" style="35" customWidth="1"/>
    <col min="11532" max="11532" width="12" style="35" customWidth="1"/>
    <col min="11533" max="11533" width="23" style="35" customWidth="1"/>
    <col min="11534" max="11534" width="9.7109375" style="35" customWidth="1"/>
    <col min="11535" max="11776" width="9.140625" style="35"/>
    <col min="11777" max="11777" width="19.85546875" style="35" customWidth="1"/>
    <col min="11778" max="11778" width="6.85546875" style="35" customWidth="1"/>
    <col min="11779" max="11779" width="16.140625" style="35" customWidth="1"/>
    <col min="11780" max="11780" width="9.5703125" style="35" customWidth="1"/>
    <col min="11781" max="11781" width="11.5703125" style="35" customWidth="1"/>
    <col min="11782" max="11782" width="14.28515625" style="35" customWidth="1"/>
    <col min="11783" max="11783" width="25" style="35" customWidth="1"/>
    <col min="11784" max="11784" width="8" style="35" customWidth="1"/>
    <col min="11785" max="11785" width="14.85546875" style="35" customWidth="1"/>
    <col min="11786" max="11786" width="11.5703125" style="35" customWidth="1"/>
    <col min="11787" max="11787" width="14.7109375" style="35" customWidth="1"/>
    <col min="11788" max="11788" width="12" style="35" customWidth="1"/>
    <col min="11789" max="11789" width="23" style="35" customWidth="1"/>
    <col min="11790" max="11790" width="9.7109375" style="35" customWidth="1"/>
    <col min="11791" max="12032" width="9.140625" style="35"/>
    <col min="12033" max="12033" width="19.85546875" style="35" customWidth="1"/>
    <col min="12034" max="12034" width="6.85546875" style="35" customWidth="1"/>
    <col min="12035" max="12035" width="16.140625" style="35" customWidth="1"/>
    <col min="12036" max="12036" width="9.5703125" style="35" customWidth="1"/>
    <col min="12037" max="12037" width="11.5703125" style="35" customWidth="1"/>
    <col min="12038" max="12038" width="14.28515625" style="35" customWidth="1"/>
    <col min="12039" max="12039" width="25" style="35" customWidth="1"/>
    <col min="12040" max="12040" width="8" style="35" customWidth="1"/>
    <col min="12041" max="12041" width="14.85546875" style="35" customWidth="1"/>
    <col min="12042" max="12042" width="11.5703125" style="35" customWidth="1"/>
    <col min="12043" max="12043" width="14.7109375" style="35" customWidth="1"/>
    <col min="12044" max="12044" width="12" style="35" customWidth="1"/>
    <col min="12045" max="12045" width="23" style="35" customWidth="1"/>
    <col min="12046" max="12046" width="9.7109375" style="35" customWidth="1"/>
    <col min="12047" max="12288" width="9.140625" style="35"/>
    <col min="12289" max="12289" width="19.85546875" style="35" customWidth="1"/>
    <col min="12290" max="12290" width="6.85546875" style="35" customWidth="1"/>
    <col min="12291" max="12291" width="16.140625" style="35" customWidth="1"/>
    <col min="12292" max="12292" width="9.5703125" style="35" customWidth="1"/>
    <col min="12293" max="12293" width="11.5703125" style="35" customWidth="1"/>
    <col min="12294" max="12294" width="14.28515625" style="35" customWidth="1"/>
    <col min="12295" max="12295" width="25" style="35" customWidth="1"/>
    <col min="12296" max="12296" width="8" style="35" customWidth="1"/>
    <col min="12297" max="12297" width="14.85546875" style="35" customWidth="1"/>
    <col min="12298" max="12298" width="11.5703125" style="35" customWidth="1"/>
    <col min="12299" max="12299" width="14.7109375" style="35" customWidth="1"/>
    <col min="12300" max="12300" width="12" style="35" customWidth="1"/>
    <col min="12301" max="12301" width="23" style="35" customWidth="1"/>
    <col min="12302" max="12302" width="9.7109375" style="35" customWidth="1"/>
    <col min="12303" max="12544" width="9.140625" style="35"/>
    <col min="12545" max="12545" width="19.85546875" style="35" customWidth="1"/>
    <col min="12546" max="12546" width="6.85546875" style="35" customWidth="1"/>
    <col min="12547" max="12547" width="16.140625" style="35" customWidth="1"/>
    <col min="12548" max="12548" width="9.5703125" style="35" customWidth="1"/>
    <col min="12549" max="12549" width="11.5703125" style="35" customWidth="1"/>
    <col min="12550" max="12550" width="14.28515625" style="35" customWidth="1"/>
    <col min="12551" max="12551" width="25" style="35" customWidth="1"/>
    <col min="12552" max="12552" width="8" style="35" customWidth="1"/>
    <col min="12553" max="12553" width="14.85546875" style="35" customWidth="1"/>
    <col min="12554" max="12554" width="11.5703125" style="35" customWidth="1"/>
    <col min="12555" max="12555" width="14.7109375" style="35" customWidth="1"/>
    <col min="12556" max="12556" width="12" style="35" customWidth="1"/>
    <col min="12557" max="12557" width="23" style="35" customWidth="1"/>
    <col min="12558" max="12558" width="9.7109375" style="35" customWidth="1"/>
    <col min="12559" max="12800" width="9.140625" style="35"/>
    <col min="12801" max="12801" width="19.85546875" style="35" customWidth="1"/>
    <col min="12802" max="12802" width="6.85546875" style="35" customWidth="1"/>
    <col min="12803" max="12803" width="16.140625" style="35" customWidth="1"/>
    <col min="12804" max="12804" width="9.5703125" style="35" customWidth="1"/>
    <col min="12805" max="12805" width="11.5703125" style="35" customWidth="1"/>
    <col min="12806" max="12806" width="14.28515625" style="35" customWidth="1"/>
    <col min="12807" max="12807" width="25" style="35" customWidth="1"/>
    <col min="12808" max="12808" width="8" style="35" customWidth="1"/>
    <col min="12809" max="12809" width="14.85546875" style="35" customWidth="1"/>
    <col min="12810" max="12810" width="11.5703125" style="35" customWidth="1"/>
    <col min="12811" max="12811" width="14.7109375" style="35" customWidth="1"/>
    <col min="12812" max="12812" width="12" style="35" customWidth="1"/>
    <col min="12813" max="12813" width="23" style="35" customWidth="1"/>
    <col min="12814" max="12814" width="9.7109375" style="35" customWidth="1"/>
    <col min="12815" max="13056" width="9.140625" style="35"/>
    <col min="13057" max="13057" width="19.85546875" style="35" customWidth="1"/>
    <col min="13058" max="13058" width="6.85546875" style="35" customWidth="1"/>
    <col min="13059" max="13059" width="16.140625" style="35" customWidth="1"/>
    <col min="13060" max="13060" width="9.5703125" style="35" customWidth="1"/>
    <col min="13061" max="13061" width="11.5703125" style="35" customWidth="1"/>
    <col min="13062" max="13062" width="14.28515625" style="35" customWidth="1"/>
    <col min="13063" max="13063" width="25" style="35" customWidth="1"/>
    <col min="13064" max="13064" width="8" style="35" customWidth="1"/>
    <col min="13065" max="13065" width="14.85546875" style="35" customWidth="1"/>
    <col min="13066" max="13066" width="11.5703125" style="35" customWidth="1"/>
    <col min="13067" max="13067" width="14.7109375" style="35" customWidth="1"/>
    <col min="13068" max="13068" width="12" style="35" customWidth="1"/>
    <col min="13069" max="13069" width="23" style="35" customWidth="1"/>
    <col min="13070" max="13070" width="9.7109375" style="35" customWidth="1"/>
    <col min="13071" max="13312" width="9.140625" style="35"/>
    <col min="13313" max="13313" width="19.85546875" style="35" customWidth="1"/>
    <col min="13314" max="13314" width="6.85546875" style="35" customWidth="1"/>
    <col min="13315" max="13315" width="16.140625" style="35" customWidth="1"/>
    <col min="13316" max="13316" width="9.5703125" style="35" customWidth="1"/>
    <col min="13317" max="13317" width="11.5703125" style="35" customWidth="1"/>
    <col min="13318" max="13318" width="14.28515625" style="35" customWidth="1"/>
    <col min="13319" max="13319" width="25" style="35" customWidth="1"/>
    <col min="13320" max="13320" width="8" style="35" customWidth="1"/>
    <col min="13321" max="13321" width="14.85546875" style="35" customWidth="1"/>
    <col min="13322" max="13322" width="11.5703125" style="35" customWidth="1"/>
    <col min="13323" max="13323" width="14.7109375" style="35" customWidth="1"/>
    <col min="13324" max="13324" width="12" style="35" customWidth="1"/>
    <col min="13325" max="13325" width="23" style="35" customWidth="1"/>
    <col min="13326" max="13326" width="9.7109375" style="35" customWidth="1"/>
    <col min="13327" max="13568" width="9.140625" style="35"/>
    <col min="13569" max="13569" width="19.85546875" style="35" customWidth="1"/>
    <col min="13570" max="13570" width="6.85546875" style="35" customWidth="1"/>
    <col min="13571" max="13571" width="16.140625" style="35" customWidth="1"/>
    <col min="13572" max="13572" width="9.5703125" style="35" customWidth="1"/>
    <col min="13573" max="13573" width="11.5703125" style="35" customWidth="1"/>
    <col min="13574" max="13574" width="14.28515625" style="35" customWidth="1"/>
    <col min="13575" max="13575" width="25" style="35" customWidth="1"/>
    <col min="13576" max="13576" width="8" style="35" customWidth="1"/>
    <col min="13577" max="13577" width="14.85546875" style="35" customWidth="1"/>
    <col min="13578" max="13578" width="11.5703125" style="35" customWidth="1"/>
    <col min="13579" max="13579" width="14.7109375" style="35" customWidth="1"/>
    <col min="13580" max="13580" width="12" style="35" customWidth="1"/>
    <col min="13581" max="13581" width="23" style="35" customWidth="1"/>
    <col min="13582" max="13582" width="9.7109375" style="35" customWidth="1"/>
    <col min="13583" max="13824" width="9.140625" style="35"/>
    <col min="13825" max="13825" width="19.85546875" style="35" customWidth="1"/>
    <col min="13826" max="13826" width="6.85546875" style="35" customWidth="1"/>
    <col min="13827" max="13827" width="16.140625" style="35" customWidth="1"/>
    <col min="13828" max="13828" width="9.5703125" style="35" customWidth="1"/>
    <col min="13829" max="13829" width="11.5703125" style="35" customWidth="1"/>
    <col min="13830" max="13830" width="14.28515625" style="35" customWidth="1"/>
    <col min="13831" max="13831" width="25" style="35" customWidth="1"/>
    <col min="13832" max="13832" width="8" style="35" customWidth="1"/>
    <col min="13833" max="13833" width="14.85546875" style="35" customWidth="1"/>
    <col min="13834" max="13834" width="11.5703125" style="35" customWidth="1"/>
    <col min="13835" max="13835" width="14.7109375" style="35" customWidth="1"/>
    <col min="13836" max="13836" width="12" style="35" customWidth="1"/>
    <col min="13837" max="13837" width="23" style="35" customWidth="1"/>
    <col min="13838" max="13838" width="9.7109375" style="35" customWidth="1"/>
    <col min="13839" max="14080" width="9.140625" style="35"/>
    <col min="14081" max="14081" width="19.85546875" style="35" customWidth="1"/>
    <col min="14082" max="14082" width="6.85546875" style="35" customWidth="1"/>
    <col min="14083" max="14083" width="16.140625" style="35" customWidth="1"/>
    <col min="14084" max="14084" width="9.5703125" style="35" customWidth="1"/>
    <col min="14085" max="14085" width="11.5703125" style="35" customWidth="1"/>
    <col min="14086" max="14086" width="14.28515625" style="35" customWidth="1"/>
    <col min="14087" max="14087" width="25" style="35" customWidth="1"/>
    <col min="14088" max="14088" width="8" style="35" customWidth="1"/>
    <col min="14089" max="14089" width="14.85546875" style="35" customWidth="1"/>
    <col min="14090" max="14090" width="11.5703125" style="35" customWidth="1"/>
    <col min="14091" max="14091" width="14.7109375" style="35" customWidth="1"/>
    <col min="14092" max="14092" width="12" style="35" customWidth="1"/>
    <col min="14093" max="14093" width="23" style="35" customWidth="1"/>
    <col min="14094" max="14094" width="9.7109375" style="35" customWidth="1"/>
    <col min="14095" max="14336" width="9.140625" style="35"/>
    <col min="14337" max="14337" width="19.85546875" style="35" customWidth="1"/>
    <col min="14338" max="14338" width="6.85546875" style="35" customWidth="1"/>
    <col min="14339" max="14339" width="16.140625" style="35" customWidth="1"/>
    <col min="14340" max="14340" width="9.5703125" style="35" customWidth="1"/>
    <col min="14341" max="14341" width="11.5703125" style="35" customWidth="1"/>
    <col min="14342" max="14342" width="14.28515625" style="35" customWidth="1"/>
    <col min="14343" max="14343" width="25" style="35" customWidth="1"/>
    <col min="14344" max="14344" width="8" style="35" customWidth="1"/>
    <col min="14345" max="14345" width="14.85546875" style="35" customWidth="1"/>
    <col min="14346" max="14346" width="11.5703125" style="35" customWidth="1"/>
    <col min="14347" max="14347" width="14.7109375" style="35" customWidth="1"/>
    <col min="14348" max="14348" width="12" style="35" customWidth="1"/>
    <col min="14349" max="14349" width="23" style="35" customWidth="1"/>
    <col min="14350" max="14350" width="9.7109375" style="35" customWidth="1"/>
    <col min="14351" max="14592" width="9.140625" style="35"/>
    <col min="14593" max="14593" width="19.85546875" style="35" customWidth="1"/>
    <col min="14594" max="14594" width="6.85546875" style="35" customWidth="1"/>
    <col min="14595" max="14595" width="16.140625" style="35" customWidth="1"/>
    <col min="14596" max="14596" width="9.5703125" style="35" customWidth="1"/>
    <col min="14597" max="14597" width="11.5703125" style="35" customWidth="1"/>
    <col min="14598" max="14598" width="14.28515625" style="35" customWidth="1"/>
    <col min="14599" max="14599" width="25" style="35" customWidth="1"/>
    <col min="14600" max="14600" width="8" style="35" customWidth="1"/>
    <col min="14601" max="14601" width="14.85546875" style="35" customWidth="1"/>
    <col min="14602" max="14602" width="11.5703125" style="35" customWidth="1"/>
    <col min="14603" max="14603" width="14.7109375" style="35" customWidth="1"/>
    <col min="14604" max="14604" width="12" style="35" customWidth="1"/>
    <col min="14605" max="14605" width="23" style="35" customWidth="1"/>
    <col min="14606" max="14606" width="9.7109375" style="35" customWidth="1"/>
    <col min="14607" max="14848" width="9.140625" style="35"/>
    <col min="14849" max="14849" width="19.85546875" style="35" customWidth="1"/>
    <col min="14850" max="14850" width="6.85546875" style="35" customWidth="1"/>
    <col min="14851" max="14851" width="16.140625" style="35" customWidth="1"/>
    <col min="14852" max="14852" width="9.5703125" style="35" customWidth="1"/>
    <col min="14853" max="14853" width="11.5703125" style="35" customWidth="1"/>
    <col min="14854" max="14854" width="14.28515625" style="35" customWidth="1"/>
    <col min="14855" max="14855" width="25" style="35" customWidth="1"/>
    <col min="14856" max="14856" width="8" style="35" customWidth="1"/>
    <col min="14857" max="14857" width="14.85546875" style="35" customWidth="1"/>
    <col min="14858" max="14858" width="11.5703125" style="35" customWidth="1"/>
    <col min="14859" max="14859" width="14.7109375" style="35" customWidth="1"/>
    <col min="14860" max="14860" width="12" style="35" customWidth="1"/>
    <col min="14861" max="14861" width="23" style="35" customWidth="1"/>
    <col min="14862" max="14862" width="9.7109375" style="35" customWidth="1"/>
    <col min="14863" max="15104" width="9.140625" style="35"/>
    <col min="15105" max="15105" width="19.85546875" style="35" customWidth="1"/>
    <col min="15106" max="15106" width="6.85546875" style="35" customWidth="1"/>
    <col min="15107" max="15107" width="16.140625" style="35" customWidth="1"/>
    <col min="15108" max="15108" width="9.5703125" style="35" customWidth="1"/>
    <col min="15109" max="15109" width="11.5703125" style="35" customWidth="1"/>
    <col min="15110" max="15110" width="14.28515625" style="35" customWidth="1"/>
    <col min="15111" max="15111" width="25" style="35" customWidth="1"/>
    <col min="15112" max="15112" width="8" style="35" customWidth="1"/>
    <col min="15113" max="15113" width="14.85546875" style="35" customWidth="1"/>
    <col min="15114" max="15114" width="11.5703125" style="35" customWidth="1"/>
    <col min="15115" max="15115" width="14.7109375" style="35" customWidth="1"/>
    <col min="15116" max="15116" width="12" style="35" customWidth="1"/>
    <col min="15117" max="15117" width="23" style="35" customWidth="1"/>
    <col min="15118" max="15118" width="9.7109375" style="35" customWidth="1"/>
    <col min="15119" max="15360" width="9.140625" style="35"/>
    <col min="15361" max="15361" width="19.85546875" style="35" customWidth="1"/>
    <col min="15362" max="15362" width="6.85546875" style="35" customWidth="1"/>
    <col min="15363" max="15363" width="16.140625" style="35" customWidth="1"/>
    <col min="15364" max="15364" width="9.5703125" style="35" customWidth="1"/>
    <col min="15365" max="15365" width="11.5703125" style="35" customWidth="1"/>
    <col min="15366" max="15366" width="14.28515625" style="35" customWidth="1"/>
    <col min="15367" max="15367" width="25" style="35" customWidth="1"/>
    <col min="15368" max="15368" width="8" style="35" customWidth="1"/>
    <col min="15369" max="15369" width="14.85546875" style="35" customWidth="1"/>
    <col min="15370" max="15370" width="11.5703125" style="35" customWidth="1"/>
    <col min="15371" max="15371" width="14.7109375" style="35" customWidth="1"/>
    <col min="15372" max="15372" width="12" style="35" customWidth="1"/>
    <col min="15373" max="15373" width="23" style="35" customWidth="1"/>
    <col min="15374" max="15374" width="9.7109375" style="35" customWidth="1"/>
    <col min="15375" max="15616" width="9.140625" style="35"/>
    <col min="15617" max="15617" width="19.85546875" style="35" customWidth="1"/>
    <col min="15618" max="15618" width="6.85546875" style="35" customWidth="1"/>
    <col min="15619" max="15619" width="16.140625" style="35" customWidth="1"/>
    <col min="15620" max="15620" width="9.5703125" style="35" customWidth="1"/>
    <col min="15621" max="15621" width="11.5703125" style="35" customWidth="1"/>
    <col min="15622" max="15622" width="14.28515625" style="35" customWidth="1"/>
    <col min="15623" max="15623" width="25" style="35" customWidth="1"/>
    <col min="15624" max="15624" width="8" style="35" customWidth="1"/>
    <col min="15625" max="15625" width="14.85546875" style="35" customWidth="1"/>
    <col min="15626" max="15626" width="11.5703125" style="35" customWidth="1"/>
    <col min="15627" max="15627" width="14.7109375" style="35" customWidth="1"/>
    <col min="15628" max="15628" width="12" style="35" customWidth="1"/>
    <col min="15629" max="15629" width="23" style="35" customWidth="1"/>
    <col min="15630" max="15630" width="9.7109375" style="35" customWidth="1"/>
    <col min="15631" max="15872" width="9.140625" style="35"/>
    <col min="15873" max="15873" width="19.85546875" style="35" customWidth="1"/>
    <col min="15874" max="15874" width="6.85546875" style="35" customWidth="1"/>
    <col min="15875" max="15875" width="16.140625" style="35" customWidth="1"/>
    <col min="15876" max="15876" width="9.5703125" style="35" customWidth="1"/>
    <col min="15877" max="15877" width="11.5703125" style="35" customWidth="1"/>
    <col min="15878" max="15878" width="14.28515625" style="35" customWidth="1"/>
    <col min="15879" max="15879" width="25" style="35" customWidth="1"/>
    <col min="15880" max="15880" width="8" style="35" customWidth="1"/>
    <col min="15881" max="15881" width="14.85546875" style="35" customWidth="1"/>
    <col min="15882" max="15882" width="11.5703125" style="35" customWidth="1"/>
    <col min="15883" max="15883" width="14.7109375" style="35" customWidth="1"/>
    <col min="15884" max="15884" width="12" style="35" customWidth="1"/>
    <col min="15885" max="15885" width="23" style="35" customWidth="1"/>
    <col min="15886" max="15886" width="9.7109375" style="35" customWidth="1"/>
    <col min="15887" max="16128" width="9.140625" style="35"/>
    <col min="16129" max="16129" width="19.85546875" style="35" customWidth="1"/>
    <col min="16130" max="16130" width="6.85546875" style="35" customWidth="1"/>
    <col min="16131" max="16131" width="16.140625" style="35" customWidth="1"/>
    <col min="16132" max="16132" width="9.5703125" style="35" customWidth="1"/>
    <col min="16133" max="16133" width="11.5703125" style="35" customWidth="1"/>
    <col min="16134" max="16134" width="14.28515625" style="35" customWidth="1"/>
    <col min="16135" max="16135" width="25" style="35" customWidth="1"/>
    <col min="16136" max="16136" width="8" style="35" customWidth="1"/>
    <col min="16137" max="16137" width="14.85546875" style="35" customWidth="1"/>
    <col min="16138" max="16138" width="11.5703125" style="35" customWidth="1"/>
    <col min="16139" max="16139" width="14.7109375" style="35" customWidth="1"/>
    <col min="16140" max="16140" width="12" style="35" customWidth="1"/>
    <col min="16141" max="16141" width="23" style="35" customWidth="1"/>
    <col min="16142" max="16142" width="9.7109375" style="35" customWidth="1"/>
    <col min="16143" max="16384" width="9.140625" style="35"/>
  </cols>
  <sheetData>
    <row r="1" spans="1:14" s="34" customFormat="1" ht="47.25" customHeight="1" thickBot="1">
      <c r="A1" s="90" t="s">
        <v>572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6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5.2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s="39" customFormat="1" ht="33.75" customHeight="1" thickBot="1">
      <c r="A4" s="96" t="s">
        <v>573</v>
      </c>
      <c r="B4" s="97"/>
      <c r="C4" s="98" t="s">
        <v>574</v>
      </c>
      <c r="D4" s="99"/>
      <c r="E4" s="98" t="s">
        <v>575</v>
      </c>
      <c r="F4" s="99"/>
      <c r="G4" s="98" t="s">
        <v>576</v>
      </c>
      <c r="H4" s="99"/>
      <c r="I4" s="100" t="s">
        <v>577</v>
      </c>
      <c r="J4" s="101"/>
      <c r="K4" s="98" t="s">
        <v>578</v>
      </c>
      <c r="L4" s="99"/>
      <c r="M4" s="102" t="s">
        <v>579</v>
      </c>
      <c r="N4" s="103"/>
    </row>
    <row r="5" spans="1:14" s="39" customFormat="1" ht="5.25" customHeight="1" thickBot="1">
      <c r="A5" s="40"/>
      <c r="B5" s="41"/>
      <c r="C5" s="42"/>
      <c r="D5" s="41"/>
      <c r="E5" s="40"/>
      <c r="F5" s="41"/>
      <c r="G5" s="40"/>
      <c r="H5" s="41"/>
      <c r="I5" s="40"/>
      <c r="J5" s="41"/>
      <c r="K5" s="40"/>
      <c r="L5" s="41"/>
      <c r="M5" s="43"/>
      <c r="N5" s="44"/>
    </row>
    <row r="6" spans="1:14">
      <c r="A6" s="45" t="s">
        <v>580</v>
      </c>
      <c r="B6" s="46" t="s">
        <v>581</v>
      </c>
      <c r="C6" s="47" t="s">
        <v>582</v>
      </c>
      <c r="D6" s="46" t="s">
        <v>5</v>
      </c>
      <c r="E6" s="48" t="s">
        <v>583</v>
      </c>
      <c r="F6" s="46" t="s">
        <v>7</v>
      </c>
      <c r="G6" s="48" t="s">
        <v>584</v>
      </c>
      <c r="H6" s="46" t="s">
        <v>68</v>
      </c>
      <c r="I6" s="48" t="s">
        <v>580</v>
      </c>
      <c r="J6" s="46" t="s">
        <v>55</v>
      </c>
      <c r="K6" s="48" t="s">
        <v>585</v>
      </c>
      <c r="L6" s="46" t="s">
        <v>289</v>
      </c>
      <c r="M6" s="48" t="s">
        <v>586</v>
      </c>
      <c r="N6" s="46" t="s">
        <v>587</v>
      </c>
    </row>
    <row r="7" spans="1:14">
      <c r="A7" s="49" t="s">
        <v>588</v>
      </c>
      <c r="B7" s="50" t="s">
        <v>589</v>
      </c>
      <c r="C7" s="51" t="s">
        <v>590</v>
      </c>
      <c r="D7" s="50" t="s">
        <v>276</v>
      </c>
      <c r="E7" s="49" t="s">
        <v>591</v>
      </c>
      <c r="F7" s="50" t="s">
        <v>77</v>
      </c>
      <c r="G7" s="49" t="s">
        <v>592</v>
      </c>
      <c r="H7" s="50" t="s">
        <v>593</v>
      </c>
      <c r="I7" s="49" t="s">
        <v>594</v>
      </c>
      <c r="J7" s="50" t="s">
        <v>66</v>
      </c>
      <c r="K7" s="49" t="s">
        <v>595</v>
      </c>
      <c r="L7" s="50" t="s">
        <v>278</v>
      </c>
      <c r="M7" s="49" t="s">
        <v>596</v>
      </c>
      <c r="N7" s="50" t="s">
        <v>597</v>
      </c>
    </row>
    <row r="8" spans="1:14">
      <c r="A8" s="49" t="s">
        <v>598</v>
      </c>
      <c r="B8" s="50" t="s">
        <v>2</v>
      </c>
      <c r="C8" s="51" t="s">
        <v>599</v>
      </c>
      <c r="D8" s="50" t="s">
        <v>600</v>
      </c>
      <c r="E8" s="49" t="s">
        <v>601</v>
      </c>
      <c r="F8" s="50" t="s">
        <v>602</v>
      </c>
      <c r="G8" s="49" t="s">
        <v>603</v>
      </c>
      <c r="H8" s="50" t="s">
        <v>604</v>
      </c>
      <c r="I8" s="49" t="s">
        <v>605</v>
      </c>
      <c r="J8" s="50" t="s">
        <v>606</v>
      </c>
      <c r="K8" s="49" t="s">
        <v>607</v>
      </c>
      <c r="L8" s="50" t="s">
        <v>608</v>
      </c>
      <c r="M8" s="49" t="s">
        <v>609</v>
      </c>
      <c r="N8" s="50" t="s">
        <v>610</v>
      </c>
    </row>
    <row r="9" spans="1:14">
      <c r="A9" s="49" t="s">
        <v>611</v>
      </c>
      <c r="B9" s="50" t="s">
        <v>612</v>
      </c>
      <c r="C9" s="52"/>
      <c r="D9" s="53"/>
      <c r="E9" s="54"/>
      <c r="F9" s="55"/>
      <c r="G9" s="49" t="s">
        <v>613</v>
      </c>
      <c r="H9" s="50" t="s">
        <v>614</v>
      </c>
      <c r="I9" s="49"/>
      <c r="J9" s="50"/>
      <c r="K9" s="49" t="s">
        <v>615</v>
      </c>
      <c r="L9" s="50" t="s">
        <v>616</v>
      </c>
      <c r="M9" s="56"/>
      <c r="N9" s="53"/>
    </row>
    <row r="10" spans="1:14">
      <c r="A10" s="49" t="s">
        <v>617</v>
      </c>
      <c r="B10" s="50" t="s">
        <v>618</v>
      </c>
      <c r="C10" s="57"/>
      <c r="D10" s="53"/>
      <c r="E10" s="54"/>
      <c r="F10" s="58"/>
      <c r="G10" s="49" t="s">
        <v>619</v>
      </c>
      <c r="H10" s="50" t="s">
        <v>620</v>
      </c>
      <c r="I10" s="49"/>
      <c r="J10" s="50"/>
      <c r="K10" s="49" t="s">
        <v>621</v>
      </c>
      <c r="L10" s="50" t="s">
        <v>622</v>
      </c>
      <c r="M10" s="59"/>
      <c r="N10" s="53"/>
    </row>
    <row r="11" spans="1:14">
      <c r="A11" s="49" t="s">
        <v>623</v>
      </c>
      <c r="B11" s="50" t="s">
        <v>624</v>
      </c>
      <c r="C11" s="60"/>
      <c r="D11" s="53"/>
      <c r="E11" s="54"/>
      <c r="F11" s="50"/>
      <c r="G11" s="49" t="s">
        <v>625</v>
      </c>
      <c r="H11" s="50" t="s">
        <v>626</v>
      </c>
      <c r="I11" s="49"/>
      <c r="J11" s="50"/>
      <c r="K11" s="49" t="s">
        <v>627</v>
      </c>
      <c r="L11" s="50" t="s">
        <v>628</v>
      </c>
      <c r="M11" s="61"/>
      <c r="N11" s="53"/>
    </row>
    <row r="12" spans="1:14">
      <c r="A12" s="49" t="s">
        <v>629</v>
      </c>
      <c r="B12" s="50" t="s">
        <v>630</v>
      </c>
      <c r="C12" s="60"/>
      <c r="D12" s="53"/>
      <c r="E12" s="54"/>
      <c r="F12" s="53"/>
      <c r="G12" s="49" t="s">
        <v>631</v>
      </c>
      <c r="H12" s="50" t="s">
        <v>632</v>
      </c>
      <c r="I12" s="49"/>
      <c r="J12" s="50"/>
      <c r="K12" s="49" t="s">
        <v>633</v>
      </c>
      <c r="L12" s="50" t="s">
        <v>10</v>
      </c>
      <c r="M12" s="61"/>
      <c r="N12" s="53"/>
    </row>
    <row r="13" spans="1:14">
      <c r="A13" s="54"/>
      <c r="B13" s="50"/>
      <c r="C13" s="60"/>
      <c r="D13" s="53"/>
      <c r="E13" s="54"/>
      <c r="F13" s="53"/>
      <c r="G13" s="49" t="s">
        <v>634</v>
      </c>
      <c r="H13" s="50" t="s">
        <v>635</v>
      </c>
      <c r="I13" s="56"/>
      <c r="J13" s="55"/>
      <c r="K13" s="56"/>
      <c r="L13" s="55"/>
      <c r="M13" s="61"/>
      <c r="N13" s="53"/>
    </row>
    <row r="14" spans="1:14">
      <c r="A14" s="54"/>
      <c r="B14" s="53"/>
      <c r="C14" s="60"/>
      <c r="D14" s="53"/>
      <c r="E14" s="54"/>
      <c r="F14" s="53"/>
      <c r="G14" s="49" t="s">
        <v>636</v>
      </c>
      <c r="H14" s="50" t="s">
        <v>8</v>
      </c>
      <c r="I14" s="59"/>
      <c r="J14" s="58"/>
      <c r="K14" s="59"/>
      <c r="L14" s="58"/>
      <c r="M14" s="61"/>
      <c r="N14" s="53"/>
    </row>
    <row r="15" spans="1:14">
      <c r="A15" s="54"/>
      <c r="B15" s="50"/>
      <c r="C15" s="60"/>
      <c r="D15" s="53"/>
      <c r="E15" s="54"/>
      <c r="F15" s="50"/>
      <c r="G15" s="49" t="s">
        <v>637</v>
      </c>
      <c r="H15" s="50" t="s">
        <v>638</v>
      </c>
      <c r="I15" s="61"/>
      <c r="J15" s="50"/>
      <c r="K15" s="61"/>
      <c r="L15" s="50"/>
      <c r="M15" s="61"/>
      <c r="N15" s="53"/>
    </row>
    <row r="16" spans="1:14" ht="13.5" thickBot="1">
      <c r="A16" s="62"/>
      <c r="B16" s="63"/>
      <c r="C16" s="64"/>
      <c r="D16" s="65"/>
      <c r="E16" s="62"/>
      <c r="F16" s="66"/>
      <c r="G16" s="67" t="s">
        <v>639</v>
      </c>
      <c r="H16" s="66" t="s">
        <v>606</v>
      </c>
      <c r="I16" s="68"/>
      <c r="J16" s="66"/>
      <c r="K16" s="68"/>
      <c r="L16" s="66"/>
      <c r="M16" s="68"/>
      <c r="N16" s="65"/>
    </row>
    <row r="17" spans="1:14" s="34" customFormat="1" ht="24.75" customHeight="1" thickBot="1">
      <c r="A17" s="86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HSBC Bank Middle East-2012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2013-04-18T06:23:04Z</dcterms:created>
  <dcterms:modified xsi:type="dcterms:W3CDTF">2013-05-03T07:26:42Z</dcterms:modified>
</cp:coreProperties>
</file>