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Oman International-2011" sheetId="1" r:id="rId1"/>
  </sheets>
  <definedNames>
    <definedName name="_xlnm._FilterDatabase" localSheetId="0" hidden="1">'Oman International-2011'!$A$2:$U$63</definedName>
    <definedName name="_xlnm.Database">'Oman International-2011'!$B$2:$U$63</definedName>
  </definedNames>
  <calcPr calcId="125725"/>
</workbook>
</file>

<file path=xl/calcChain.xml><?xml version="1.0" encoding="utf-8"?>
<calcChain xmlns="http://schemas.openxmlformats.org/spreadsheetml/2006/main">
  <c r="R64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</calcChain>
</file>

<file path=xl/sharedStrings.xml><?xml version="1.0" encoding="utf-8"?>
<sst xmlns="http://schemas.openxmlformats.org/spreadsheetml/2006/main" count="536" uniqueCount="180">
  <si>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</si>
  <si>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</si>
  <si>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</si>
  <si>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</si>
  <si>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</si>
  <si>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</si>
  <si>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</si>
  <si>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</si>
  <si>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</si>
  <si>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</si>
  <si>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</si>
  <si>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</si>
  <si>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</si>
  <si>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</si>
  <si>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</si>
  <si>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</si>
  <si>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</si>
  <si>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</si>
  <si>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</si>
  <si>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</si>
  <si>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0001</t>
  </si>
  <si>
    <t>KHI</t>
  </si>
  <si>
    <t>SD</t>
  </si>
  <si>
    <t>GERRYS TRAVEL AGENCY</t>
  </si>
  <si>
    <t>25-HOTEL METROPOLE, ABDULLAH HAROON ROAD,KARACHI</t>
  </si>
  <si>
    <t>LCY</t>
  </si>
  <si>
    <t>0001-0002402-0001</t>
  </si>
  <si>
    <t>CURR</t>
  </si>
  <si>
    <t>PKR</t>
  </si>
  <si>
    <t>M.AYUB SH/INAYATULLAH</t>
  </si>
  <si>
    <t>6/B-BLOCK S.C.H.SOCIETY,106 DEPOT LINES,RIZVI SHAHEED ROAD,(SADDAR-POST) - KARACHI</t>
  </si>
  <si>
    <t>UFZ</t>
  </si>
  <si>
    <t>0001-0003573-1131</t>
  </si>
  <si>
    <t>PLS</t>
  </si>
  <si>
    <t>USD</t>
  </si>
  <si>
    <t>FATEH EL-REHMAN</t>
  </si>
  <si>
    <t>AL HABIB ARCADE,FLAT NO Z-503,CLIFTON,KARACHI</t>
  </si>
  <si>
    <t>0001-0006521-0003</t>
  </si>
  <si>
    <t>AAMER ADAMJEE</t>
  </si>
  <si>
    <t>3RD FLOOR,ADAMJEE HOUSE,I.I.CHUNDRIGAR ROAD,KARACHI.</t>
  </si>
  <si>
    <t>0001-0006912-1031</t>
  </si>
  <si>
    <t>MEHDI RIZVI</t>
  </si>
  <si>
    <t>8-KHAYABAN E SHAHEEN,PHASE V, D.O.C.H.S.KARACHI.</t>
  </si>
  <si>
    <t>0001-0007471-1031</t>
  </si>
  <si>
    <t>CLAUDA MARIA ROSA</t>
  </si>
  <si>
    <t>KDA SCHEME C 77,KARACHI</t>
  </si>
  <si>
    <t>0001-0008524-0001</t>
  </si>
  <si>
    <t>0001-0008524-1051</t>
  </si>
  <si>
    <t>TEXTILE TRADERS</t>
  </si>
  <si>
    <t>AL-RAHIM,A-239,BLOCK 'S',NORTH NAZIMABAD,KARACHI.</t>
  </si>
  <si>
    <t>0001-0009571-0001</t>
  </si>
  <si>
    <t>HUBERT de SEQUEIRA</t>
  </si>
  <si>
    <t>5 AHMED MANZIL,CUNNINGHAM MARKET LANE,SADDAR ,KARACHI.</t>
  </si>
  <si>
    <t>0001-0010022-0155</t>
  </si>
  <si>
    <t>SHARIFUDDIN SIDDIQI</t>
  </si>
  <si>
    <t>PORT SERVICES CORPORATION SAOG,P.O.BOX.133,POSTAL CODE 113 ,MUSCAT (SULTANATE OF OMAN)</t>
  </si>
  <si>
    <t>0001-0010308-1151</t>
  </si>
  <si>
    <t>FAROOQ AHMED</t>
  </si>
  <si>
    <t># 614, 470-SENTINEL ROAD,NORTH YORK,ONT M3J 1V6 ,CANADA</t>
  </si>
  <si>
    <t>0001-0011150-1151</t>
  </si>
  <si>
    <t>MUHAMMAD IQBAL</t>
  </si>
  <si>
    <t>4312 WEST VIEW ,NORTH BLOCK ,IL 60062 ,USA</t>
  </si>
  <si>
    <t>0001-0012653-1151</t>
  </si>
  <si>
    <t>MUHAMMAD AHMED KHAN</t>
  </si>
  <si>
    <t>A-44,LONG LIFE BUNGLOWS ,GULISTAN-E-JOHAR, BLK 17,KARACHI.</t>
  </si>
  <si>
    <t>0001-0012696-1135</t>
  </si>
  <si>
    <t>NAUMAN/RUBINA SHAIKH</t>
  </si>
  <si>
    <t>C/O ERICSON,P.O.BOX 7817,DUBAI - U.A.E</t>
  </si>
  <si>
    <t>0001-0012823-1151</t>
  </si>
  <si>
    <t>BASARAT ENT. PVT LTD</t>
  </si>
  <si>
    <t>B-111,CENTRUM APARTMENT BLOCK 21,F.B.AREA ,KARACHI</t>
  </si>
  <si>
    <t>0001-0013889-0001</t>
  </si>
  <si>
    <t>0101</t>
  </si>
  <si>
    <t>LHR</t>
  </si>
  <si>
    <t>PB</t>
  </si>
  <si>
    <t>279-91-319854</t>
  </si>
  <si>
    <t>IMRAN ENTERPRISES</t>
  </si>
  <si>
    <t>IMRAN ENTERPRISES, 15-SHADMAN JAIL ROAD LAHORE.</t>
  </si>
  <si>
    <t>0101-0002232-0091</t>
  </si>
  <si>
    <t>-</t>
  </si>
  <si>
    <t>271-21-053787</t>
  </si>
  <si>
    <t>A.H. QURESHI</t>
  </si>
  <si>
    <t>A.H QURESHI, 177, SHAH JAMAL ICHRA LAHORE</t>
  </si>
  <si>
    <t>0101-0007692-0096</t>
  </si>
  <si>
    <t>267-61-411777</t>
  </si>
  <si>
    <t>RAHEEM PAPER &amp; BOARD</t>
  </si>
  <si>
    <t>RAHEEM PAPER AND BOARD MILLS, 58-KM GT ROAD GUJRANALA</t>
  </si>
  <si>
    <t>0101-0006424-0001</t>
  </si>
  <si>
    <t>285-82-534210</t>
  </si>
  <si>
    <t>WORLD BUSINESS TRAV</t>
  </si>
  <si>
    <t>WORLD BUSINESS TRAVELS, F.F.17 COOPER ROAD, JAPAN CENTER LAHORE</t>
  </si>
  <si>
    <t>0101-0009865-0001</t>
  </si>
  <si>
    <t>272-89-238380</t>
  </si>
  <si>
    <t>MUHAMMAD NAVEED</t>
  </si>
  <si>
    <t>HOLD MAIL</t>
  </si>
  <si>
    <t>0101-0006378-1135</t>
  </si>
  <si>
    <t>228-69-013791</t>
  </si>
  <si>
    <t>IRFAN MAHMOOD QURES</t>
  </si>
  <si>
    <t>IRFAN MUHAMMAD QURESHI, POBOX 1948, PC 112, RUWI, OMAN</t>
  </si>
  <si>
    <t>0101-0010200-1151</t>
  </si>
  <si>
    <t>502-90-756244</t>
  </si>
  <si>
    <t>ABDUL MAJID QAZI.</t>
  </si>
  <si>
    <t>ABDUL MAJID QAZI, HOUSE # 4, ST#6, SHAHEEN PARK MUGHAL PURA LAHORE</t>
  </si>
  <si>
    <t>0101-0004731-1135</t>
  </si>
  <si>
    <t>J068393</t>
  </si>
  <si>
    <t>KHADIM HUSSAIN</t>
  </si>
  <si>
    <t>KHADIM HUSSAIN, P.O BOX 1216 POSTAL CODE 211 SALALAH OMAN</t>
  </si>
  <si>
    <t>0101-0009784-1031</t>
  </si>
  <si>
    <t>271-64-050350</t>
  </si>
  <si>
    <t>DR. IMTIAZ AHMED</t>
  </si>
  <si>
    <t>IMTIAZ AHMED, 32-A DAVIS ROAD LAHORE</t>
  </si>
  <si>
    <t>0101-0009938-1035</t>
  </si>
  <si>
    <t>287-86-015497</t>
  </si>
  <si>
    <t>MUHAMMAD ISHAQUE</t>
  </si>
  <si>
    <t>MUHAMMAD ISHAQUE, IPL 1ST FLOOR M.K ARCADE 32-A DAVIS ROAD LAHORE</t>
  </si>
  <si>
    <t>0101-0007897-1135</t>
  </si>
  <si>
    <t>DEPT OF PUBLIC SAFETY</t>
  </si>
  <si>
    <t>NEW MAXICO, USA</t>
  </si>
  <si>
    <t>FDD</t>
  </si>
  <si>
    <t>1859</t>
  </si>
  <si>
    <t>FORBES GLOBAL</t>
  </si>
  <si>
    <t>1845</t>
  </si>
  <si>
    <t>667</t>
  </si>
  <si>
    <t>716</t>
  </si>
  <si>
    <t>798</t>
  </si>
  <si>
    <t>40</t>
  </si>
  <si>
    <t>1005</t>
  </si>
  <si>
    <t>1186</t>
  </si>
  <si>
    <t>851</t>
  </si>
  <si>
    <t>919</t>
  </si>
  <si>
    <t>927</t>
  </si>
  <si>
    <t>935</t>
  </si>
  <si>
    <t>PIM.INC</t>
  </si>
  <si>
    <t>930</t>
  </si>
  <si>
    <t>KHALEEJ TIMES</t>
  </si>
  <si>
    <t>DUBAI</t>
  </si>
  <si>
    <t>980</t>
  </si>
  <si>
    <t>DR.H.E. BOLTEN</t>
  </si>
  <si>
    <t>1059</t>
  </si>
  <si>
    <t>1084</t>
  </si>
  <si>
    <t>UNIVERSITY OF CENTRAL OKLAHOMA</t>
  </si>
  <si>
    <t>1136</t>
  </si>
  <si>
    <t>LAFAYETTE COLLEGE</t>
  </si>
  <si>
    <t>1157</t>
  </si>
  <si>
    <t>P &amp; O NEDLLOYD LTD</t>
  </si>
  <si>
    <t>1469</t>
  </si>
  <si>
    <t>1628</t>
  </si>
  <si>
    <t>AIMR</t>
  </si>
  <si>
    <t>1666</t>
  </si>
  <si>
    <t>AMERICAN CRUISE CORP</t>
  </si>
  <si>
    <t>1720</t>
  </si>
  <si>
    <t>KANSAS STATE UNIVERSITY</t>
  </si>
  <si>
    <t>MANHATTAN USA</t>
  </si>
  <si>
    <t>242</t>
  </si>
  <si>
    <t>ETS CORPORATE HQ</t>
  </si>
  <si>
    <t>ROSEDALE ROAD, PRINCETON, NJ 08541, USA</t>
  </si>
  <si>
    <t>243</t>
  </si>
  <si>
    <t>SHEHBAZ AHMED</t>
  </si>
  <si>
    <t>768</t>
  </si>
  <si>
    <t>JAVED MOHAMMAD CHOUDRY</t>
  </si>
  <si>
    <t>770</t>
  </si>
  <si>
    <t>MOHAMAD HUSSAIN</t>
  </si>
  <si>
    <t>771</t>
  </si>
  <si>
    <t>812</t>
  </si>
  <si>
    <t>392</t>
  </si>
  <si>
    <t>393</t>
  </si>
  <si>
    <t>708</t>
  </si>
  <si>
    <t>HUA CHIAO COMM BANK LTD</t>
  </si>
  <si>
    <t>88-98, DEX VOEVX ROAD, CENTRAL HONGKONG</t>
  </si>
  <si>
    <t>1969</t>
  </si>
  <si>
    <t>THEO KELLER GMBH</t>
  </si>
  <si>
    <t>LOHACKERSTRASSE 30, D-44869, BOCHUM, GERMANY</t>
  </si>
  <si>
    <t>2347</t>
  </si>
  <si>
    <t>EUR</t>
  </si>
  <si>
    <t>572</t>
  </si>
  <si>
    <t>GBP</t>
  </si>
  <si>
    <t>971</t>
  </si>
  <si>
    <t>992</t>
  </si>
  <si>
    <t>S.No.</t>
  </si>
  <si>
    <t>Oman International Bank SAOG
Unclaimed Deposits Data- As of December 31, 2011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</si>
</sst>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9" fillId="0" borderId="21" xfId="0" applyFont="1" applyBorder="1"/>
    <xf numFmtId="164" fontId="19" fillId="0" borderId="21" xfId="0" applyNumberFormat="1" applyFont="1" applyBorder="1"/>
    <xf numFmtId="1" fontId="19" fillId="0" borderId="21" xfId="0" applyNumberFormat="1" applyFont="1" applyBorder="1"/>
    <xf numFmtId="14" fontId="19" fillId="0" borderId="21" xfId="0" applyNumberFormat="1" applyFont="1" applyBorder="1"/>
    <xf numFmtId="1" fontId="19" fillId="0" borderId="22" xfId="0" applyNumberFormat="1" applyFont="1" applyBorder="1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11" xfId="0" applyFont="1" applyBorder="1"/>
    <xf numFmtId="1" fontId="19" fillId="0" borderId="11" xfId="0" applyNumberFormat="1" applyFont="1" applyBorder="1"/>
    <xf numFmtId="164" fontId="19" fillId="0" borderId="11" xfId="0" applyNumberFormat="1" applyFont="1" applyBorder="1"/>
    <xf numFmtId="14" fontId="19" fillId="0" borderId="11" xfId="0" applyNumberFormat="1" applyFont="1" applyBorder="1"/>
    <xf numFmtId="1" fontId="19" fillId="0" borderId="13" xfId="0" applyNumberFormat="1" applyFont="1" applyBorder="1"/>
    <xf numFmtId="1" fontId="19" fillId="0" borderId="15" xfId="0" applyNumberFormat="1" applyFont="1" applyBorder="1"/>
    <xf numFmtId="164" fontId="19" fillId="0" borderId="15" xfId="0" applyNumberFormat="1" applyFont="1" applyBorder="1"/>
    <xf numFmtId="0" fontId="19" fillId="0" borderId="15" xfId="0" applyFont="1" applyBorder="1"/>
    <xf numFmtId="1" fontId="19" fillId="0" borderId="16" xfId="0" applyNumberFormat="1" applyFont="1" applyBorder="1"/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11" xfId="0" applyNumberFormat="1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" fontId="19" fillId="0" borderId="15" xfId="0" applyNumberFormat="1" applyFont="1" applyBorder="1" applyAlignment="1">
      <alignment horizontal="left"/>
    </xf>
    <xf numFmtId="43" fontId="19" fillId="0" borderId="11" xfId="1" applyFont="1" applyBorder="1"/>
    <xf numFmtId="43" fontId="19" fillId="0" borderId="15" xfId="1" applyFont="1" applyBorder="1"/>
    <xf numFmtId="43" fontId="19" fillId="0" borderId="0" xfId="1" applyFont="1"/>
    <xf numFmtId="0" fontId="20" fillId="34" borderId="10" xfId="0" applyFont="1" applyFill="1" applyBorder="1" applyAlignment="1">
      <alignment horizontal="left"/>
    </xf>
    <xf numFmtId="1" fontId="20" fillId="34" borderId="10" xfId="0" applyNumberFormat="1" applyFont="1" applyFill="1" applyBorder="1" applyAlignment="1">
      <alignment horizontal="left"/>
    </xf>
    <xf numFmtId="1" fontId="20" fillId="34" borderId="10" xfId="0" applyNumberFormat="1" applyFont="1" applyFill="1" applyBorder="1"/>
    <xf numFmtId="164" fontId="20" fillId="34" borderId="10" xfId="0" applyNumberFormat="1" applyFont="1" applyFill="1" applyBorder="1"/>
    <xf numFmtId="0" fontId="20" fillId="34" borderId="10" xfId="0" applyFont="1" applyFill="1" applyBorder="1"/>
    <xf numFmtId="43" fontId="20" fillId="34" borderId="10" xfId="1" applyFont="1" applyFill="1" applyBorder="1"/>
    <xf numFmtId="43" fontId="19" fillId="0" borderId="21" xfId="1" applyFont="1" applyBorder="1"/>
    <xf numFmtId="0" fontId="19" fillId="0" borderId="20" xfId="0" applyFont="1" applyBorder="1" applyAlignment="1">
      <alignment horizontal="left"/>
    </xf>
    <xf numFmtId="1" fontId="19" fillId="0" borderId="21" xfId="0" applyNumberFormat="1" applyFont="1" applyBorder="1" applyAlignment="1">
      <alignment horizontal="left"/>
    </xf>
    <xf numFmtId="0" fontId="18" fillId="33" borderId="17" xfId="0" applyFont="1" applyFill="1" applyBorder="1" applyAlignment="1">
      <alignment horizontal="left" wrapText="1"/>
    </xf>
    <xf numFmtId="0" fontId="18" fillId="33" borderId="18" xfId="0" applyFont="1" applyFill="1" applyBorder="1" applyAlignment="1">
      <alignment horizontal="left" wrapText="1"/>
    </xf>
    <xf numFmtId="43" fontId="18" fillId="33" borderId="18" xfId="1" applyFont="1" applyFill="1" applyBorder="1" applyAlignment="1">
      <alignment horizontal="left" wrapText="1"/>
    </xf>
    <xf numFmtId="0" fontId="18" fillId="33" borderId="19" xfId="0" applyFont="1" applyFill="1" applyBorder="1" applyAlignment="1">
      <alignment horizontal="lef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7"/>
  <sheetViews>
    <sheetView tabSelected="1" zoomScale="80" zoomScaleNormal="80" workbookViewId="0">
      <pane ySplit="2" topLeftCell="A3" activePane="bottomLeft" state="frozen"/>
      <selection pane="bottomLeft" sqref="A1:U1"/>
    </sheetView>
  </sheetViews>
  <sheetFormatPr defaultRowHeight="15"/>
  <cols>
    <col min="1" max="1" width="9.140625" style="18"/>
    <col min="2" max="2" width="17.28515625" style="19" bestFit="1" customWidth="1"/>
    <col min="3" max="3" width="17.7109375" style="7" bestFit="1" customWidth="1"/>
    <col min="4" max="4" width="12.85546875" style="7" bestFit="1" customWidth="1"/>
    <col min="5" max="5" width="14.5703125" style="7" bestFit="1" customWidth="1"/>
    <col min="6" max="6" width="41.5703125" style="7" bestFit="1" customWidth="1"/>
    <col min="7" max="7" width="108.28515625" style="7" bestFit="1" customWidth="1"/>
    <col min="8" max="8" width="10.7109375" style="7" customWidth="1"/>
    <col min="9" max="9" width="20.140625" style="7" bestFit="1" customWidth="1"/>
    <col min="10" max="10" width="10.7109375" style="7" customWidth="1"/>
    <col min="11" max="11" width="13.28515625" style="7" bestFit="1" customWidth="1"/>
    <col min="12" max="12" width="11.140625" style="7" bestFit="1" customWidth="1"/>
    <col min="13" max="13" width="13.28515625" style="7" bestFit="1" customWidth="1"/>
    <col min="14" max="14" width="13.85546875" style="7" bestFit="1" customWidth="1"/>
    <col min="15" max="15" width="12.42578125" style="7" bestFit="1" customWidth="1"/>
    <col min="16" max="16" width="14.7109375" style="8" bestFit="1" customWidth="1"/>
    <col min="17" max="17" width="15.28515625" style="6" bestFit="1" customWidth="1"/>
    <col min="18" max="18" width="16.85546875" style="26" bestFit="1" customWidth="1"/>
    <col min="19" max="19" width="11.28515625" style="8" bestFit="1" customWidth="1"/>
    <col min="20" max="20" width="13.85546875" style="6" bestFit="1" customWidth="1"/>
    <col min="21" max="21" width="10.28515625" style="7" bestFit="1" customWidth="1"/>
    <col min="22" max="16384" width="9.140625" style="6"/>
  </cols>
  <sheetData>
    <row r="1" spans="1:21" ht="54.75" customHeight="1" thickBot="1">
      <c r="A1" s="36" t="s">
        <v>179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37"/>
      <c r="T1" s="37"/>
      <c r="U1" s="39"/>
    </row>
    <row r="2" spans="1:21" ht="15.75" thickBot="1">
      <c r="A2" s="27" t="s">
        <v>178</v>
      </c>
      <c r="B2" s="28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  <c r="L2" s="29" t="s">
        <v>10</v>
      </c>
      <c r="M2" s="29" t="s">
        <v>11</v>
      </c>
      <c r="N2" s="29" t="s">
        <v>12</v>
      </c>
      <c r="O2" s="29" t="s">
        <v>13</v>
      </c>
      <c r="P2" s="30" t="s">
        <v>14</v>
      </c>
      <c r="Q2" s="31" t="s">
        <v>15</v>
      </c>
      <c r="R2" s="32" t="s">
        <v>16</v>
      </c>
      <c r="S2" s="30" t="s">
        <v>17</v>
      </c>
      <c r="T2" s="31" t="s">
        <v>18</v>
      </c>
      <c r="U2" s="29" t="s">
        <v>19</v>
      </c>
    </row>
    <row r="3" spans="1:21">
      <c r="A3" s="34">
        <v>1</v>
      </c>
      <c r="B3" s="35" t="s">
        <v>20</v>
      </c>
      <c r="C3" s="3" t="s">
        <v>21</v>
      </c>
      <c r="D3" s="3" t="s">
        <v>22</v>
      </c>
      <c r="E3" s="3"/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/>
      <c r="L3" s="3"/>
      <c r="M3" s="3" t="s">
        <v>28</v>
      </c>
      <c r="N3" s="3"/>
      <c r="O3" s="3"/>
      <c r="P3" s="2"/>
      <c r="Q3" s="1"/>
      <c r="R3" s="33">
        <v>8842.9</v>
      </c>
      <c r="S3" s="2"/>
      <c r="T3" s="4">
        <v>37236</v>
      </c>
      <c r="U3" s="5"/>
    </row>
    <row r="4" spans="1:21">
      <c r="A4" s="21">
        <f>1+A3</f>
        <v>2</v>
      </c>
      <c r="B4" s="20" t="s">
        <v>20</v>
      </c>
      <c r="C4" s="10" t="s">
        <v>21</v>
      </c>
      <c r="D4" s="10" t="s">
        <v>22</v>
      </c>
      <c r="E4" s="10"/>
      <c r="F4" s="10" t="s">
        <v>29</v>
      </c>
      <c r="G4" s="10" t="s">
        <v>30</v>
      </c>
      <c r="H4" s="10" t="s">
        <v>31</v>
      </c>
      <c r="I4" s="10" t="s">
        <v>32</v>
      </c>
      <c r="J4" s="10" t="s">
        <v>33</v>
      </c>
      <c r="K4" s="10"/>
      <c r="L4" s="10"/>
      <c r="M4" s="10" t="s">
        <v>34</v>
      </c>
      <c r="N4" s="10"/>
      <c r="O4" s="10"/>
      <c r="P4" s="11"/>
      <c r="Q4" s="9"/>
      <c r="R4" s="11">
        <v>151.58000000000001</v>
      </c>
      <c r="S4" s="11"/>
      <c r="T4" s="12">
        <v>36895</v>
      </c>
      <c r="U4" s="13"/>
    </row>
    <row r="5" spans="1:21">
      <c r="A5" s="21">
        <f t="shared" ref="A5:A63" si="0">1+A4</f>
        <v>3</v>
      </c>
      <c r="B5" s="20" t="s">
        <v>20</v>
      </c>
      <c r="C5" s="10" t="s">
        <v>21</v>
      </c>
      <c r="D5" s="10" t="s">
        <v>22</v>
      </c>
      <c r="E5" s="10"/>
      <c r="F5" s="10" t="s">
        <v>35</v>
      </c>
      <c r="G5" s="10" t="s">
        <v>36</v>
      </c>
      <c r="H5" s="10" t="s">
        <v>25</v>
      </c>
      <c r="I5" s="10" t="s">
        <v>37</v>
      </c>
      <c r="J5" s="10" t="s">
        <v>27</v>
      </c>
      <c r="K5" s="10"/>
      <c r="L5" s="10"/>
      <c r="M5" s="10" t="s">
        <v>28</v>
      </c>
      <c r="N5" s="10"/>
      <c r="O5" s="10"/>
      <c r="P5" s="11"/>
      <c r="Q5" s="9"/>
      <c r="R5" s="24">
        <v>4</v>
      </c>
      <c r="S5" s="11"/>
      <c r="T5" s="12">
        <v>37215</v>
      </c>
      <c r="U5" s="13"/>
    </row>
    <row r="6" spans="1:21">
      <c r="A6" s="21">
        <f t="shared" si="0"/>
        <v>4</v>
      </c>
      <c r="B6" s="20" t="s">
        <v>20</v>
      </c>
      <c r="C6" s="10" t="s">
        <v>21</v>
      </c>
      <c r="D6" s="10" t="s">
        <v>22</v>
      </c>
      <c r="E6" s="10"/>
      <c r="F6" s="10" t="s">
        <v>38</v>
      </c>
      <c r="G6" s="10" t="s">
        <v>39</v>
      </c>
      <c r="H6" s="10" t="s">
        <v>31</v>
      </c>
      <c r="I6" s="10" t="s">
        <v>40</v>
      </c>
      <c r="J6" s="10" t="s">
        <v>27</v>
      </c>
      <c r="K6" s="10"/>
      <c r="L6" s="10"/>
      <c r="M6" s="10" t="s">
        <v>34</v>
      </c>
      <c r="N6" s="10"/>
      <c r="O6" s="10"/>
      <c r="P6" s="11"/>
      <c r="Q6" s="9"/>
      <c r="R6" s="11">
        <v>21.68</v>
      </c>
      <c r="S6" s="11"/>
      <c r="T6" s="12">
        <v>36992</v>
      </c>
      <c r="U6" s="13"/>
    </row>
    <row r="7" spans="1:21">
      <c r="A7" s="21">
        <f t="shared" si="0"/>
        <v>5</v>
      </c>
      <c r="B7" s="20" t="s">
        <v>20</v>
      </c>
      <c r="C7" s="10" t="s">
        <v>21</v>
      </c>
      <c r="D7" s="10" t="s">
        <v>22</v>
      </c>
      <c r="E7" s="10"/>
      <c r="F7" s="10" t="s">
        <v>41</v>
      </c>
      <c r="G7" s="10" t="s">
        <v>42</v>
      </c>
      <c r="H7" s="10" t="s">
        <v>31</v>
      </c>
      <c r="I7" s="10" t="s">
        <v>43</v>
      </c>
      <c r="J7" s="10" t="s">
        <v>27</v>
      </c>
      <c r="K7" s="10"/>
      <c r="L7" s="10"/>
      <c r="M7" s="10" t="s">
        <v>34</v>
      </c>
      <c r="N7" s="10"/>
      <c r="O7" s="10"/>
      <c r="P7" s="11"/>
      <c r="Q7" s="9"/>
      <c r="R7" s="11">
        <v>10</v>
      </c>
      <c r="S7" s="11"/>
      <c r="T7" s="12">
        <v>36984</v>
      </c>
      <c r="U7" s="13"/>
    </row>
    <row r="8" spans="1:21">
      <c r="A8" s="21">
        <f t="shared" si="0"/>
        <v>6</v>
      </c>
      <c r="B8" s="20" t="s">
        <v>20</v>
      </c>
      <c r="C8" s="10" t="s">
        <v>21</v>
      </c>
      <c r="D8" s="10" t="s">
        <v>22</v>
      </c>
      <c r="E8" s="10"/>
      <c r="F8" s="10" t="s">
        <v>44</v>
      </c>
      <c r="G8" s="10" t="s">
        <v>45</v>
      </c>
      <c r="H8" s="10" t="s">
        <v>25</v>
      </c>
      <c r="I8" s="10" t="s">
        <v>46</v>
      </c>
      <c r="J8" s="10" t="s">
        <v>27</v>
      </c>
      <c r="K8" s="10"/>
      <c r="L8" s="10"/>
      <c r="M8" s="10" t="s">
        <v>28</v>
      </c>
      <c r="N8" s="10"/>
      <c r="O8" s="10"/>
      <c r="P8" s="11"/>
      <c r="Q8" s="9"/>
      <c r="R8" s="24">
        <v>0.5</v>
      </c>
      <c r="S8" s="11"/>
      <c r="T8" s="12">
        <v>37006</v>
      </c>
      <c r="U8" s="13"/>
    </row>
    <row r="9" spans="1:21">
      <c r="A9" s="21">
        <f t="shared" si="0"/>
        <v>7</v>
      </c>
      <c r="B9" s="20" t="s">
        <v>20</v>
      </c>
      <c r="C9" s="10" t="s">
        <v>21</v>
      </c>
      <c r="D9" s="10" t="s">
        <v>22</v>
      </c>
      <c r="E9" s="10"/>
      <c r="F9" s="10" t="s">
        <v>44</v>
      </c>
      <c r="G9" s="10" t="s">
        <v>45</v>
      </c>
      <c r="H9" s="10" t="s">
        <v>31</v>
      </c>
      <c r="I9" s="10" t="s">
        <v>47</v>
      </c>
      <c r="J9" s="10" t="s">
        <v>27</v>
      </c>
      <c r="K9" s="10"/>
      <c r="L9" s="10"/>
      <c r="M9" s="10" t="s">
        <v>34</v>
      </c>
      <c r="N9" s="10"/>
      <c r="O9" s="10"/>
      <c r="P9" s="11"/>
      <c r="Q9" s="9"/>
      <c r="R9" s="11">
        <v>109.74</v>
      </c>
      <c r="S9" s="11"/>
      <c r="T9" s="12">
        <v>37006</v>
      </c>
      <c r="U9" s="13"/>
    </row>
    <row r="10" spans="1:21">
      <c r="A10" s="21">
        <f t="shared" si="0"/>
        <v>8</v>
      </c>
      <c r="B10" s="20" t="s">
        <v>20</v>
      </c>
      <c r="C10" s="10" t="s">
        <v>21</v>
      </c>
      <c r="D10" s="10" t="s">
        <v>22</v>
      </c>
      <c r="E10" s="10"/>
      <c r="F10" s="10" t="s">
        <v>48</v>
      </c>
      <c r="G10" s="10" t="s">
        <v>49</v>
      </c>
      <c r="H10" s="10" t="s">
        <v>25</v>
      </c>
      <c r="I10" s="10" t="s">
        <v>50</v>
      </c>
      <c r="J10" s="10" t="s">
        <v>27</v>
      </c>
      <c r="K10" s="10"/>
      <c r="L10" s="10"/>
      <c r="M10" s="10" t="s">
        <v>28</v>
      </c>
      <c r="N10" s="10"/>
      <c r="O10" s="10"/>
      <c r="P10" s="11"/>
      <c r="Q10" s="9"/>
      <c r="R10" s="24">
        <v>5323.5</v>
      </c>
      <c r="S10" s="11"/>
      <c r="T10" s="12">
        <v>37207</v>
      </c>
      <c r="U10" s="13"/>
    </row>
    <row r="11" spans="1:21">
      <c r="A11" s="21">
        <f t="shared" si="0"/>
        <v>9</v>
      </c>
      <c r="B11" s="20" t="s">
        <v>20</v>
      </c>
      <c r="C11" s="10" t="s">
        <v>21</v>
      </c>
      <c r="D11" s="10" t="s">
        <v>22</v>
      </c>
      <c r="E11" s="10"/>
      <c r="F11" s="10" t="s">
        <v>51</v>
      </c>
      <c r="G11" s="10" t="s">
        <v>52</v>
      </c>
      <c r="H11" s="10" t="s">
        <v>31</v>
      </c>
      <c r="I11" s="10" t="s">
        <v>53</v>
      </c>
      <c r="J11" s="10" t="s">
        <v>33</v>
      </c>
      <c r="K11" s="10"/>
      <c r="L11" s="10"/>
      <c r="M11" s="10" t="s">
        <v>34</v>
      </c>
      <c r="N11" s="10"/>
      <c r="O11" s="10"/>
      <c r="P11" s="11"/>
      <c r="Q11" s="9"/>
      <c r="R11" s="11">
        <v>0.15</v>
      </c>
      <c r="S11" s="11"/>
      <c r="T11" s="12">
        <v>36991</v>
      </c>
      <c r="U11" s="13"/>
    </row>
    <row r="12" spans="1:21">
      <c r="A12" s="21">
        <f t="shared" si="0"/>
        <v>10</v>
      </c>
      <c r="B12" s="20" t="s">
        <v>20</v>
      </c>
      <c r="C12" s="10" t="s">
        <v>21</v>
      </c>
      <c r="D12" s="10" t="s">
        <v>22</v>
      </c>
      <c r="E12" s="10"/>
      <c r="F12" s="10" t="s">
        <v>54</v>
      </c>
      <c r="G12" s="10" t="s">
        <v>55</v>
      </c>
      <c r="H12" s="10" t="s">
        <v>31</v>
      </c>
      <c r="I12" s="10" t="s">
        <v>56</v>
      </c>
      <c r="J12" s="10" t="s">
        <v>33</v>
      </c>
      <c r="K12" s="10"/>
      <c r="L12" s="10"/>
      <c r="M12" s="10" t="s">
        <v>34</v>
      </c>
      <c r="N12" s="10"/>
      <c r="O12" s="10"/>
      <c r="P12" s="11"/>
      <c r="Q12" s="9"/>
      <c r="R12" s="11">
        <v>232.15</v>
      </c>
      <c r="S12" s="11"/>
      <c r="T12" s="12">
        <v>36928</v>
      </c>
      <c r="U12" s="13"/>
    </row>
    <row r="13" spans="1:21">
      <c r="A13" s="21">
        <f t="shared" si="0"/>
        <v>11</v>
      </c>
      <c r="B13" s="20" t="s">
        <v>20</v>
      </c>
      <c r="C13" s="10" t="s">
        <v>21</v>
      </c>
      <c r="D13" s="10" t="s">
        <v>22</v>
      </c>
      <c r="E13" s="10"/>
      <c r="F13" s="10" t="s">
        <v>57</v>
      </c>
      <c r="G13" s="10" t="s">
        <v>58</v>
      </c>
      <c r="H13" s="10" t="s">
        <v>31</v>
      </c>
      <c r="I13" s="10" t="s">
        <v>59</v>
      </c>
      <c r="J13" s="10" t="s">
        <v>33</v>
      </c>
      <c r="K13" s="10"/>
      <c r="L13" s="10"/>
      <c r="M13" s="10" t="s">
        <v>34</v>
      </c>
      <c r="N13" s="10"/>
      <c r="O13" s="10"/>
      <c r="P13" s="11"/>
      <c r="Q13" s="9"/>
      <c r="R13" s="11">
        <v>36.1</v>
      </c>
      <c r="S13" s="11"/>
      <c r="T13" s="12">
        <v>37169</v>
      </c>
      <c r="U13" s="13"/>
    </row>
    <row r="14" spans="1:21">
      <c r="A14" s="21">
        <f t="shared" si="0"/>
        <v>12</v>
      </c>
      <c r="B14" s="20" t="s">
        <v>20</v>
      </c>
      <c r="C14" s="10" t="s">
        <v>21</v>
      </c>
      <c r="D14" s="10" t="s">
        <v>22</v>
      </c>
      <c r="E14" s="10"/>
      <c r="F14" s="10" t="s">
        <v>60</v>
      </c>
      <c r="G14" s="10" t="s">
        <v>61</v>
      </c>
      <c r="H14" s="10" t="s">
        <v>31</v>
      </c>
      <c r="I14" s="10" t="s">
        <v>62</v>
      </c>
      <c r="J14" s="10" t="s">
        <v>33</v>
      </c>
      <c r="K14" s="10"/>
      <c r="L14" s="10"/>
      <c r="M14" s="10" t="s">
        <v>34</v>
      </c>
      <c r="N14" s="10"/>
      <c r="O14" s="10"/>
      <c r="P14" s="11"/>
      <c r="Q14" s="9"/>
      <c r="R14" s="11">
        <v>735.35</v>
      </c>
      <c r="S14" s="11"/>
      <c r="T14" s="12">
        <v>36962</v>
      </c>
      <c r="U14" s="13"/>
    </row>
    <row r="15" spans="1:21">
      <c r="A15" s="21">
        <f t="shared" si="0"/>
        <v>13</v>
      </c>
      <c r="B15" s="20" t="s">
        <v>20</v>
      </c>
      <c r="C15" s="10" t="s">
        <v>21</v>
      </c>
      <c r="D15" s="10" t="s">
        <v>22</v>
      </c>
      <c r="E15" s="10"/>
      <c r="F15" s="10" t="s">
        <v>63</v>
      </c>
      <c r="G15" s="10" t="s">
        <v>64</v>
      </c>
      <c r="H15" s="10" t="s">
        <v>31</v>
      </c>
      <c r="I15" s="10" t="s">
        <v>65</v>
      </c>
      <c r="J15" s="10" t="s">
        <v>33</v>
      </c>
      <c r="K15" s="10"/>
      <c r="L15" s="10"/>
      <c r="M15" s="10" t="s">
        <v>34</v>
      </c>
      <c r="N15" s="10"/>
      <c r="O15" s="10"/>
      <c r="P15" s="11"/>
      <c r="Q15" s="9"/>
      <c r="R15" s="11">
        <v>45.91</v>
      </c>
      <c r="S15" s="11"/>
      <c r="T15" s="12">
        <v>37191</v>
      </c>
      <c r="U15" s="13"/>
    </row>
    <row r="16" spans="1:21">
      <c r="A16" s="21">
        <f t="shared" si="0"/>
        <v>14</v>
      </c>
      <c r="B16" s="20" t="s">
        <v>20</v>
      </c>
      <c r="C16" s="10" t="s">
        <v>21</v>
      </c>
      <c r="D16" s="10" t="s">
        <v>22</v>
      </c>
      <c r="E16" s="10"/>
      <c r="F16" s="10" t="s">
        <v>66</v>
      </c>
      <c r="G16" s="10" t="s">
        <v>67</v>
      </c>
      <c r="H16" s="10" t="s">
        <v>31</v>
      </c>
      <c r="I16" s="10" t="s">
        <v>68</v>
      </c>
      <c r="J16" s="10" t="s">
        <v>33</v>
      </c>
      <c r="K16" s="10"/>
      <c r="L16" s="10"/>
      <c r="M16" s="10" t="s">
        <v>34</v>
      </c>
      <c r="N16" s="10"/>
      <c r="O16" s="10"/>
      <c r="P16" s="11"/>
      <c r="Q16" s="9"/>
      <c r="R16" s="11">
        <v>177.97</v>
      </c>
      <c r="S16" s="11"/>
      <c r="T16" s="12">
        <v>37079</v>
      </c>
      <c r="U16" s="13"/>
    </row>
    <row r="17" spans="1:21">
      <c r="A17" s="21">
        <f t="shared" si="0"/>
        <v>15</v>
      </c>
      <c r="B17" s="20" t="s">
        <v>20</v>
      </c>
      <c r="C17" s="10" t="s">
        <v>21</v>
      </c>
      <c r="D17" s="10" t="s">
        <v>22</v>
      </c>
      <c r="E17" s="10"/>
      <c r="F17" s="10" t="s">
        <v>69</v>
      </c>
      <c r="G17" s="10" t="s">
        <v>70</v>
      </c>
      <c r="H17" s="10" t="s">
        <v>25</v>
      </c>
      <c r="I17" s="10" t="s">
        <v>71</v>
      </c>
      <c r="J17" s="10" t="s">
        <v>27</v>
      </c>
      <c r="K17" s="10"/>
      <c r="L17" s="10"/>
      <c r="M17" s="10" t="s">
        <v>28</v>
      </c>
      <c r="N17" s="10"/>
      <c r="O17" s="10"/>
      <c r="P17" s="11"/>
      <c r="Q17" s="9"/>
      <c r="R17" s="24">
        <v>9750</v>
      </c>
      <c r="S17" s="11"/>
      <c r="T17" s="12">
        <v>37163</v>
      </c>
      <c r="U17" s="13"/>
    </row>
    <row r="18" spans="1:21">
      <c r="A18" s="21">
        <f t="shared" si="0"/>
        <v>16</v>
      </c>
      <c r="B18" s="20" t="s">
        <v>72</v>
      </c>
      <c r="C18" s="10" t="s">
        <v>73</v>
      </c>
      <c r="D18" s="10" t="s">
        <v>74</v>
      </c>
      <c r="E18" s="10" t="s">
        <v>75</v>
      </c>
      <c r="F18" s="10" t="s">
        <v>76</v>
      </c>
      <c r="G18" s="10" t="s">
        <v>77</v>
      </c>
      <c r="H18" s="10" t="s">
        <v>25</v>
      </c>
      <c r="I18" s="10" t="s">
        <v>78</v>
      </c>
      <c r="J18" s="10" t="s">
        <v>27</v>
      </c>
      <c r="K18" s="10"/>
      <c r="L18" s="10"/>
      <c r="M18" s="10" t="s">
        <v>28</v>
      </c>
      <c r="N18" s="10"/>
      <c r="O18" s="10"/>
      <c r="P18" s="11"/>
      <c r="Q18" s="9"/>
      <c r="R18" s="24">
        <v>1540.65</v>
      </c>
      <c r="S18" s="11"/>
      <c r="T18" s="12">
        <v>36918</v>
      </c>
      <c r="U18" s="13" t="s">
        <v>79</v>
      </c>
    </row>
    <row r="19" spans="1:21">
      <c r="A19" s="21">
        <f t="shared" si="0"/>
        <v>17</v>
      </c>
      <c r="B19" s="20" t="s">
        <v>72</v>
      </c>
      <c r="C19" s="10" t="s">
        <v>73</v>
      </c>
      <c r="D19" s="10" t="s">
        <v>74</v>
      </c>
      <c r="E19" s="10" t="s">
        <v>80</v>
      </c>
      <c r="F19" s="10" t="s">
        <v>81</v>
      </c>
      <c r="G19" s="10" t="s">
        <v>82</v>
      </c>
      <c r="H19" s="10" t="s">
        <v>25</v>
      </c>
      <c r="I19" s="10" t="s">
        <v>83</v>
      </c>
      <c r="J19" s="10" t="s">
        <v>27</v>
      </c>
      <c r="K19" s="10"/>
      <c r="L19" s="10"/>
      <c r="M19" s="10" t="s">
        <v>28</v>
      </c>
      <c r="N19" s="10"/>
      <c r="O19" s="10"/>
      <c r="P19" s="11"/>
      <c r="Q19" s="9"/>
      <c r="R19" s="24">
        <v>7553.28</v>
      </c>
      <c r="S19" s="11"/>
      <c r="T19" s="12">
        <v>37037</v>
      </c>
      <c r="U19" s="13" t="s">
        <v>79</v>
      </c>
    </row>
    <row r="20" spans="1:21">
      <c r="A20" s="21">
        <f t="shared" si="0"/>
        <v>18</v>
      </c>
      <c r="B20" s="20" t="s">
        <v>72</v>
      </c>
      <c r="C20" s="10" t="s">
        <v>73</v>
      </c>
      <c r="D20" s="10" t="s">
        <v>74</v>
      </c>
      <c r="E20" s="10" t="s">
        <v>84</v>
      </c>
      <c r="F20" s="10" t="s">
        <v>85</v>
      </c>
      <c r="G20" s="10" t="s">
        <v>86</v>
      </c>
      <c r="H20" s="10" t="s">
        <v>25</v>
      </c>
      <c r="I20" s="10" t="s">
        <v>87</v>
      </c>
      <c r="J20" s="10" t="s">
        <v>27</v>
      </c>
      <c r="K20" s="10"/>
      <c r="L20" s="10"/>
      <c r="M20" s="10" t="s">
        <v>28</v>
      </c>
      <c r="N20" s="10"/>
      <c r="O20" s="10"/>
      <c r="P20" s="11"/>
      <c r="Q20" s="9"/>
      <c r="R20" s="24">
        <v>2052</v>
      </c>
      <c r="S20" s="11"/>
      <c r="T20" s="12">
        <v>37168</v>
      </c>
      <c r="U20" s="13" t="s">
        <v>79</v>
      </c>
    </row>
    <row r="21" spans="1:21">
      <c r="A21" s="21">
        <f t="shared" si="0"/>
        <v>19</v>
      </c>
      <c r="B21" s="20" t="s">
        <v>72</v>
      </c>
      <c r="C21" s="10" t="s">
        <v>73</v>
      </c>
      <c r="D21" s="10" t="s">
        <v>74</v>
      </c>
      <c r="E21" s="10" t="s">
        <v>88</v>
      </c>
      <c r="F21" s="10" t="s">
        <v>89</v>
      </c>
      <c r="G21" s="10" t="s">
        <v>90</v>
      </c>
      <c r="H21" s="10" t="s">
        <v>25</v>
      </c>
      <c r="I21" s="10" t="s">
        <v>91</v>
      </c>
      <c r="J21" s="10" t="s">
        <v>27</v>
      </c>
      <c r="K21" s="10"/>
      <c r="L21" s="10"/>
      <c r="M21" s="10" t="s">
        <v>28</v>
      </c>
      <c r="N21" s="10"/>
      <c r="O21" s="10"/>
      <c r="P21" s="11"/>
      <c r="Q21" s="9"/>
      <c r="R21" s="24">
        <v>3500</v>
      </c>
      <c r="S21" s="11"/>
      <c r="T21" s="12">
        <v>37180</v>
      </c>
      <c r="U21" s="13" t="s">
        <v>79</v>
      </c>
    </row>
    <row r="22" spans="1:21">
      <c r="A22" s="21">
        <f t="shared" si="0"/>
        <v>20</v>
      </c>
      <c r="B22" s="20" t="s">
        <v>72</v>
      </c>
      <c r="C22" s="10" t="s">
        <v>73</v>
      </c>
      <c r="D22" s="10" t="s">
        <v>74</v>
      </c>
      <c r="E22" s="10" t="s">
        <v>92</v>
      </c>
      <c r="F22" s="10" t="s">
        <v>93</v>
      </c>
      <c r="G22" s="10" t="s">
        <v>94</v>
      </c>
      <c r="H22" s="10" t="s">
        <v>31</v>
      </c>
      <c r="I22" s="10" t="s">
        <v>95</v>
      </c>
      <c r="J22" s="10" t="s">
        <v>27</v>
      </c>
      <c r="K22" s="10"/>
      <c r="L22" s="10"/>
      <c r="M22" s="10" t="s">
        <v>34</v>
      </c>
      <c r="N22" s="10"/>
      <c r="O22" s="10"/>
      <c r="P22" s="11"/>
      <c r="Q22" s="9"/>
      <c r="R22" s="11">
        <v>132.88999999999999</v>
      </c>
      <c r="S22" s="11"/>
      <c r="T22" s="12">
        <v>36942</v>
      </c>
      <c r="U22" s="13"/>
    </row>
    <row r="23" spans="1:21">
      <c r="A23" s="21">
        <f t="shared" si="0"/>
        <v>21</v>
      </c>
      <c r="B23" s="20" t="s">
        <v>72</v>
      </c>
      <c r="C23" s="10" t="s">
        <v>73</v>
      </c>
      <c r="D23" s="10" t="s">
        <v>74</v>
      </c>
      <c r="E23" s="10" t="s">
        <v>96</v>
      </c>
      <c r="F23" s="10" t="s">
        <v>97</v>
      </c>
      <c r="G23" s="10" t="s">
        <v>98</v>
      </c>
      <c r="H23" s="10" t="s">
        <v>31</v>
      </c>
      <c r="I23" s="10" t="s">
        <v>99</v>
      </c>
      <c r="J23" s="10" t="s">
        <v>27</v>
      </c>
      <c r="K23" s="10"/>
      <c r="L23" s="10"/>
      <c r="M23" s="10" t="s">
        <v>34</v>
      </c>
      <c r="N23" s="10"/>
      <c r="O23" s="10"/>
      <c r="P23" s="11"/>
      <c r="Q23" s="9"/>
      <c r="R23" s="11">
        <v>10.07</v>
      </c>
      <c r="S23" s="11"/>
      <c r="T23" s="12">
        <v>37014</v>
      </c>
      <c r="U23" s="13"/>
    </row>
    <row r="24" spans="1:21">
      <c r="A24" s="21">
        <f t="shared" si="0"/>
        <v>22</v>
      </c>
      <c r="B24" s="20" t="s">
        <v>72</v>
      </c>
      <c r="C24" s="10" t="s">
        <v>73</v>
      </c>
      <c r="D24" s="10" t="s">
        <v>74</v>
      </c>
      <c r="E24" s="10" t="s">
        <v>100</v>
      </c>
      <c r="F24" s="10" t="s">
        <v>101</v>
      </c>
      <c r="G24" s="10" t="s">
        <v>102</v>
      </c>
      <c r="H24" s="10" t="s">
        <v>31</v>
      </c>
      <c r="I24" s="10" t="s">
        <v>103</v>
      </c>
      <c r="J24" s="10" t="s">
        <v>27</v>
      </c>
      <c r="K24" s="10"/>
      <c r="L24" s="10"/>
      <c r="M24" s="10" t="s">
        <v>34</v>
      </c>
      <c r="N24" s="10"/>
      <c r="O24" s="10"/>
      <c r="P24" s="11"/>
      <c r="Q24" s="9"/>
      <c r="R24" s="11">
        <v>27.87</v>
      </c>
      <c r="S24" s="11"/>
      <c r="T24" s="12">
        <v>37025</v>
      </c>
      <c r="U24" s="13"/>
    </row>
    <row r="25" spans="1:21">
      <c r="A25" s="21">
        <f t="shared" si="0"/>
        <v>23</v>
      </c>
      <c r="B25" s="20" t="s">
        <v>72</v>
      </c>
      <c r="C25" s="10" t="s">
        <v>73</v>
      </c>
      <c r="D25" s="10" t="s">
        <v>74</v>
      </c>
      <c r="E25" s="10" t="s">
        <v>104</v>
      </c>
      <c r="F25" s="10" t="s">
        <v>105</v>
      </c>
      <c r="G25" s="10" t="s">
        <v>106</v>
      </c>
      <c r="H25" s="10" t="s">
        <v>31</v>
      </c>
      <c r="I25" s="10" t="s">
        <v>107</v>
      </c>
      <c r="J25" s="10" t="s">
        <v>27</v>
      </c>
      <c r="K25" s="10"/>
      <c r="L25" s="10"/>
      <c r="M25" s="10" t="s">
        <v>34</v>
      </c>
      <c r="N25" s="10"/>
      <c r="O25" s="10"/>
      <c r="P25" s="11"/>
      <c r="Q25" s="9"/>
      <c r="R25" s="11">
        <v>100</v>
      </c>
      <c r="S25" s="11"/>
      <c r="T25" s="12">
        <v>37119</v>
      </c>
      <c r="U25" s="13"/>
    </row>
    <row r="26" spans="1:21">
      <c r="A26" s="21">
        <f t="shared" si="0"/>
        <v>24</v>
      </c>
      <c r="B26" s="20" t="s">
        <v>72</v>
      </c>
      <c r="C26" s="10" t="s">
        <v>73</v>
      </c>
      <c r="D26" s="10" t="s">
        <v>74</v>
      </c>
      <c r="E26" s="10" t="s">
        <v>108</v>
      </c>
      <c r="F26" s="10" t="s">
        <v>109</v>
      </c>
      <c r="G26" s="10" t="s">
        <v>110</v>
      </c>
      <c r="H26" s="10" t="s">
        <v>31</v>
      </c>
      <c r="I26" s="10" t="s">
        <v>111</v>
      </c>
      <c r="J26" s="10" t="s">
        <v>27</v>
      </c>
      <c r="K26" s="10"/>
      <c r="L26" s="10"/>
      <c r="M26" s="10" t="s">
        <v>34</v>
      </c>
      <c r="N26" s="10"/>
      <c r="O26" s="10"/>
      <c r="P26" s="11"/>
      <c r="Q26" s="9"/>
      <c r="R26" s="11">
        <v>82</v>
      </c>
      <c r="S26" s="11"/>
      <c r="T26" s="12">
        <v>37163</v>
      </c>
      <c r="U26" s="13"/>
    </row>
    <row r="27" spans="1:21">
      <c r="A27" s="21">
        <f t="shared" si="0"/>
        <v>25</v>
      </c>
      <c r="B27" s="20" t="s">
        <v>72</v>
      </c>
      <c r="C27" s="10" t="s">
        <v>73</v>
      </c>
      <c r="D27" s="10" t="s">
        <v>74</v>
      </c>
      <c r="E27" s="10" t="s">
        <v>112</v>
      </c>
      <c r="F27" s="10" t="s">
        <v>113</v>
      </c>
      <c r="G27" s="10" t="s">
        <v>114</v>
      </c>
      <c r="H27" s="10" t="s">
        <v>31</v>
      </c>
      <c r="I27" s="10" t="s">
        <v>115</v>
      </c>
      <c r="J27" s="10" t="s">
        <v>27</v>
      </c>
      <c r="K27" s="10"/>
      <c r="L27" s="10"/>
      <c r="M27" s="10" t="s">
        <v>34</v>
      </c>
      <c r="N27" s="10"/>
      <c r="O27" s="10"/>
      <c r="P27" s="11"/>
      <c r="Q27" s="9"/>
      <c r="R27" s="11">
        <v>64.040000000000006</v>
      </c>
      <c r="S27" s="11"/>
      <c r="T27" s="12">
        <v>37223</v>
      </c>
      <c r="U27" s="13"/>
    </row>
    <row r="28" spans="1:21">
      <c r="A28" s="21">
        <f t="shared" si="0"/>
        <v>26</v>
      </c>
      <c r="B28" s="20" t="s">
        <v>20</v>
      </c>
      <c r="C28" s="10" t="s">
        <v>21</v>
      </c>
      <c r="D28" s="10" t="s">
        <v>22</v>
      </c>
      <c r="E28" s="10"/>
      <c r="F28" s="10" t="s">
        <v>116</v>
      </c>
      <c r="G28" s="10" t="s">
        <v>117</v>
      </c>
      <c r="H28" s="10" t="s">
        <v>31</v>
      </c>
      <c r="I28" s="10"/>
      <c r="J28" s="10"/>
      <c r="K28" s="10" t="s">
        <v>118</v>
      </c>
      <c r="L28" s="10" t="s">
        <v>119</v>
      </c>
      <c r="M28" s="10" t="s">
        <v>34</v>
      </c>
      <c r="N28" s="10"/>
      <c r="O28" s="10"/>
      <c r="P28" s="11"/>
      <c r="Q28" s="9"/>
      <c r="R28" s="11">
        <v>17</v>
      </c>
      <c r="S28" s="11"/>
      <c r="T28" s="12">
        <v>36616</v>
      </c>
      <c r="U28" s="13"/>
    </row>
    <row r="29" spans="1:21">
      <c r="A29" s="21">
        <f t="shared" si="0"/>
        <v>27</v>
      </c>
      <c r="B29" s="20" t="s">
        <v>20</v>
      </c>
      <c r="C29" s="10" t="s">
        <v>21</v>
      </c>
      <c r="D29" s="10" t="s">
        <v>22</v>
      </c>
      <c r="E29" s="10"/>
      <c r="F29" s="10" t="s">
        <v>120</v>
      </c>
      <c r="G29" s="10"/>
      <c r="H29" s="10" t="s">
        <v>31</v>
      </c>
      <c r="I29" s="10"/>
      <c r="J29" s="10"/>
      <c r="K29" s="10" t="s">
        <v>118</v>
      </c>
      <c r="L29" s="10" t="s">
        <v>121</v>
      </c>
      <c r="M29" s="10" t="s">
        <v>34</v>
      </c>
      <c r="N29" s="10"/>
      <c r="O29" s="10"/>
      <c r="P29" s="11"/>
      <c r="Q29" s="9"/>
      <c r="R29" s="11">
        <v>59.95</v>
      </c>
      <c r="S29" s="11"/>
      <c r="T29" s="12">
        <v>36606</v>
      </c>
      <c r="U29" s="13"/>
    </row>
    <row r="30" spans="1:21">
      <c r="A30" s="21">
        <f t="shared" si="0"/>
        <v>28</v>
      </c>
      <c r="B30" s="20" t="s">
        <v>20</v>
      </c>
      <c r="C30" s="10" t="s">
        <v>21</v>
      </c>
      <c r="D30" s="10" t="s">
        <v>22</v>
      </c>
      <c r="E30" s="10"/>
      <c r="F30" s="10"/>
      <c r="G30" s="10"/>
      <c r="H30" s="10" t="s">
        <v>31</v>
      </c>
      <c r="I30" s="10"/>
      <c r="J30" s="10"/>
      <c r="K30" s="10" t="s">
        <v>118</v>
      </c>
      <c r="L30" s="10" t="s">
        <v>122</v>
      </c>
      <c r="M30" s="10" t="s">
        <v>34</v>
      </c>
      <c r="N30" s="10"/>
      <c r="O30" s="10"/>
      <c r="P30" s="11"/>
      <c r="Q30" s="9"/>
      <c r="R30" s="11">
        <v>80</v>
      </c>
      <c r="S30" s="11"/>
      <c r="T30" s="12">
        <v>36701</v>
      </c>
      <c r="U30" s="13"/>
    </row>
    <row r="31" spans="1:21">
      <c r="A31" s="21">
        <f t="shared" si="0"/>
        <v>29</v>
      </c>
      <c r="B31" s="20" t="s">
        <v>20</v>
      </c>
      <c r="C31" s="10" t="s">
        <v>21</v>
      </c>
      <c r="D31" s="10" t="s">
        <v>22</v>
      </c>
      <c r="E31" s="10"/>
      <c r="F31" s="10"/>
      <c r="G31" s="10"/>
      <c r="H31" s="10" t="s">
        <v>31</v>
      </c>
      <c r="I31" s="10"/>
      <c r="J31" s="10"/>
      <c r="K31" s="10" t="s">
        <v>118</v>
      </c>
      <c r="L31" s="10" t="s">
        <v>123</v>
      </c>
      <c r="M31" s="10" t="s">
        <v>34</v>
      </c>
      <c r="N31" s="10"/>
      <c r="O31" s="10"/>
      <c r="P31" s="11"/>
      <c r="Q31" s="9"/>
      <c r="R31" s="11">
        <v>40</v>
      </c>
      <c r="S31" s="11"/>
      <c r="T31" s="12">
        <v>36727</v>
      </c>
      <c r="U31" s="13"/>
    </row>
    <row r="32" spans="1:21">
      <c r="A32" s="21">
        <f t="shared" si="0"/>
        <v>30</v>
      </c>
      <c r="B32" s="20" t="s">
        <v>20</v>
      </c>
      <c r="C32" s="10" t="s">
        <v>21</v>
      </c>
      <c r="D32" s="10" t="s">
        <v>22</v>
      </c>
      <c r="E32" s="10"/>
      <c r="F32" s="10"/>
      <c r="G32" s="10"/>
      <c r="H32" s="10" t="s">
        <v>31</v>
      </c>
      <c r="I32" s="10"/>
      <c r="J32" s="10"/>
      <c r="K32" s="10" t="s">
        <v>118</v>
      </c>
      <c r="L32" s="10" t="s">
        <v>124</v>
      </c>
      <c r="M32" s="10" t="s">
        <v>34</v>
      </c>
      <c r="N32" s="10"/>
      <c r="O32" s="10"/>
      <c r="P32" s="11"/>
      <c r="Q32" s="9"/>
      <c r="R32" s="11">
        <v>20</v>
      </c>
      <c r="S32" s="11"/>
      <c r="T32" s="12">
        <v>36781</v>
      </c>
      <c r="U32" s="13"/>
    </row>
    <row r="33" spans="1:21">
      <c r="A33" s="21">
        <f t="shared" si="0"/>
        <v>31</v>
      </c>
      <c r="B33" s="20" t="s">
        <v>20</v>
      </c>
      <c r="C33" s="10" t="s">
        <v>21</v>
      </c>
      <c r="D33" s="10" t="s">
        <v>22</v>
      </c>
      <c r="E33" s="10"/>
      <c r="F33" s="10"/>
      <c r="G33" s="10"/>
      <c r="H33" s="10" t="s">
        <v>31</v>
      </c>
      <c r="I33" s="10"/>
      <c r="J33" s="10"/>
      <c r="K33" s="10" t="s">
        <v>118</v>
      </c>
      <c r="L33" s="10" t="s">
        <v>125</v>
      </c>
      <c r="M33" s="10" t="s">
        <v>34</v>
      </c>
      <c r="N33" s="10"/>
      <c r="O33" s="10"/>
      <c r="P33" s="11"/>
      <c r="Q33" s="9"/>
      <c r="R33" s="11">
        <v>300</v>
      </c>
      <c r="S33" s="11"/>
      <c r="T33" s="12">
        <v>35306</v>
      </c>
      <c r="U33" s="13"/>
    </row>
    <row r="34" spans="1:21">
      <c r="A34" s="21">
        <f t="shared" si="0"/>
        <v>32</v>
      </c>
      <c r="B34" s="20" t="s">
        <v>20</v>
      </c>
      <c r="C34" s="10" t="s">
        <v>21</v>
      </c>
      <c r="D34" s="10" t="s">
        <v>22</v>
      </c>
      <c r="E34" s="10"/>
      <c r="F34" s="10"/>
      <c r="G34" s="10"/>
      <c r="H34" s="10" t="s">
        <v>31</v>
      </c>
      <c r="I34" s="10"/>
      <c r="J34" s="10"/>
      <c r="K34" s="10" t="s">
        <v>118</v>
      </c>
      <c r="L34" s="10" t="s">
        <v>126</v>
      </c>
      <c r="M34" s="10" t="s">
        <v>34</v>
      </c>
      <c r="N34" s="10"/>
      <c r="O34" s="10"/>
      <c r="P34" s="11"/>
      <c r="Q34" s="9"/>
      <c r="R34" s="11">
        <v>2054</v>
      </c>
      <c r="S34" s="11"/>
      <c r="T34" s="12">
        <v>35986</v>
      </c>
      <c r="U34" s="13"/>
    </row>
    <row r="35" spans="1:21">
      <c r="A35" s="21">
        <f t="shared" si="0"/>
        <v>33</v>
      </c>
      <c r="B35" s="20" t="s">
        <v>20</v>
      </c>
      <c r="C35" s="10" t="s">
        <v>21</v>
      </c>
      <c r="D35" s="10" t="s">
        <v>22</v>
      </c>
      <c r="E35" s="10"/>
      <c r="F35" s="10"/>
      <c r="G35" s="10"/>
      <c r="H35" s="10" t="s">
        <v>31</v>
      </c>
      <c r="I35" s="10"/>
      <c r="J35" s="10"/>
      <c r="K35" s="10" t="s">
        <v>118</v>
      </c>
      <c r="L35" s="10" t="s">
        <v>127</v>
      </c>
      <c r="M35" s="10" t="s">
        <v>34</v>
      </c>
      <c r="N35" s="10"/>
      <c r="O35" s="10"/>
      <c r="P35" s="11"/>
      <c r="Q35" s="9"/>
      <c r="R35" s="11">
        <v>30</v>
      </c>
      <c r="S35" s="11"/>
      <c r="T35" s="12">
        <v>36157</v>
      </c>
      <c r="U35" s="13"/>
    </row>
    <row r="36" spans="1:21">
      <c r="A36" s="21">
        <f t="shared" si="0"/>
        <v>34</v>
      </c>
      <c r="B36" s="20" t="s">
        <v>20</v>
      </c>
      <c r="C36" s="10" t="s">
        <v>21</v>
      </c>
      <c r="D36" s="10" t="s">
        <v>22</v>
      </c>
      <c r="E36" s="10"/>
      <c r="F36" s="10"/>
      <c r="G36" s="10"/>
      <c r="H36" s="10" t="s">
        <v>31</v>
      </c>
      <c r="I36" s="10"/>
      <c r="J36" s="10"/>
      <c r="K36" s="10" t="s">
        <v>118</v>
      </c>
      <c r="L36" s="10" t="s">
        <v>128</v>
      </c>
      <c r="M36" s="10" t="s">
        <v>34</v>
      </c>
      <c r="N36" s="10"/>
      <c r="O36" s="10"/>
      <c r="P36" s="11"/>
      <c r="Q36" s="9"/>
      <c r="R36" s="11">
        <v>80</v>
      </c>
      <c r="S36" s="11"/>
      <c r="T36" s="12">
        <v>36874</v>
      </c>
      <c r="U36" s="13"/>
    </row>
    <row r="37" spans="1:21">
      <c r="A37" s="21">
        <f t="shared" si="0"/>
        <v>35</v>
      </c>
      <c r="B37" s="20" t="s">
        <v>20</v>
      </c>
      <c r="C37" s="10" t="s">
        <v>21</v>
      </c>
      <c r="D37" s="10" t="s">
        <v>22</v>
      </c>
      <c r="E37" s="10"/>
      <c r="F37" s="10"/>
      <c r="G37" s="10"/>
      <c r="H37" s="10" t="s">
        <v>31</v>
      </c>
      <c r="I37" s="10"/>
      <c r="J37" s="10"/>
      <c r="K37" s="10" t="s">
        <v>118</v>
      </c>
      <c r="L37" s="10" t="s">
        <v>129</v>
      </c>
      <c r="M37" s="10" t="s">
        <v>34</v>
      </c>
      <c r="N37" s="10"/>
      <c r="O37" s="10"/>
      <c r="P37" s="11"/>
      <c r="Q37" s="9"/>
      <c r="R37" s="11">
        <v>40</v>
      </c>
      <c r="S37" s="11"/>
      <c r="T37" s="12">
        <v>36993</v>
      </c>
      <c r="U37" s="13"/>
    </row>
    <row r="38" spans="1:21">
      <c r="A38" s="21">
        <f t="shared" si="0"/>
        <v>36</v>
      </c>
      <c r="B38" s="20" t="s">
        <v>20</v>
      </c>
      <c r="C38" s="10" t="s">
        <v>21</v>
      </c>
      <c r="D38" s="10" t="s">
        <v>22</v>
      </c>
      <c r="E38" s="10"/>
      <c r="F38" s="10"/>
      <c r="G38" s="10"/>
      <c r="H38" s="10" t="s">
        <v>31</v>
      </c>
      <c r="I38" s="10"/>
      <c r="J38" s="10"/>
      <c r="K38" s="10" t="s">
        <v>118</v>
      </c>
      <c r="L38" s="10" t="s">
        <v>130</v>
      </c>
      <c r="M38" s="10" t="s">
        <v>34</v>
      </c>
      <c r="N38" s="10"/>
      <c r="O38" s="10"/>
      <c r="P38" s="11"/>
      <c r="Q38" s="9"/>
      <c r="R38" s="11">
        <v>70</v>
      </c>
      <c r="S38" s="11"/>
      <c r="T38" s="12">
        <v>37008</v>
      </c>
      <c r="U38" s="13"/>
    </row>
    <row r="39" spans="1:21">
      <c r="A39" s="21">
        <f t="shared" si="0"/>
        <v>37</v>
      </c>
      <c r="B39" s="20" t="s">
        <v>20</v>
      </c>
      <c r="C39" s="10" t="s">
        <v>21</v>
      </c>
      <c r="D39" s="10" t="s">
        <v>22</v>
      </c>
      <c r="E39" s="10"/>
      <c r="F39" s="10"/>
      <c r="G39" s="10"/>
      <c r="H39" s="10" t="s">
        <v>31</v>
      </c>
      <c r="I39" s="10"/>
      <c r="J39" s="10"/>
      <c r="K39" s="10" t="s">
        <v>118</v>
      </c>
      <c r="L39" s="10" t="s">
        <v>131</v>
      </c>
      <c r="M39" s="10" t="s">
        <v>34</v>
      </c>
      <c r="N39" s="10"/>
      <c r="O39" s="10"/>
      <c r="P39" s="11"/>
      <c r="Q39" s="9"/>
      <c r="R39" s="11">
        <v>683</v>
      </c>
      <c r="S39" s="11"/>
      <c r="T39" s="12">
        <v>37026</v>
      </c>
      <c r="U39" s="13"/>
    </row>
    <row r="40" spans="1:21">
      <c r="A40" s="21">
        <f t="shared" si="0"/>
        <v>38</v>
      </c>
      <c r="B40" s="20" t="s">
        <v>20</v>
      </c>
      <c r="C40" s="10" t="s">
        <v>21</v>
      </c>
      <c r="D40" s="10" t="s">
        <v>22</v>
      </c>
      <c r="E40" s="10"/>
      <c r="F40" s="10" t="s">
        <v>132</v>
      </c>
      <c r="G40" s="10"/>
      <c r="H40" s="10" t="s">
        <v>31</v>
      </c>
      <c r="I40" s="10"/>
      <c r="J40" s="10"/>
      <c r="K40" s="10" t="s">
        <v>118</v>
      </c>
      <c r="L40" s="10" t="s">
        <v>133</v>
      </c>
      <c r="M40" s="10" t="s">
        <v>34</v>
      </c>
      <c r="N40" s="10"/>
      <c r="O40" s="10"/>
      <c r="P40" s="11"/>
      <c r="Q40" s="9"/>
      <c r="R40" s="11">
        <v>10</v>
      </c>
      <c r="S40" s="11"/>
      <c r="T40" s="12">
        <v>35908</v>
      </c>
      <c r="U40" s="13"/>
    </row>
    <row r="41" spans="1:21">
      <c r="A41" s="21">
        <f t="shared" si="0"/>
        <v>39</v>
      </c>
      <c r="B41" s="20" t="s">
        <v>20</v>
      </c>
      <c r="C41" s="10" t="s">
        <v>21</v>
      </c>
      <c r="D41" s="10" t="s">
        <v>22</v>
      </c>
      <c r="E41" s="10"/>
      <c r="F41" s="10" t="s">
        <v>134</v>
      </c>
      <c r="G41" s="10" t="s">
        <v>135</v>
      </c>
      <c r="H41" s="10" t="s">
        <v>31</v>
      </c>
      <c r="I41" s="10"/>
      <c r="J41" s="10"/>
      <c r="K41" s="10" t="s">
        <v>118</v>
      </c>
      <c r="L41" s="10" t="s">
        <v>136</v>
      </c>
      <c r="M41" s="10" t="s">
        <v>34</v>
      </c>
      <c r="N41" s="10"/>
      <c r="O41" s="10"/>
      <c r="P41" s="11"/>
      <c r="Q41" s="9"/>
      <c r="R41" s="11">
        <v>6</v>
      </c>
      <c r="S41" s="11"/>
      <c r="T41" s="12">
        <v>35937</v>
      </c>
      <c r="U41" s="13"/>
    </row>
    <row r="42" spans="1:21">
      <c r="A42" s="21">
        <f t="shared" si="0"/>
        <v>40</v>
      </c>
      <c r="B42" s="20" t="s">
        <v>20</v>
      </c>
      <c r="C42" s="10" t="s">
        <v>21</v>
      </c>
      <c r="D42" s="10" t="s">
        <v>22</v>
      </c>
      <c r="E42" s="10"/>
      <c r="F42" s="10" t="s">
        <v>137</v>
      </c>
      <c r="G42" s="10"/>
      <c r="H42" s="10" t="s">
        <v>31</v>
      </c>
      <c r="I42" s="10"/>
      <c r="J42" s="10"/>
      <c r="K42" s="10" t="s">
        <v>118</v>
      </c>
      <c r="L42" s="10" t="s">
        <v>138</v>
      </c>
      <c r="M42" s="10" t="s">
        <v>34</v>
      </c>
      <c r="N42" s="10"/>
      <c r="O42" s="10"/>
      <c r="P42" s="11"/>
      <c r="Q42" s="9"/>
      <c r="R42" s="11">
        <v>14</v>
      </c>
      <c r="S42" s="11"/>
      <c r="T42" s="12">
        <v>36025</v>
      </c>
      <c r="U42" s="13"/>
    </row>
    <row r="43" spans="1:21">
      <c r="A43" s="21">
        <f t="shared" si="0"/>
        <v>41</v>
      </c>
      <c r="B43" s="20" t="s">
        <v>20</v>
      </c>
      <c r="C43" s="10" t="s">
        <v>21</v>
      </c>
      <c r="D43" s="10" t="s">
        <v>22</v>
      </c>
      <c r="E43" s="10"/>
      <c r="F43" s="10"/>
      <c r="G43" s="10"/>
      <c r="H43" s="10" t="s">
        <v>31</v>
      </c>
      <c r="I43" s="10"/>
      <c r="J43" s="10"/>
      <c r="K43" s="10" t="s">
        <v>118</v>
      </c>
      <c r="L43" s="10" t="s">
        <v>139</v>
      </c>
      <c r="M43" s="10" t="s">
        <v>34</v>
      </c>
      <c r="N43" s="10"/>
      <c r="O43" s="10"/>
      <c r="P43" s="11"/>
      <c r="Q43" s="9"/>
      <c r="R43" s="11">
        <v>20</v>
      </c>
      <c r="S43" s="11"/>
      <c r="T43" s="12">
        <v>36039</v>
      </c>
      <c r="U43" s="13"/>
    </row>
    <row r="44" spans="1:21">
      <c r="A44" s="21">
        <f t="shared" si="0"/>
        <v>42</v>
      </c>
      <c r="B44" s="20" t="s">
        <v>20</v>
      </c>
      <c r="C44" s="10" t="s">
        <v>21</v>
      </c>
      <c r="D44" s="10" t="s">
        <v>22</v>
      </c>
      <c r="E44" s="10"/>
      <c r="F44" s="10" t="s">
        <v>140</v>
      </c>
      <c r="G44" s="10"/>
      <c r="H44" s="10" t="s">
        <v>31</v>
      </c>
      <c r="I44" s="10"/>
      <c r="J44" s="10"/>
      <c r="K44" s="10" t="s">
        <v>118</v>
      </c>
      <c r="L44" s="10" t="s">
        <v>141</v>
      </c>
      <c r="M44" s="10" t="s">
        <v>34</v>
      </c>
      <c r="N44" s="10"/>
      <c r="O44" s="10"/>
      <c r="P44" s="11"/>
      <c r="Q44" s="9"/>
      <c r="R44" s="11">
        <v>15</v>
      </c>
      <c r="S44" s="11"/>
      <c r="T44" s="12">
        <v>36116</v>
      </c>
      <c r="U44" s="13"/>
    </row>
    <row r="45" spans="1:21">
      <c r="A45" s="21">
        <f t="shared" si="0"/>
        <v>43</v>
      </c>
      <c r="B45" s="20" t="s">
        <v>20</v>
      </c>
      <c r="C45" s="10" t="s">
        <v>21</v>
      </c>
      <c r="D45" s="10" t="s">
        <v>22</v>
      </c>
      <c r="E45" s="10"/>
      <c r="F45" s="10" t="s">
        <v>142</v>
      </c>
      <c r="G45" s="10"/>
      <c r="H45" s="10" t="s">
        <v>31</v>
      </c>
      <c r="I45" s="10"/>
      <c r="J45" s="10"/>
      <c r="K45" s="10" t="s">
        <v>118</v>
      </c>
      <c r="L45" s="10" t="s">
        <v>143</v>
      </c>
      <c r="M45" s="10" t="s">
        <v>34</v>
      </c>
      <c r="N45" s="10"/>
      <c r="O45" s="10"/>
      <c r="P45" s="11"/>
      <c r="Q45" s="9"/>
      <c r="R45" s="11">
        <v>50</v>
      </c>
      <c r="S45" s="11"/>
      <c r="T45" s="12">
        <v>36134</v>
      </c>
      <c r="U45" s="13"/>
    </row>
    <row r="46" spans="1:21">
      <c r="A46" s="21">
        <f t="shared" si="0"/>
        <v>44</v>
      </c>
      <c r="B46" s="20" t="s">
        <v>20</v>
      </c>
      <c r="C46" s="10" t="s">
        <v>21</v>
      </c>
      <c r="D46" s="10" t="s">
        <v>22</v>
      </c>
      <c r="E46" s="10"/>
      <c r="F46" s="10" t="s">
        <v>144</v>
      </c>
      <c r="G46" s="10"/>
      <c r="H46" s="10" t="s">
        <v>31</v>
      </c>
      <c r="I46" s="10"/>
      <c r="J46" s="10"/>
      <c r="K46" s="10" t="s">
        <v>118</v>
      </c>
      <c r="L46" s="10" t="s">
        <v>145</v>
      </c>
      <c r="M46" s="10" t="s">
        <v>34</v>
      </c>
      <c r="N46" s="10"/>
      <c r="O46" s="10"/>
      <c r="P46" s="11"/>
      <c r="Q46" s="9"/>
      <c r="R46" s="11">
        <v>1000</v>
      </c>
      <c r="S46" s="11"/>
      <c r="T46" s="12">
        <v>36341</v>
      </c>
      <c r="U46" s="13"/>
    </row>
    <row r="47" spans="1:21">
      <c r="A47" s="21">
        <f t="shared" si="0"/>
        <v>45</v>
      </c>
      <c r="B47" s="20" t="s">
        <v>20</v>
      </c>
      <c r="C47" s="10" t="s">
        <v>21</v>
      </c>
      <c r="D47" s="10" t="s">
        <v>22</v>
      </c>
      <c r="E47" s="10"/>
      <c r="F47" s="10"/>
      <c r="G47" s="10"/>
      <c r="H47" s="10" t="s">
        <v>31</v>
      </c>
      <c r="I47" s="10"/>
      <c r="J47" s="10"/>
      <c r="K47" s="10" t="s">
        <v>118</v>
      </c>
      <c r="L47" s="10" t="s">
        <v>146</v>
      </c>
      <c r="M47" s="10" t="s">
        <v>34</v>
      </c>
      <c r="N47" s="10"/>
      <c r="O47" s="10"/>
      <c r="P47" s="11"/>
      <c r="Q47" s="9"/>
      <c r="R47" s="11">
        <v>59</v>
      </c>
      <c r="S47" s="11"/>
      <c r="T47" s="12">
        <v>36415</v>
      </c>
      <c r="U47" s="13"/>
    </row>
    <row r="48" spans="1:21">
      <c r="A48" s="21">
        <f t="shared" si="0"/>
        <v>46</v>
      </c>
      <c r="B48" s="20" t="s">
        <v>20</v>
      </c>
      <c r="C48" s="10" t="s">
        <v>21</v>
      </c>
      <c r="D48" s="10" t="s">
        <v>22</v>
      </c>
      <c r="E48" s="10"/>
      <c r="F48" s="10" t="s">
        <v>147</v>
      </c>
      <c r="G48" s="10"/>
      <c r="H48" s="10" t="s">
        <v>31</v>
      </c>
      <c r="I48" s="10"/>
      <c r="J48" s="10"/>
      <c r="K48" s="10" t="s">
        <v>118</v>
      </c>
      <c r="L48" s="10" t="s">
        <v>148</v>
      </c>
      <c r="M48" s="10" t="s">
        <v>34</v>
      </c>
      <c r="N48" s="10"/>
      <c r="O48" s="10"/>
      <c r="P48" s="11"/>
      <c r="Q48" s="9"/>
      <c r="R48" s="11">
        <v>300</v>
      </c>
      <c r="S48" s="11"/>
      <c r="T48" s="12">
        <v>36447</v>
      </c>
      <c r="U48" s="13"/>
    </row>
    <row r="49" spans="1:21">
      <c r="A49" s="21">
        <f t="shared" si="0"/>
        <v>47</v>
      </c>
      <c r="B49" s="20" t="s">
        <v>20</v>
      </c>
      <c r="C49" s="10" t="s">
        <v>21</v>
      </c>
      <c r="D49" s="10" t="s">
        <v>22</v>
      </c>
      <c r="E49" s="10"/>
      <c r="F49" s="10" t="s">
        <v>149</v>
      </c>
      <c r="G49" s="10"/>
      <c r="H49" s="10" t="s">
        <v>31</v>
      </c>
      <c r="I49" s="10"/>
      <c r="J49" s="10"/>
      <c r="K49" s="10" t="s">
        <v>118</v>
      </c>
      <c r="L49" s="10" t="s">
        <v>150</v>
      </c>
      <c r="M49" s="10" t="s">
        <v>34</v>
      </c>
      <c r="N49" s="10"/>
      <c r="O49" s="10"/>
      <c r="P49" s="11"/>
      <c r="Q49" s="9"/>
      <c r="R49" s="11">
        <v>39</v>
      </c>
      <c r="S49" s="11"/>
      <c r="T49" s="12">
        <v>36500</v>
      </c>
      <c r="U49" s="13"/>
    </row>
    <row r="50" spans="1:21">
      <c r="A50" s="21">
        <f t="shared" si="0"/>
        <v>48</v>
      </c>
      <c r="B50" s="20" t="s">
        <v>20</v>
      </c>
      <c r="C50" s="10" t="s">
        <v>21</v>
      </c>
      <c r="D50" s="10" t="s">
        <v>22</v>
      </c>
      <c r="E50" s="10"/>
      <c r="F50" s="10" t="s">
        <v>151</v>
      </c>
      <c r="G50" s="10" t="s">
        <v>152</v>
      </c>
      <c r="H50" s="10" t="s">
        <v>31</v>
      </c>
      <c r="I50" s="10"/>
      <c r="J50" s="10"/>
      <c r="K50" s="10" t="s">
        <v>118</v>
      </c>
      <c r="L50" s="10" t="s">
        <v>153</v>
      </c>
      <c r="M50" s="10" t="s">
        <v>34</v>
      </c>
      <c r="N50" s="10"/>
      <c r="O50" s="10"/>
      <c r="P50" s="11"/>
      <c r="Q50" s="9"/>
      <c r="R50" s="11">
        <v>45</v>
      </c>
      <c r="S50" s="11"/>
      <c r="T50" s="12">
        <v>35489</v>
      </c>
      <c r="U50" s="13"/>
    </row>
    <row r="51" spans="1:21">
      <c r="A51" s="21">
        <f t="shared" si="0"/>
        <v>49</v>
      </c>
      <c r="B51" s="20" t="s">
        <v>20</v>
      </c>
      <c r="C51" s="10" t="s">
        <v>21</v>
      </c>
      <c r="D51" s="10" t="s">
        <v>22</v>
      </c>
      <c r="E51" s="10"/>
      <c r="F51" s="10" t="s">
        <v>154</v>
      </c>
      <c r="G51" s="10" t="s">
        <v>155</v>
      </c>
      <c r="H51" s="10" t="s">
        <v>31</v>
      </c>
      <c r="I51" s="10"/>
      <c r="J51" s="10"/>
      <c r="K51" s="10" t="s">
        <v>118</v>
      </c>
      <c r="L51" s="10" t="s">
        <v>156</v>
      </c>
      <c r="M51" s="10" t="s">
        <v>34</v>
      </c>
      <c r="N51" s="10"/>
      <c r="O51" s="10"/>
      <c r="P51" s="11"/>
      <c r="Q51" s="9"/>
      <c r="R51" s="11">
        <v>31</v>
      </c>
      <c r="S51" s="11"/>
      <c r="T51" s="12">
        <v>35490</v>
      </c>
      <c r="U51" s="13"/>
    </row>
    <row r="52" spans="1:21">
      <c r="A52" s="21">
        <f t="shared" si="0"/>
        <v>50</v>
      </c>
      <c r="B52" s="20" t="s">
        <v>20</v>
      </c>
      <c r="C52" s="10" t="s">
        <v>21</v>
      </c>
      <c r="D52" s="10" t="s">
        <v>22</v>
      </c>
      <c r="E52" s="10"/>
      <c r="F52" s="10" t="s">
        <v>157</v>
      </c>
      <c r="G52" s="10"/>
      <c r="H52" s="10" t="s">
        <v>31</v>
      </c>
      <c r="I52" s="10"/>
      <c r="J52" s="10"/>
      <c r="K52" s="10" t="s">
        <v>118</v>
      </c>
      <c r="L52" s="10" t="s">
        <v>158</v>
      </c>
      <c r="M52" s="10" t="s">
        <v>34</v>
      </c>
      <c r="N52" s="10"/>
      <c r="O52" s="10"/>
      <c r="P52" s="11"/>
      <c r="Q52" s="9"/>
      <c r="R52" s="11">
        <v>17.309999999999999</v>
      </c>
      <c r="S52" s="11"/>
      <c r="T52" s="12">
        <v>35816</v>
      </c>
      <c r="U52" s="13"/>
    </row>
    <row r="53" spans="1:21">
      <c r="A53" s="21">
        <f t="shared" si="0"/>
        <v>51</v>
      </c>
      <c r="B53" s="20" t="s">
        <v>20</v>
      </c>
      <c r="C53" s="10" t="s">
        <v>21</v>
      </c>
      <c r="D53" s="10" t="s">
        <v>22</v>
      </c>
      <c r="E53" s="10"/>
      <c r="F53" s="10" t="s">
        <v>159</v>
      </c>
      <c r="G53" s="10"/>
      <c r="H53" s="10" t="s">
        <v>31</v>
      </c>
      <c r="I53" s="10"/>
      <c r="J53" s="10"/>
      <c r="K53" s="10" t="s">
        <v>118</v>
      </c>
      <c r="L53" s="10" t="s">
        <v>160</v>
      </c>
      <c r="M53" s="10" t="s">
        <v>34</v>
      </c>
      <c r="N53" s="10"/>
      <c r="O53" s="10"/>
      <c r="P53" s="11"/>
      <c r="Q53" s="9"/>
      <c r="R53" s="11">
        <v>17.309999999999999</v>
      </c>
      <c r="S53" s="11"/>
      <c r="T53" s="12">
        <v>35816</v>
      </c>
      <c r="U53" s="13"/>
    </row>
    <row r="54" spans="1:21">
      <c r="A54" s="21">
        <f t="shared" si="0"/>
        <v>52</v>
      </c>
      <c r="B54" s="20" t="s">
        <v>20</v>
      </c>
      <c r="C54" s="10" t="s">
        <v>21</v>
      </c>
      <c r="D54" s="10" t="s">
        <v>22</v>
      </c>
      <c r="E54" s="10"/>
      <c r="F54" s="10" t="s">
        <v>161</v>
      </c>
      <c r="G54" s="10"/>
      <c r="H54" s="10" t="s">
        <v>31</v>
      </c>
      <c r="I54" s="10"/>
      <c r="J54" s="10"/>
      <c r="K54" s="10" t="s">
        <v>118</v>
      </c>
      <c r="L54" s="10" t="s">
        <v>162</v>
      </c>
      <c r="M54" s="10" t="s">
        <v>34</v>
      </c>
      <c r="N54" s="10"/>
      <c r="O54" s="10"/>
      <c r="P54" s="11"/>
      <c r="Q54" s="9"/>
      <c r="R54" s="11">
        <v>2.12</v>
      </c>
      <c r="S54" s="11"/>
      <c r="T54" s="12">
        <v>35816</v>
      </c>
      <c r="U54" s="13"/>
    </row>
    <row r="55" spans="1:21">
      <c r="A55" s="21">
        <f t="shared" si="0"/>
        <v>53</v>
      </c>
      <c r="B55" s="20" t="s">
        <v>20</v>
      </c>
      <c r="C55" s="10" t="s">
        <v>21</v>
      </c>
      <c r="D55" s="10" t="s">
        <v>22</v>
      </c>
      <c r="E55" s="10"/>
      <c r="F55" s="10"/>
      <c r="G55" s="10"/>
      <c r="H55" s="10" t="s">
        <v>31</v>
      </c>
      <c r="I55" s="10"/>
      <c r="J55" s="10"/>
      <c r="K55" s="10" t="s">
        <v>118</v>
      </c>
      <c r="L55" s="10" t="s">
        <v>163</v>
      </c>
      <c r="M55" s="10" t="s">
        <v>34</v>
      </c>
      <c r="N55" s="10"/>
      <c r="O55" s="10"/>
      <c r="P55" s="11"/>
      <c r="Q55" s="9"/>
      <c r="R55" s="11">
        <v>50</v>
      </c>
      <c r="S55" s="11"/>
      <c r="T55" s="12">
        <v>36796</v>
      </c>
      <c r="U55" s="13"/>
    </row>
    <row r="56" spans="1:21">
      <c r="A56" s="21">
        <f t="shared" si="0"/>
        <v>54</v>
      </c>
      <c r="B56" s="20" t="s">
        <v>20</v>
      </c>
      <c r="C56" s="10" t="s">
        <v>21</v>
      </c>
      <c r="D56" s="10" t="s">
        <v>22</v>
      </c>
      <c r="E56" s="10"/>
      <c r="F56" s="10"/>
      <c r="G56" s="10"/>
      <c r="H56" s="10" t="s">
        <v>31</v>
      </c>
      <c r="I56" s="10"/>
      <c r="J56" s="10"/>
      <c r="K56" s="10" t="s">
        <v>118</v>
      </c>
      <c r="L56" s="10" t="s">
        <v>164</v>
      </c>
      <c r="M56" s="10" t="s">
        <v>34</v>
      </c>
      <c r="N56" s="10"/>
      <c r="O56" s="10"/>
      <c r="P56" s="11"/>
      <c r="Q56" s="9"/>
      <c r="R56" s="11">
        <v>15</v>
      </c>
      <c r="S56" s="11"/>
      <c r="T56" s="12">
        <v>36545</v>
      </c>
      <c r="U56" s="13"/>
    </row>
    <row r="57" spans="1:21">
      <c r="A57" s="21">
        <f t="shared" si="0"/>
        <v>55</v>
      </c>
      <c r="B57" s="20" t="s">
        <v>20</v>
      </c>
      <c r="C57" s="10" t="s">
        <v>21</v>
      </c>
      <c r="D57" s="10" t="s">
        <v>22</v>
      </c>
      <c r="E57" s="10"/>
      <c r="F57" s="10"/>
      <c r="G57" s="10"/>
      <c r="H57" s="10" t="s">
        <v>31</v>
      </c>
      <c r="I57" s="10"/>
      <c r="J57" s="10"/>
      <c r="K57" s="10" t="s">
        <v>118</v>
      </c>
      <c r="L57" s="10" t="s">
        <v>165</v>
      </c>
      <c r="M57" s="10" t="s">
        <v>34</v>
      </c>
      <c r="N57" s="10"/>
      <c r="O57" s="10"/>
      <c r="P57" s="11"/>
      <c r="Q57" s="9"/>
      <c r="R57" s="11">
        <v>15</v>
      </c>
      <c r="S57" s="11"/>
      <c r="T57" s="12">
        <v>36545</v>
      </c>
      <c r="U57" s="13"/>
    </row>
    <row r="58" spans="1:21">
      <c r="A58" s="21">
        <f t="shared" si="0"/>
        <v>56</v>
      </c>
      <c r="B58" s="20" t="s">
        <v>20</v>
      </c>
      <c r="C58" s="10" t="s">
        <v>21</v>
      </c>
      <c r="D58" s="10" t="s">
        <v>22</v>
      </c>
      <c r="E58" s="10"/>
      <c r="F58" s="10"/>
      <c r="G58" s="10"/>
      <c r="H58" s="10" t="s">
        <v>31</v>
      </c>
      <c r="I58" s="10"/>
      <c r="J58" s="10"/>
      <c r="K58" s="10" t="s">
        <v>118</v>
      </c>
      <c r="L58" s="10" t="s">
        <v>166</v>
      </c>
      <c r="M58" s="10" t="s">
        <v>34</v>
      </c>
      <c r="N58" s="10"/>
      <c r="O58" s="10"/>
      <c r="P58" s="11"/>
      <c r="Q58" s="9"/>
      <c r="R58" s="11">
        <v>180</v>
      </c>
      <c r="S58" s="11"/>
      <c r="T58" s="12">
        <v>36719</v>
      </c>
      <c r="U58" s="13"/>
    </row>
    <row r="59" spans="1:21">
      <c r="A59" s="21">
        <f t="shared" si="0"/>
        <v>57</v>
      </c>
      <c r="B59" s="20" t="s">
        <v>20</v>
      </c>
      <c r="C59" s="10" t="s">
        <v>21</v>
      </c>
      <c r="D59" s="10" t="s">
        <v>22</v>
      </c>
      <c r="E59" s="10"/>
      <c r="F59" s="10" t="s">
        <v>167</v>
      </c>
      <c r="G59" s="10" t="s">
        <v>168</v>
      </c>
      <c r="H59" s="10" t="s">
        <v>31</v>
      </c>
      <c r="I59" s="10"/>
      <c r="J59" s="10"/>
      <c r="K59" s="10" t="s">
        <v>118</v>
      </c>
      <c r="L59" s="10" t="s">
        <v>169</v>
      </c>
      <c r="M59" s="10" t="s">
        <v>34</v>
      </c>
      <c r="N59" s="10"/>
      <c r="O59" s="10"/>
      <c r="P59" s="11"/>
      <c r="Q59" s="9"/>
      <c r="R59" s="11">
        <v>30</v>
      </c>
      <c r="S59" s="11"/>
      <c r="T59" s="12">
        <v>36775</v>
      </c>
      <c r="U59" s="13"/>
    </row>
    <row r="60" spans="1:21">
      <c r="A60" s="21">
        <f t="shared" si="0"/>
        <v>58</v>
      </c>
      <c r="B60" s="20" t="s">
        <v>20</v>
      </c>
      <c r="C60" s="10" t="s">
        <v>21</v>
      </c>
      <c r="D60" s="10" t="s">
        <v>22</v>
      </c>
      <c r="E60" s="10"/>
      <c r="F60" s="10" t="s">
        <v>170</v>
      </c>
      <c r="G60" s="10" t="s">
        <v>171</v>
      </c>
      <c r="H60" s="10" t="s">
        <v>31</v>
      </c>
      <c r="I60" s="10"/>
      <c r="J60" s="10"/>
      <c r="K60" s="10" t="s">
        <v>118</v>
      </c>
      <c r="L60" s="10" t="s">
        <v>172</v>
      </c>
      <c r="M60" s="10" t="s">
        <v>173</v>
      </c>
      <c r="N60" s="10"/>
      <c r="O60" s="10"/>
      <c r="P60" s="11"/>
      <c r="Q60" s="9"/>
      <c r="R60" s="11">
        <v>1222.4100000000001</v>
      </c>
      <c r="S60" s="11"/>
      <c r="T60" s="12">
        <v>37254</v>
      </c>
      <c r="U60" s="13"/>
    </row>
    <row r="61" spans="1:21">
      <c r="A61" s="21">
        <f t="shared" si="0"/>
        <v>59</v>
      </c>
      <c r="B61" s="20" t="s">
        <v>20</v>
      </c>
      <c r="C61" s="10" t="s">
        <v>21</v>
      </c>
      <c r="D61" s="10" t="s">
        <v>22</v>
      </c>
      <c r="E61" s="10"/>
      <c r="F61" s="10"/>
      <c r="G61" s="10"/>
      <c r="H61" s="10" t="s">
        <v>31</v>
      </c>
      <c r="I61" s="10"/>
      <c r="J61" s="10"/>
      <c r="K61" s="10" t="s">
        <v>118</v>
      </c>
      <c r="L61" s="10" t="s">
        <v>174</v>
      </c>
      <c r="M61" s="10" t="s">
        <v>175</v>
      </c>
      <c r="N61" s="10"/>
      <c r="O61" s="10"/>
      <c r="P61" s="11"/>
      <c r="Q61" s="9"/>
      <c r="R61" s="11">
        <v>96</v>
      </c>
      <c r="S61" s="11"/>
      <c r="T61" s="12">
        <v>37012</v>
      </c>
      <c r="U61" s="13"/>
    </row>
    <row r="62" spans="1:21">
      <c r="A62" s="21">
        <f t="shared" si="0"/>
        <v>60</v>
      </c>
      <c r="B62" s="20" t="s">
        <v>20</v>
      </c>
      <c r="C62" s="10" t="s">
        <v>21</v>
      </c>
      <c r="D62" s="10" t="s">
        <v>22</v>
      </c>
      <c r="E62" s="10"/>
      <c r="F62" s="10"/>
      <c r="G62" s="10"/>
      <c r="H62" s="10" t="s">
        <v>31</v>
      </c>
      <c r="I62" s="10"/>
      <c r="J62" s="10"/>
      <c r="K62" s="10" t="s">
        <v>118</v>
      </c>
      <c r="L62" s="10" t="s">
        <v>176</v>
      </c>
      <c r="M62" s="10" t="s">
        <v>175</v>
      </c>
      <c r="N62" s="10"/>
      <c r="O62" s="10"/>
      <c r="P62" s="11"/>
      <c r="Q62" s="9"/>
      <c r="R62" s="11">
        <v>360.39</v>
      </c>
      <c r="S62" s="11"/>
      <c r="T62" s="12">
        <v>37098</v>
      </c>
      <c r="U62" s="13"/>
    </row>
    <row r="63" spans="1:21">
      <c r="A63" s="21">
        <f t="shared" si="0"/>
        <v>61</v>
      </c>
      <c r="B63" s="20" t="s">
        <v>20</v>
      </c>
      <c r="C63" s="10" t="s">
        <v>21</v>
      </c>
      <c r="D63" s="10" t="s">
        <v>22</v>
      </c>
      <c r="E63" s="10"/>
      <c r="F63" s="10"/>
      <c r="G63" s="10"/>
      <c r="H63" s="10" t="s">
        <v>31</v>
      </c>
      <c r="I63" s="10"/>
      <c r="J63" s="10"/>
      <c r="K63" s="10" t="s">
        <v>118</v>
      </c>
      <c r="L63" s="10" t="s">
        <v>177</v>
      </c>
      <c r="M63" s="10" t="s">
        <v>175</v>
      </c>
      <c r="N63" s="10"/>
      <c r="O63" s="10"/>
      <c r="P63" s="11"/>
      <c r="Q63" s="9"/>
      <c r="R63" s="11">
        <v>325</v>
      </c>
      <c r="S63" s="11"/>
      <c r="T63" s="12">
        <v>37121</v>
      </c>
      <c r="U63" s="13"/>
    </row>
    <row r="64" spans="1:21">
      <c r="A64" s="21"/>
      <c r="B64" s="2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1"/>
      <c r="Q64" s="9"/>
      <c r="R64" s="24">
        <f>SUBTOTAL(9,R3:R63)</f>
        <v>47897.82</v>
      </c>
      <c r="S64" s="11"/>
      <c r="T64" s="9"/>
      <c r="U64" s="13"/>
    </row>
    <row r="65" spans="1:21">
      <c r="A65" s="21"/>
      <c r="B65" s="2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1"/>
      <c r="Q65" s="9"/>
      <c r="R65" s="24"/>
      <c r="S65" s="11"/>
      <c r="T65" s="9"/>
      <c r="U65" s="13"/>
    </row>
    <row r="66" spans="1:21">
      <c r="A66" s="21"/>
      <c r="B66" s="2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1"/>
      <c r="Q66" s="9"/>
      <c r="R66" s="24"/>
      <c r="S66" s="11"/>
      <c r="T66" s="9"/>
      <c r="U66" s="13"/>
    </row>
    <row r="67" spans="1:21" ht="15.75" thickBot="1">
      <c r="A67" s="22"/>
      <c r="B67" s="2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5"/>
      <c r="Q67" s="16"/>
      <c r="R67" s="25"/>
      <c r="S67" s="15"/>
      <c r="T67" s="16"/>
      <c r="U67" s="17"/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Oman International-2011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2012-07-03T07:43:46Z</dcterms:created>
  <dcterms:modified xsi:type="dcterms:W3CDTF">2012-07-13T07:16:44Z</dcterms:modified>
</cp:coreProperties>
</file>