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ME-2008" sheetId="1" r:id="rId1"/>
  </sheets>
  <definedNames>
    <definedName name="_xlnm.Print_Area" localSheetId="0">'SME-2008'!$A$2:$V$52</definedName>
  </definedNames>
  <calcPr fullCalcOnLoad="1"/>
</workbook>
</file>

<file path=xl/sharedStrings.xml><?xml version="1.0" encoding="utf-8"?>
<sst xmlns="http://schemas.openxmlformats.org/spreadsheetml/2006/main" count="432" uniqueCount="174">
  <si>
    <t>TOTAL</t>
  </si>
  <si>
    <t>0002178-0021</t>
  </si>
  <si>
    <t>0002623-0021</t>
  </si>
  <si>
    <t>0003034-0021</t>
  </si>
  <si>
    <t>0003727-0021</t>
  </si>
  <si>
    <t>0007102-0021</t>
  </si>
  <si>
    <t>0007544-0021</t>
  </si>
  <si>
    <t>0007617-0021</t>
  </si>
  <si>
    <t>0012882-0021</t>
  </si>
  <si>
    <t>0024511-0021</t>
  </si>
  <si>
    <t>0025593-0021</t>
  </si>
  <si>
    <t>0026069-0021</t>
  </si>
  <si>
    <t>0026484-0021</t>
  </si>
  <si>
    <t>0026743-0021</t>
  </si>
  <si>
    <t>0027383-0021</t>
  </si>
  <si>
    <t>0027413-0021</t>
  </si>
  <si>
    <t>0027537-0021</t>
  </si>
  <si>
    <t>0027634-0021</t>
  </si>
  <si>
    <t>0031291-0021</t>
  </si>
  <si>
    <t>0035670-0021</t>
  </si>
  <si>
    <t>0038687-0021</t>
  </si>
  <si>
    <t>0038806-0021</t>
  </si>
  <si>
    <t>0038822-0021</t>
  </si>
  <si>
    <t>0038938-0021</t>
  </si>
  <si>
    <t>0039578-0021</t>
  </si>
  <si>
    <t>0039594-0021</t>
  </si>
  <si>
    <t>0039748-0021</t>
  </si>
  <si>
    <t>0041220-0021</t>
  </si>
  <si>
    <t>0041238-0021</t>
  </si>
  <si>
    <t>0041300-0021</t>
  </si>
  <si>
    <t>0041351-0021</t>
  </si>
  <si>
    <t>0042021-0021</t>
  </si>
  <si>
    <t>0042323-0021</t>
  </si>
  <si>
    <t>0015377-0031</t>
  </si>
  <si>
    <t>0015687-0031</t>
  </si>
  <si>
    <t>0015709-0031</t>
  </si>
  <si>
    <t>0016896-0031</t>
  </si>
  <si>
    <t>0029696-0031</t>
  </si>
  <si>
    <t>0036633-0031</t>
  </si>
  <si>
    <t>0043303-0031</t>
  </si>
  <si>
    <t>0043311-0031</t>
  </si>
  <si>
    <t>Islamabad</t>
  </si>
  <si>
    <t>Reason if any why not operated upon</t>
  </si>
  <si>
    <t>NIL</t>
  </si>
  <si>
    <t>Branch</t>
  </si>
  <si>
    <t>Code</t>
  </si>
  <si>
    <t>Name</t>
  </si>
  <si>
    <t>Name of Province</t>
  </si>
  <si>
    <t>CNIC NO/Passport No.</t>
  </si>
  <si>
    <t>Address</t>
  </si>
  <si>
    <t>Sr. No.</t>
  </si>
  <si>
    <t>Name &amp; Address of the Depositors</t>
  </si>
  <si>
    <t>ORIENTAL TRADING CO</t>
  </si>
  <si>
    <t>ARSHAD HUSSAIN</t>
  </si>
  <si>
    <t>AKHTAR ALI SHAH</t>
  </si>
  <si>
    <t>MR.TARIQ NIAZ GILL</t>
  </si>
  <si>
    <t>MUHAMMAD NAUMAN ARIF</t>
  </si>
  <si>
    <t>AFTAB AHMED KHAN</t>
  </si>
  <si>
    <t>SUN RISE AGENCY</t>
  </si>
  <si>
    <t>MUHAMMAD YOUNIS KHAN</t>
  </si>
  <si>
    <t>GHULAM RASOOL</t>
  </si>
  <si>
    <t>MUHAMMAD MURAD</t>
  </si>
  <si>
    <t>NOOR HUSSAIN TUNIO</t>
  </si>
  <si>
    <t>GHULAM ABBAS</t>
  </si>
  <si>
    <t>ZAHID HUSSAIN</t>
  </si>
  <si>
    <t>ALTAF HUSSAIN UNAR</t>
  </si>
  <si>
    <t>ABDUL HAMEED JATOI</t>
  </si>
  <si>
    <t>KHURSHID AHMED JOGAZAI</t>
  </si>
  <si>
    <t>MUHAMMAD JAVED</t>
  </si>
  <si>
    <t>MUHAMMAD SIDDIQUE</t>
  </si>
  <si>
    <t>ALI MURAD</t>
  </si>
  <si>
    <t>SHAHMIR</t>
  </si>
  <si>
    <t>MUHAMMAD ALI</t>
  </si>
  <si>
    <t>MUHAMMAD GHUTTAL</t>
  </si>
  <si>
    <t>M/S. AL FAISAL MEDICAL CENTRE</t>
  </si>
  <si>
    <t>DAD REHMAN</t>
  </si>
  <si>
    <t>ABDUL RASHID</t>
  </si>
  <si>
    <t>HAJI BASHIR AHMED</t>
  </si>
  <si>
    <t>MUHAMMAD YOUSIF</t>
  </si>
  <si>
    <t>NISAR AHMED</t>
  </si>
  <si>
    <t>ABDUL KHALIQ</t>
  </si>
  <si>
    <t>DR. SHAHID NAEEM KHAN</t>
  </si>
  <si>
    <t>DAUD KHAN</t>
  </si>
  <si>
    <t>MUHAMMAD HANIF KHAN</t>
  </si>
  <si>
    <t>NISAR ALI</t>
  </si>
  <si>
    <t>ABDUL SATTAR ABRO</t>
  </si>
  <si>
    <t>ZUBADA KHAN</t>
  </si>
  <si>
    <t>MUHAMMAD HUSSAIN</t>
  </si>
  <si>
    <t>ALLAH BUX</t>
  </si>
  <si>
    <t>FLAT NO 9 G-7-3-1 GULSHAN MKT ISLAMABAD</t>
  </si>
  <si>
    <t>KOTLA MOHSIN KHAN THE PESHAWAR</t>
  </si>
  <si>
    <t>H. NO,1-B ST,37 F-7/1, ISLAMABAD</t>
  </si>
  <si>
    <t>14-B MAIN GULBERG LAHORE</t>
  </si>
  <si>
    <t>CHIEF MINISTER HOUSE PESHAWAR</t>
  </si>
  <si>
    <t>House No. 1407, Near Hari Wali Chowk, Abbottabad</t>
  </si>
  <si>
    <t>PESHAWAR</t>
  </si>
  <si>
    <t>PROP. HAJI GHANO KHAN JATOI, H # 821/7, RIYALI BAGH LARKANA</t>
  </si>
  <si>
    <t>S/O M. SIDDIQUE LEGHARI,  MOHALLAH KHUDABAD TANK CHOWK LARKANA</t>
  </si>
  <si>
    <t>S/O GHULAM HUSSAIN SHAIKH,  EMPIRE ROAD LARKANA</t>
  </si>
  <si>
    <t>S/O RASOOL BUX BROHI,  MIROKHAN CHOWK MOHALLA LARKANA</t>
  </si>
  <si>
    <t>KHUDABAD MOHALLAH RAILWAY LINE LARKANA</t>
  </si>
  <si>
    <t>S/O RUSTAM ALI KALHORO, MIRO KHAN CHOWK LARKANA</t>
  </si>
  <si>
    <t>WALEED MOHALLAH LARKANA</t>
  </si>
  <si>
    <t>VILLAGE ALI ABAD UNAR LARKANA</t>
  </si>
  <si>
    <t>VILLAGE ELLAHI BUX JATOI, LARKANA</t>
  </si>
  <si>
    <t>House No. 17/57, MARRI ROAD ZARGHOON ROAD QUETTA</t>
  </si>
  <si>
    <t xml:space="preserve"> B-55/1, NEW GOTH # 05, SHIKARPUR ROAD SUKKUR</t>
  </si>
  <si>
    <t>PO. MIRPUR MATHELO GHOTKI SUKKUR</t>
  </si>
  <si>
    <t>ALI MURAD PETROLIUM SERVICE GHOTKI SUKKUR</t>
  </si>
  <si>
    <t>GOVERNMENT STAFF QUARTER KHAIRPUR</t>
  </si>
  <si>
    <t>C/O ASADULLAH JAMRO BARRAGE COLONY SUKKUR</t>
  </si>
  <si>
    <t>BENAZIR ASSOCIATES BARRAGE COLONY SUKKUR</t>
  </si>
  <si>
    <t xml:space="preserve"> MILITARY ROAD SUKKUR</t>
  </si>
  <si>
    <t>SHOPKEEPER SUNARI BAZAR TURBAT</t>
  </si>
  <si>
    <t>SHADI TUMP TURBAT</t>
  </si>
  <si>
    <t>NEW BAHMAN DISTT. TURBAT</t>
  </si>
  <si>
    <t xml:space="preserve">PO. TURBAT CULAG SEHRANI </t>
  </si>
  <si>
    <t>ABSAR TEHSIL &amp; DISTT. TURBAT</t>
  </si>
  <si>
    <t>BALOCH TYRE WORKS MAIN ROAD TURBAT</t>
  </si>
  <si>
    <t>VILLAGE &amp; PO BAGNOTAR THE &amp; DISTT. ABBOTTABAD</t>
  </si>
  <si>
    <t>C/O EFU IQBAL SHOPPING COMPLEX THE MALL ABBOTTABAD</t>
  </si>
  <si>
    <t>P.O BERO CHANDIO LARKANA</t>
  </si>
  <si>
    <t>BANGLAW # 108, BLOCK # FB -05 SETTLITE TOWN QUETTA</t>
  </si>
  <si>
    <t>GHULAM HAIDER &amp; MEDICAL GENERAL STORE TURBAT</t>
  </si>
  <si>
    <t>SINGARISER TURBAT</t>
  </si>
  <si>
    <t>Nature of Deposit (LCY,UFZ,FZ)</t>
  </si>
  <si>
    <t>LCY</t>
  </si>
  <si>
    <t>Account Number</t>
  </si>
  <si>
    <t xml:space="preserve">Account Type (e.g Current, Saving, Fixed or any Other) </t>
  </si>
  <si>
    <t>Instrument No.</t>
  </si>
  <si>
    <t>Currency (USD,EUR,GBP,AED,JPY,CHF)</t>
  </si>
  <si>
    <t>Rate Type (MTM,FCSR)</t>
  </si>
  <si>
    <t>FCS Contract No (If any)</t>
  </si>
  <si>
    <t>Rate of PKR Conversion</t>
  </si>
  <si>
    <t xml:space="preserve">Account  </t>
  </si>
  <si>
    <t>Instrument Type (DD,PO,FDD,TDR,CO)</t>
  </si>
  <si>
    <t>Instrument, if any</t>
  </si>
  <si>
    <t>Rate applied date (dd-mm-yy)</t>
  </si>
  <si>
    <t>Amount Outstanding</t>
  </si>
  <si>
    <t>Eqv. PKR surrendered</t>
  </si>
  <si>
    <t>Transaction</t>
  </si>
  <si>
    <t>Last date of deposit/withdrawal (dd-mm-yy)</t>
  </si>
  <si>
    <t>PLS</t>
  </si>
  <si>
    <t>PKR</t>
  </si>
  <si>
    <t>Period of Surrender (YYYY): 2008</t>
  </si>
  <si>
    <t>Bank Name :  SME BANK LTD</t>
  </si>
  <si>
    <t>41307-1431013-5</t>
  </si>
  <si>
    <t>631-49-050367</t>
  </si>
  <si>
    <t>MISSING</t>
  </si>
  <si>
    <t>52203-0983859-5</t>
  </si>
  <si>
    <t>631-55-021287</t>
  </si>
  <si>
    <t>632-47-050449</t>
  </si>
  <si>
    <t>52203-0995176-5</t>
  </si>
  <si>
    <t>OLYMPIA POULTRY FORM, ZAFAR MARKET MANSEHRA ROAD ABBOTTABAD</t>
  </si>
  <si>
    <t>MOMEEN KHAN</t>
  </si>
  <si>
    <t>PESHAWAR SHOPING CENTRE AIRPORT ROAD GILGIT</t>
  </si>
  <si>
    <t>409-90-053127</t>
  </si>
  <si>
    <t>45203-0800778-5</t>
  </si>
  <si>
    <t>417-84-1025322</t>
  </si>
  <si>
    <t>42301-7553673-7</t>
  </si>
  <si>
    <t>54400-0477823-3</t>
  </si>
  <si>
    <t>M/S. LARKANA STRAW BOARD (PVT) Ltd</t>
  </si>
  <si>
    <t>425-90-289065</t>
  </si>
  <si>
    <t>43203-8547529-1</t>
  </si>
  <si>
    <t>43203-3201619-1</t>
  </si>
  <si>
    <t>13101-7205572-3</t>
  </si>
  <si>
    <t>13101-8933857-5</t>
  </si>
  <si>
    <t>516-52-235782</t>
  </si>
  <si>
    <t>188-A, DEH KALO KOHAR THANA BULLA KHAN DISTT. DADU SIND</t>
  </si>
  <si>
    <t>35200-1424207-7</t>
  </si>
  <si>
    <t>Bank Code: 068</t>
  </si>
  <si>
    <t>Annexure-A</t>
  </si>
  <si>
    <t xml:space="preserve">Format for Reporting of the Amount of Unclaimed Deposit Surrendered to SBP </t>
  </si>
  <si>
    <t>PB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</si>
</sst>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3" fontId="1" fillId="2" borderId="0" xfId="0" applyNumberFormat="1" applyFont="1" applyFill="1" applyBorder="1" applyAlignment="1">
      <alignment/>
    </xf>
    <xf numFmtId="43" fontId="1" fillId="2" borderId="0" xfId="15" applyFont="1" applyFill="1" applyBorder="1" applyAlignment="1">
      <alignment/>
    </xf>
    <xf numFmtId="43" fontId="1" fillId="2" borderId="0" xfId="15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43" fontId="1" fillId="2" borderId="2" xfId="15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43" fontId="1" fillId="2" borderId="2" xfId="15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3" fontId="2" fillId="2" borderId="2" xfId="15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vertical="center"/>
    </xf>
    <xf numFmtId="43" fontId="1" fillId="2" borderId="3" xfId="15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workbookViewId="0" topLeftCell="A19">
      <selection activeCell="S53" sqref="S53"/>
    </sheetView>
  </sheetViews>
  <sheetFormatPr defaultColWidth="9.140625" defaultRowHeight="12.75"/>
  <cols>
    <col min="1" max="1" width="8.28125" style="2" bestFit="1" customWidth="1"/>
    <col min="2" max="2" width="6.8515625" style="2" bestFit="1" customWidth="1"/>
    <col min="3" max="3" width="8.140625" style="2" bestFit="1" customWidth="1"/>
    <col min="4" max="4" width="9.57421875" style="2" customWidth="1"/>
    <col min="5" max="5" width="18.8515625" style="2" bestFit="1" customWidth="1"/>
    <col min="6" max="6" width="16.00390625" style="2" customWidth="1"/>
    <col min="7" max="7" width="34.8515625" style="2" customWidth="1"/>
    <col min="8" max="8" width="15.28125" style="2" customWidth="1"/>
    <col min="9" max="9" width="12.00390625" style="1" bestFit="1" customWidth="1"/>
    <col min="10" max="10" width="20.28125" style="1" bestFit="1" customWidth="1"/>
    <col min="11" max="11" width="17.8515625" style="1" bestFit="1" customWidth="1"/>
    <col min="12" max="12" width="16.140625" style="1" bestFit="1" customWidth="1"/>
    <col min="13" max="13" width="16.7109375" style="1" customWidth="1"/>
    <col min="14" max="14" width="14.28125" style="1" customWidth="1"/>
    <col min="15" max="15" width="13.8515625" style="1" customWidth="1"/>
    <col min="16" max="16" width="14.00390625" style="1" customWidth="1"/>
    <col min="17" max="17" width="17.421875" style="1" customWidth="1"/>
    <col min="18" max="18" width="13.421875" style="1" bestFit="1" customWidth="1"/>
    <col min="19" max="19" width="10.28125" style="1" customWidth="1"/>
    <col min="20" max="21" width="13.57421875" style="1" customWidth="1"/>
    <col min="22" max="22" width="11.7109375" style="1" bestFit="1" customWidth="1"/>
    <col min="23" max="23" width="9.140625" style="1" customWidth="1"/>
    <col min="24" max="24" width="35.140625" style="1" customWidth="1"/>
    <col min="25" max="16384" width="9.140625" style="1" customWidth="1"/>
  </cols>
  <sheetData>
    <row r="1" s="6" customFormat="1" ht="12.75">
      <c r="U1" s="7" t="s">
        <v>171</v>
      </c>
    </row>
    <row r="2" spans="1:21" ht="15.75">
      <c r="A2" s="11" t="s">
        <v>172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>
      <c r="A3" s="12" t="s">
        <v>144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5" customFormat="1" ht="15.75">
      <c r="A4" s="19" t="s">
        <v>170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</row>
    <row r="5" spans="1:21" ht="15.75">
      <c r="A5" s="13" t="s">
        <v>145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2">
      <c r="A6" s="14" t="s">
        <v>50</v>
      </c>
      <c r="B6" s="14" t="s">
        <v>44</v>
      </c>
      <c r="C6" s="14"/>
      <c r="D6" s="14" t="s">
        <v>47</v>
      </c>
      <c r="E6" s="14" t="s">
        <v>51</v>
      </c>
      <c r="F6" s="14"/>
      <c r="G6" s="14"/>
      <c r="H6" s="14" t="s">
        <v>125</v>
      </c>
      <c r="I6" s="17" t="s">
        <v>134</v>
      </c>
      <c r="J6" s="18"/>
      <c r="K6" s="17" t="s">
        <v>136</v>
      </c>
      <c r="L6" s="18"/>
      <c r="M6" s="14" t="s">
        <v>140</v>
      </c>
      <c r="N6" s="14"/>
      <c r="O6" s="14"/>
      <c r="P6" s="14"/>
      <c r="Q6" s="14"/>
      <c r="R6" s="14"/>
      <c r="S6" s="14"/>
      <c r="T6" s="15" t="s">
        <v>141</v>
      </c>
      <c r="U6" s="15" t="s">
        <v>42</v>
      </c>
    </row>
    <row r="7" spans="1:21" ht="36.75" thickBot="1">
      <c r="A7" s="15"/>
      <c r="B7" s="3" t="s">
        <v>45</v>
      </c>
      <c r="C7" s="3" t="s">
        <v>46</v>
      </c>
      <c r="D7" s="15"/>
      <c r="E7" s="3" t="s">
        <v>48</v>
      </c>
      <c r="F7" s="3" t="s">
        <v>46</v>
      </c>
      <c r="G7" s="3" t="s">
        <v>49</v>
      </c>
      <c r="H7" s="15"/>
      <c r="I7" s="3" t="s">
        <v>127</v>
      </c>
      <c r="J7" s="4" t="s">
        <v>128</v>
      </c>
      <c r="K7" s="3" t="s">
        <v>135</v>
      </c>
      <c r="L7" s="4" t="s">
        <v>129</v>
      </c>
      <c r="M7" s="3" t="s">
        <v>130</v>
      </c>
      <c r="N7" s="3" t="s">
        <v>131</v>
      </c>
      <c r="O7" s="3" t="s">
        <v>132</v>
      </c>
      <c r="P7" s="3" t="s">
        <v>133</v>
      </c>
      <c r="Q7" s="3" t="s">
        <v>137</v>
      </c>
      <c r="R7" s="3" t="s">
        <v>138</v>
      </c>
      <c r="S7" s="3" t="s">
        <v>139</v>
      </c>
      <c r="T7" s="16"/>
      <c r="U7" s="16"/>
    </row>
    <row r="8" spans="1:21" ht="12" thickBo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  <c r="Q8" s="29">
        <v>17</v>
      </c>
      <c r="R8" s="29">
        <v>18</v>
      </c>
      <c r="S8" s="29">
        <v>19</v>
      </c>
      <c r="T8" s="29">
        <v>20</v>
      </c>
      <c r="U8" s="29">
        <v>21</v>
      </c>
    </row>
    <row r="9" spans="1:25" ht="11.25">
      <c r="A9" s="28">
        <v>1</v>
      </c>
      <c r="B9" s="28">
        <v>1001</v>
      </c>
      <c r="C9" s="28" t="s">
        <v>41</v>
      </c>
      <c r="D9" s="28" t="s">
        <v>173</v>
      </c>
      <c r="E9" s="28" t="s">
        <v>167</v>
      </c>
      <c r="F9" s="28" t="s">
        <v>52</v>
      </c>
      <c r="G9" s="28" t="s">
        <v>168</v>
      </c>
      <c r="H9" s="28" t="s">
        <v>126</v>
      </c>
      <c r="I9" s="28" t="s">
        <v>1</v>
      </c>
      <c r="J9" s="28" t="s">
        <v>142</v>
      </c>
      <c r="K9" s="28"/>
      <c r="L9" s="28"/>
      <c r="M9" s="28" t="s">
        <v>143</v>
      </c>
      <c r="N9" s="28"/>
      <c r="O9" s="28"/>
      <c r="P9" s="28"/>
      <c r="Q9" s="28"/>
      <c r="R9" s="31">
        <v>23963.49</v>
      </c>
      <c r="S9" s="31"/>
      <c r="T9" s="30">
        <v>35977</v>
      </c>
      <c r="U9" s="28" t="s">
        <v>43</v>
      </c>
      <c r="W9" s="9"/>
      <c r="X9" s="9"/>
      <c r="Y9" s="8"/>
    </row>
    <row r="10" spans="1:25" ht="11.25">
      <c r="A10" s="22">
        <f>+A9+1</f>
        <v>2</v>
      </c>
      <c r="B10" s="22">
        <v>1001</v>
      </c>
      <c r="C10" s="22" t="s">
        <v>41</v>
      </c>
      <c r="D10" s="22" t="s">
        <v>173</v>
      </c>
      <c r="E10" s="22" t="s">
        <v>148</v>
      </c>
      <c r="F10" s="22" t="s">
        <v>53</v>
      </c>
      <c r="G10" s="22" t="s">
        <v>89</v>
      </c>
      <c r="H10" s="22" t="s">
        <v>126</v>
      </c>
      <c r="I10" s="22" t="s">
        <v>2</v>
      </c>
      <c r="J10" s="22" t="s">
        <v>142</v>
      </c>
      <c r="K10" s="22"/>
      <c r="L10" s="22"/>
      <c r="M10" s="22" t="s">
        <v>143</v>
      </c>
      <c r="N10" s="22"/>
      <c r="O10" s="22"/>
      <c r="P10" s="22"/>
      <c r="Q10" s="22"/>
      <c r="R10" s="23">
        <v>1400.9</v>
      </c>
      <c r="S10" s="23"/>
      <c r="T10" s="24">
        <v>35926</v>
      </c>
      <c r="U10" s="22" t="s">
        <v>43</v>
      </c>
      <c r="W10" s="9"/>
      <c r="X10" s="9"/>
      <c r="Y10" s="8"/>
    </row>
    <row r="11" spans="1:25" ht="11.25">
      <c r="A11" s="22">
        <f aca="true" t="shared" si="0" ref="A11:A40">+A10+1</f>
        <v>3</v>
      </c>
      <c r="B11" s="22">
        <v>1001</v>
      </c>
      <c r="C11" s="22" t="s">
        <v>41</v>
      </c>
      <c r="D11" s="22" t="s">
        <v>173</v>
      </c>
      <c r="E11" s="22" t="s">
        <v>148</v>
      </c>
      <c r="F11" s="22" t="s">
        <v>54</v>
      </c>
      <c r="G11" s="22" t="s">
        <v>90</v>
      </c>
      <c r="H11" s="22" t="s">
        <v>126</v>
      </c>
      <c r="I11" s="22" t="s">
        <v>3</v>
      </c>
      <c r="J11" s="22" t="s">
        <v>142</v>
      </c>
      <c r="K11" s="22"/>
      <c r="L11" s="22"/>
      <c r="M11" s="22" t="s">
        <v>143</v>
      </c>
      <c r="N11" s="22"/>
      <c r="O11" s="22"/>
      <c r="P11" s="22"/>
      <c r="Q11" s="22"/>
      <c r="R11" s="23">
        <v>1414.8</v>
      </c>
      <c r="S11" s="23"/>
      <c r="T11" s="24">
        <v>35977</v>
      </c>
      <c r="U11" s="22" t="s">
        <v>43</v>
      </c>
      <c r="W11" s="9"/>
      <c r="X11" s="9"/>
      <c r="Y11" s="8"/>
    </row>
    <row r="12" spans="1:25" ht="11.25">
      <c r="A12" s="22">
        <f t="shared" si="0"/>
        <v>4</v>
      </c>
      <c r="B12" s="22">
        <v>1001</v>
      </c>
      <c r="C12" s="22" t="s">
        <v>41</v>
      </c>
      <c r="D12" s="22" t="s">
        <v>173</v>
      </c>
      <c r="E12" s="22" t="s">
        <v>148</v>
      </c>
      <c r="F12" s="22" t="s">
        <v>55</v>
      </c>
      <c r="G12" s="22" t="s">
        <v>91</v>
      </c>
      <c r="H12" s="22" t="s">
        <v>126</v>
      </c>
      <c r="I12" s="22" t="s">
        <v>4</v>
      </c>
      <c r="J12" s="22" t="s">
        <v>142</v>
      </c>
      <c r="K12" s="22"/>
      <c r="L12" s="22"/>
      <c r="M12" s="22" t="s">
        <v>143</v>
      </c>
      <c r="N12" s="22"/>
      <c r="O12" s="22"/>
      <c r="P12" s="22"/>
      <c r="Q12" s="22"/>
      <c r="R12" s="23">
        <v>2226.65</v>
      </c>
      <c r="S12" s="23"/>
      <c r="T12" s="24">
        <v>36052</v>
      </c>
      <c r="U12" s="22" t="s">
        <v>43</v>
      </c>
      <c r="W12" s="9"/>
      <c r="X12" s="9"/>
      <c r="Y12" s="8"/>
    </row>
    <row r="13" spans="1:25" ht="11.25">
      <c r="A13" s="22">
        <f t="shared" si="0"/>
        <v>5</v>
      </c>
      <c r="B13" s="22">
        <v>1001</v>
      </c>
      <c r="C13" s="22" t="s">
        <v>41</v>
      </c>
      <c r="D13" s="22" t="s">
        <v>173</v>
      </c>
      <c r="E13" s="22" t="s">
        <v>169</v>
      </c>
      <c r="F13" s="22" t="s">
        <v>56</v>
      </c>
      <c r="G13" s="22" t="s">
        <v>92</v>
      </c>
      <c r="H13" s="22" t="s">
        <v>126</v>
      </c>
      <c r="I13" s="22" t="s">
        <v>5</v>
      </c>
      <c r="J13" s="22" t="s">
        <v>142</v>
      </c>
      <c r="K13" s="22"/>
      <c r="L13" s="22"/>
      <c r="M13" s="22" t="s">
        <v>143</v>
      </c>
      <c r="N13" s="22"/>
      <c r="O13" s="22"/>
      <c r="P13" s="22"/>
      <c r="Q13" s="22"/>
      <c r="R13" s="23">
        <v>1191.46</v>
      </c>
      <c r="S13" s="23"/>
      <c r="T13" s="24">
        <v>36005</v>
      </c>
      <c r="U13" s="22" t="s">
        <v>43</v>
      </c>
      <c r="W13" s="9"/>
      <c r="X13" s="9"/>
      <c r="Y13" s="8"/>
    </row>
    <row r="14" spans="1:25" ht="11.25">
      <c r="A14" s="22">
        <f t="shared" si="0"/>
        <v>6</v>
      </c>
      <c r="B14" s="22">
        <v>1001</v>
      </c>
      <c r="C14" s="22" t="s">
        <v>41</v>
      </c>
      <c r="D14" s="22" t="s">
        <v>173</v>
      </c>
      <c r="E14" s="22" t="s">
        <v>148</v>
      </c>
      <c r="F14" s="22" t="s">
        <v>57</v>
      </c>
      <c r="G14" s="22" t="s">
        <v>93</v>
      </c>
      <c r="H14" s="22" t="s">
        <v>126</v>
      </c>
      <c r="I14" s="22" t="s">
        <v>6</v>
      </c>
      <c r="J14" s="22" t="s">
        <v>142</v>
      </c>
      <c r="K14" s="22"/>
      <c r="L14" s="22"/>
      <c r="M14" s="22" t="s">
        <v>143</v>
      </c>
      <c r="N14" s="22"/>
      <c r="O14" s="22"/>
      <c r="P14" s="22"/>
      <c r="Q14" s="22"/>
      <c r="R14" s="23">
        <v>13072.3</v>
      </c>
      <c r="S14" s="23"/>
      <c r="T14" s="24">
        <v>35977</v>
      </c>
      <c r="U14" s="22" t="s">
        <v>43</v>
      </c>
      <c r="W14" s="9"/>
      <c r="X14" s="9"/>
      <c r="Y14" s="8"/>
    </row>
    <row r="15" spans="1:25" ht="11.25">
      <c r="A15" s="22">
        <f t="shared" si="0"/>
        <v>7</v>
      </c>
      <c r="B15" s="22">
        <v>1001</v>
      </c>
      <c r="C15" s="22" t="s">
        <v>41</v>
      </c>
      <c r="D15" s="22" t="s">
        <v>173</v>
      </c>
      <c r="E15" s="22" t="s">
        <v>148</v>
      </c>
      <c r="F15" s="22" t="s">
        <v>58</v>
      </c>
      <c r="G15" s="22" t="s">
        <v>94</v>
      </c>
      <c r="H15" s="22" t="s">
        <v>126</v>
      </c>
      <c r="I15" s="22" t="s">
        <v>7</v>
      </c>
      <c r="J15" s="22" t="s">
        <v>142</v>
      </c>
      <c r="K15" s="22"/>
      <c r="L15" s="22"/>
      <c r="M15" s="22" t="s">
        <v>143</v>
      </c>
      <c r="N15" s="22"/>
      <c r="O15" s="22"/>
      <c r="P15" s="22"/>
      <c r="Q15" s="22"/>
      <c r="R15" s="23">
        <v>33</v>
      </c>
      <c r="S15" s="23"/>
      <c r="T15" s="24">
        <v>35985</v>
      </c>
      <c r="U15" s="22" t="s">
        <v>43</v>
      </c>
      <c r="W15" s="9"/>
      <c r="X15" s="9"/>
      <c r="Y15" s="8"/>
    </row>
    <row r="16" spans="1:25" ht="11.25">
      <c r="A16" s="22">
        <f t="shared" si="0"/>
        <v>8</v>
      </c>
      <c r="B16" s="22">
        <v>1001</v>
      </c>
      <c r="C16" s="22" t="s">
        <v>41</v>
      </c>
      <c r="D16" s="22" t="s">
        <v>173</v>
      </c>
      <c r="E16" s="22" t="s">
        <v>148</v>
      </c>
      <c r="F16" s="22" t="s">
        <v>59</v>
      </c>
      <c r="G16" s="22" t="s">
        <v>95</v>
      </c>
      <c r="H16" s="22" t="s">
        <v>126</v>
      </c>
      <c r="I16" s="22" t="s">
        <v>8</v>
      </c>
      <c r="J16" s="22" t="s">
        <v>142</v>
      </c>
      <c r="K16" s="22"/>
      <c r="L16" s="22"/>
      <c r="M16" s="22" t="s">
        <v>143</v>
      </c>
      <c r="N16" s="22"/>
      <c r="O16" s="22"/>
      <c r="P16" s="22"/>
      <c r="Q16" s="22"/>
      <c r="R16" s="23">
        <v>1170.79</v>
      </c>
      <c r="S16" s="23"/>
      <c r="T16" s="24">
        <v>35803</v>
      </c>
      <c r="U16" s="22" t="s">
        <v>43</v>
      </c>
      <c r="W16" s="9"/>
      <c r="X16" s="9"/>
      <c r="Y16" s="8"/>
    </row>
    <row r="17" spans="1:25" ht="11.25">
      <c r="A17" s="22">
        <f t="shared" si="0"/>
        <v>9</v>
      </c>
      <c r="B17" s="22">
        <v>1001</v>
      </c>
      <c r="C17" s="22" t="s">
        <v>41</v>
      </c>
      <c r="D17" s="22" t="s">
        <v>173</v>
      </c>
      <c r="E17" s="22" t="s">
        <v>148</v>
      </c>
      <c r="F17" s="22" t="s">
        <v>161</v>
      </c>
      <c r="G17" s="22" t="s">
        <v>96</v>
      </c>
      <c r="H17" s="22" t="s">
        <v>126</v>
      </c>
      <c r="I17" s="22" t="s">
        <v>9</v>
      </c>
      <c r="J17" s="22" t="s">
        <v>142</v>
      </c>
      <c r="K17" s="22"/>
      <c r="L17" s="22"/>
      <c r="M17" s="22" t="s">
        <v>143</v>
      </c>
      <c r="N17" s="22"/>
      <c r="O17" s="22"/>
      <c r="P17" s="22"/>
      <c r="Q17" s="22"/>
      <c r="R17" s="23">
        <v>1080.59</v>
      </c>
      <c r="S17" s="23"/>
      <c r="T17" s="24">
        <v>35973</v>
      </c>
      <c r="U17" s="22" t="s">
        <v>43</v>
      </c>
      <c r="W17" s="9"/>
      <c r="X17" s="9"/>
      <c r="Y17" s="8"/>
    </row>
    <row r="18" spans="1:25" ht="11.25">
      <c r="A18" s="22">
        <f t="shared" si="0"/>
        <v>10</v>
      </c>
      <c r="B18" s="22">
        <v>1001</v>
      </c>
      <c r="C18" s="22" t="s">
        <v>41</v>
      </c>
      <c r="D18" s="22" t="s">
        <v>173</v>
      </c>
      <c r="E18" s="22" t="s">
        <v>148</v>
      </c>
      <c r="F18" s="22" t="s">
        <v>60</v>
      </c>
      <c r="G18" s="22" t="s">
        <v>97</v>
      </c>
      <c r="H18" s="22" t="s">
        <v>126</v>
      </c>
      <c r="I18" s="22" t="s">
        <v>10</v>
      </c>
      <c r="J18" s="22" t="s">
        <v>142</v>
      </c>
      <c r="K18" s="22"/>
      <c r="L18" s="22"/>
      <c r="M18" s="22" t="s">
        <v>143</v>
      </c>
      <c r="N18" s="22"/>
      <c r="O18" s="22"/>
      <c r="P18" s="22"/>
      <c r="Q18" s="22"/>
      <c r="R18" s="23">
        <v>1129</v>
      </c>
      <c r="S18" s="23"/>
      <c r="T18" s="24">
        <v>35989</v>
      </c>
      <c r="U18" s="22" t="s">
        <v>43</v>
      </c>
      <c r="W18" s="9"/>
      <c r="X18" s="9"/>
      <c r="Y18" s="8"/>
    </row>
    <row r="19" spans="1:25" ht="11.25">
      <c r="A19" s="22">
        <f t="shared" si="0"/>
        <v>11</v>
      </c>
      <c r="B19" s="22">
        <v>1001</v>
      </c>
      <c r="C19" s="22" t="s">
        <v>41</v>
      </c>
      <c r="D19" s="22" t="s">
        <v>173</v>
      </c>
      <c r="E19" s="22" t="s">
        <v>148</v>
      </c>
      <c r="F19" s="22" t="s">
        <v>60</v>
      </c>
      <c r="G19" s="22" t="s">
        <v>98</v>
      </c>
      <c r="H19" s="22" t="s">
        <v>126</v>
      </c>
      <c r="I19" s="22" t="s">
        <v>11</v>
      </c>
      <c r="J19" s="22" t="s">
        <v>142</v>
      </c>
      <c r="K19" s="22"/>
      <c r="L19" s="22"/>
      <c r="M19" s="22" t="s">
        <v>143</v>
      </c>
      <c r="N19" s="22"/>
      <c r="O19" s="22"/>
      <c r="P19" s="22"/>
      <c r="Q19" s="22"/>
      <c r="R19" s="23">
        <v>1421</v>
      </c>
      <c r="S19" s="23"/>
      <c r="T19" s="24">
        <v>35896</v>
      </c>
      <c r="U19" s="22" t="s">
        <v>43</v>
      </c>
      <c r="W19" s="9"/>
      <c r="X19" s="9"/>
      <c r="Y19" s="8"/>
    </row>
    <row r="20" spans="1:25" ht="11.25">
      <c r="A20" s="22">
        <f t="shared" si="0"/>
        <v>12</v>
      </c>
      <c r="B20" s="22">
        <v>1001</v>
      </c>
      <c r="C20" s="22" t="s">
        <v>41</v>
      </c>
      <c r="D20" s="22" t="s">
        <v>173</v>
      </c>
      <c r="E20" s="22" t="s">
        <v>148</v>
      </c>
      <c r="F20" s="22" t="s">
        <v>61</v>
      </c>
      <c r="G20" s="22" t="s">
        <v>99</v>
      </c>
      <c r="H20" s="22" t="s">
        <v>126</v>
      </c>
      <c r="I20" s="22" t="s">
        <v>12</v>
      </c>
      <c r="J20" s="22" t="s">
        <v>142</v>
      </c>
      <c r="K20" s="22"/>
      <c r="L20" s="22"/>
      <c r="M20" s="22" t="s">
        <v>143</v>
      </c>
      <c r="N20" s="22"/>
      <c r="O20" s="22"/>
      <c r="P20" s="22"/>
      <c r="Q20" s="22"/>
      <c r="R20" s="23">
        <v>376</v>
      </c>
      <c r="S20" s="23"/>
      <c r="T20" s="24">
        <v>35996</v>
      </c>
      <c r="U20" s="22" t="s">
        <v>43</v>
      </c>
      <c r="W20" s="9"/>
      <c r="X20" s="9"/>
      <c r="Y20" s="8"/>
    </row>
    <row r="21" spans="1:25" ht="11.25">
      <c r="A21" s="22">
        <f t="shared" si="0"/>
        <v>13</v>
      </c>
      <c r="B21" s="22">
        <v>1001</v>
      </c>
      <c r="C21" s="22" t="s">
        <v>41</v>
      </c>
      <c r="D21" s="22" t="s">
        <v>173</v>
      </c>
      <c r="E21" s="22" t="s">
        <v>148</v>
      </c>
      <c r="F21" s="22" t="s">
        <v>62</v>
      </c>
      <c r="G21" s="22" t="s">
        <v>100</v>
      </c>
      <c r="H21" s="22" t="s">
        <v>126</v>
      </c>
      <c r="I21" s="22" t="s">
        <v>13</v>
      </c>
      <c r="J21" s="22" t="s">
        <v>142</v>
      </c>
      <c r="K21" s="22"/>
      <c r="L21" s="22"/>
      <c r="M21" s="22" t="s">
        <v>143</v>
      </c>
      <c r="N21" s="22"/>
      <c r="O21" s="22"/>
      <c r="P21" s="22"/>
      <c r="Q21" s="22"/>
      <c r="R21" s="23">
        <v>175</v>
      </c>
      <c r="S21" s="23"/>
      <c r="T21" s="24">
        <v>35940</v>
      </c>
      <c r="U21" s="22" t="s">
        <v>43</v>
      </c>
      <c r="W21" s="9"/>
      <c r="X21" s="9"/>
      <c r="Y21" s="8"/>
    </row>
    <row r="22" spans="1:25" ht="11.25">
      <c r="A22" s="22">
        <f t="shared" si="0"/>
        <v>14</v>
      </c>
      <c r="B22" s="22">
        <v>1001</v>
      </c>
      <c r="C22" s="22" t="s">
        <v>41</v>
      </c>
      <c r="D22" s="22" t="s">
        <v>173</v>
      </c>
      <c r="E22" s="22" t="s">
        <v>162</v>
      </c>
      <c r="F22" s="22" t="s">
        <v>63</v>
      </c>
      <c r="G22" s="22" t="s">
        <v>101</v>
      </c>
      <c r="H22" s="22" t="s">
        <v>126</v>
      </c>
      <c r="I22" s="22" t="s">
        <v>14</v>
      </c>
      <c r="J22" s="22" t="s">
        <v>142</v>
      </c>
      <c r="K22" s="22"/>
      <c r="L22" s="22"/>
      <c r="M22" s="22" t="s">
        <v>143</v>
      </c>
      <c r="N22" s="22"/>
      <c r="O22" s="22"/>
      <c r="P22" s="22"/>
      <c r="Q22" s="22"/>
      <c r="R22" s="23">
        <v>2223</v>
      </c>
      <c r="S22" s="23"/>
      <c r="T22" s="24">
        <v>35997</v>
      </c>
      <c r="U22" s="22" t="s">
        <v>43</v>
      </c>
      <c r="W22" s="9"/>
      <c r="X22" s="9"/>
      <c r="Y22" s="8"/>
    </row>
    <row r="23" spans="1:25" ht="11.25">
      <c r="A23" s="22">
        <f t="shared" si="0"/>
        <v>15</v>
      </c>
      <c r="B23" s="22">
        <v>1001</v>
      </c>
      <c r="C23" s="22" t="s">
        <v>41</v>
      </c>
      <c r="D23" s="22" t="s">
        <v>173</v>
      </c>
      <c r="E23" s="22" t="s">
        <v>163</v>
      </c>
      <c r="F23" s="22" t="s">
        <v>64</v>
      </c>
      <c r="G23" s="22" t="s">
        <v>102</v>
      </c>
      <c r="H23" s="22" t="s">
        <v>126</v>
      </c>
      <c r="I23" s="22" t="s">
        <v>15</v>
      </c>
      <c r="J23" s="22" t="s">
        <v>142</v>
      </c>
      <c r="K23" s="22"/>
      <c r="L23" s="22"/>
      <c r="M23" s="22" t="s">
        <v>143</v>
      </c>
      <c r="N23" s="22"/>
      <c r="O23" s="22"/>
      <c r="P23" s="22"/>
      <c r="Q23" s="22"/>
      <c r="R23" s="23">
        <v>1008</v>
      </c>
      <c r="S23" s="23"/>
      <c r="T23" s="24">
        <v>36010</v>
      </c>
      <c r="U23" s="22" t="s">
        <v>43</v>
      </c>
      <c r="W23" s="9"/>
      <c r="X23" s="9"/>
      <c r="Y23" s="8"/>
    </row>
    <row r="24" spans="1:25" ht="11.25">
      <c r="A24" s="22">
        <f t="shared" si="0"/>
        <v>16</v>
      </c>
      <c r="B24" s="22">
        <v>1001</v>
      </c>
      <c r="C24" s="22" t="s">
        <v>41</v>
      </c>
      <c r="D24" s="22" t="s">
        <v>173</v>
      </c>
      <c r="E24" s="22" t="s">
        <v>148</v>
      </c>
      <c r="F24" s="22" t="s">
        <v>65</v>
      </c>
      <c r="G24" s="22" t="s">
        <v>103</v>
      </c>
      <c r="H24" s="22" t="s">
        <v>126</v>
      </c>
      <c r="I24" s="22" t="s">
        <v>16</v>
      </c>
      <c r="J24" s="22" t="s">
        <v>142</v>
      </c>
      <c r="K24" s="22"/>
      <c r="L24" s="22"/>
      <c r="M24" s="22" t="s">
        <v>143</v>
      </c>
      <c r="N24" s="22"/>
      <c r="O24" s="22"/>
      <c r="P24" s="22"/>
      <c r="Q24" s="22"/>
      <c r="R24" s="23">
        <v>98</v>
      </c>
      <c r="S24" s="23"/>
      <c r="T24" s="24">
        <v>36020</v>
      </c>
      <c r="U24" s="22" t="s">
        <v>43</v>
      </c>
      <c r="W24" s="9"/>
      <c r="X24" s="9"/>
      <c r="Y24" s="8"/>
    </row>
    <row r="25" spans="1:25" ht="11.25">
      <c r="A25" s="22">
        <f t="shared" si="0"/>
        <v>17</v>
      </c>
      <c r="B25" s="22">
        <v>1001</v>
      </c>
      <c r="C25" s="22" t="s">
        <v>41</v>
      </c>
      <c r="D25" s="22" t="s">
        <v>173</v>
      </c>
      <c r="E25" s="22" t="s">
        <v>164</v>
      </c>
      <c r="F25" s="22" t="s">
        <v>66</v>
      </c>
      <c r="G25" s="22" t="s">
        <v>104</v>
      </c>
      <c r="H25" s="22" t="s">
        <v>126</v>
      </c>
      <c r="I25" s="22" t="s">
        <v>17</v>
      </c>
      <c r="J25" s="22" t="s">
        <v>142</v>
      </c>
      <c r="K25" s="22"/>
      <c r="L25" s="22"/>
      <c r="M25" s="22" t="s">
        <v>143</v>
      </c>
      <c r="N25" s="22"/>
      <c r="O25" s="22"/>
      <c r="P25" s="22"/>
      <c r="Q25" s="22"/>
      <c r="R25" s="23">
        <v>400</v>
      </c>
      <c r="S25" s="23"/>
      <c r="T25" s="24">
        <v>35996</v>
      </c>
      <c r="U25" s="22" t="s">
        <v>43</v>
      </c>
      <c r="W25" s="9"/>
      <c r="X25" s="9"/>
      <c r="Y25" s="8"/>
    </row>
    <row r="26" spans="1:25" ht="11.25">
      <c r="A26" s="22">
        <f t="shared" si="0"/>
        <v>18</v>
      </c>
      <c r="B26" s="22">
        <v>1001</v>
      </c>
      <c r="C26" s="22" t="s">
        <v>41</v>
      </c>
      <c r="D26" s="22" t="s">
        <v>173</v>
      </c>
      <c r="E26" s="22" t="s">
        <v>148</v>
      </c>
      <c r="F26" s="22" t="s">
        <v>154</v>
      </c>
      <c r="G26" s="22" t="s">
        <v>155</v>
      </c>
      <c r="H26" s="22" t="s">
        <v>126</v>
      </c>
      <c r="I26" s="22" t="s">
        <v>18</v>
      </c>
      <c r="J26" s="22" t="s">
        <v>142</v>
      </c>
      <c r="K26" s="22"/>
      <c r="L26" s="22"/>
      <c r="M26" s="22" t="s">
        <v>143</v>
      </c>
      <c r="N26" s="22"/>
      <c r="O26" s="22"/>
      <c r="P26" s="22"/>
      <c r="Q26" s="22"/>
      <c r="R26" s="23">
        <v>565</v>
      </c>
      <c r="S26" s="23"/>
      <c r="T26" s="24">
        <v>35997</v>
      </c>
      <c r="U26" s="22" t="s">
        <v>43</v>
      </c>
      <c r="W26" s="9"/>
      <c r="X26" s="9"/>
      <c r="Y26" s="8"/>
    </row>
    <row r="27" spans="1:25" ht="11.25">
      <c r="A27" s="22">
        <f t="shared" si="0"/>
        <v>19</v>
      </c>
      <c r="B27" s="22">
        <v>1001</v>
      </c>
      <c r="C27" s="22" t="s">
        <v>41</v>
      </c>
      <c r="D27" s="22" t="s">
        <v>173</v>
      </c>
      <c r="E27" s="22" t="s">
        <v>160</v>
      </c>
      <c r="F27" s="22" t="s">
        <v>67</v>
      </c>
      <c r="G27" s="22" t="s">
        <v>105</v>
      </c>
      <c r="H27" s="22" t="s">
        <v>126</v>
      </c>
      <c r="I27" s="22" t="s">
        <v>19</v>
      </c>
      <c r="J27" s="22" t="s">
        <v>142</v>
      </c>
      <c r="K27" s="22"/>
      <c r="L27" s="22"/>
      <c r="M27" s="22" t="s">
        <v>143</v>
      </c>
      <c r="N27" s="22"/>
      <c r="O27" s="22"/>
      <c r="P27" s="22"/>
      <c r="Q27" s="22"/>
      <c r="R27" s="23">
        <v>350.26</v>
      </c>
      <c r="S27" s="23"/>
      <c r="T27" s="24">
        <v>35943</v>
      </c>
      <c r="U27" s="22" t="s">
        <v>43</v>
      </c>
      <c r="W27" s="9"/>
      <c r="X27" s="9"/>
      <c r="Y27" s="8"/>
    </row>
    <row r="28" spans="1:25" ht="11.25">
      <c r="A28" s="22">
        <f t="shared" si="0"/>
        <v>20</v>
      </c>
      <c r="B28" s="22">
        <v>1001</v>
      </c>
      <c r="C28" s="22" t="s">
        <v>41</v>
      </c>
      <c r="D28" s="22" t="s">
        <v>173</v>
      </c>
      <c r="E28" s="22" t="s">
        <v>156</v>
      </c>
      <c r="F28" s="22" t="s">
        <v>68</v>
      </c>
      <c r="G28" s="22" t="s">
        <v>106</v>
      </c>
      <c r="H28" s="22" t="s">
        <v>126</v>
      </c>
      <c r="I28" s="22" t="s">
        <v>20</v>
      </c>
      <c r="J28" s="22" t="s">
        <v>142</v>
      </c>
      <c r="K28" s="22"/>
      <c r="L28" s="22"/>
      <c r="M28" s="22" t="s">
        <v>143</v>
      </c>
      <c r="N28" s="22"/>
      <c r="O28" s="22"/>
      <c r="P28" s="22"/>
      <c r="Q28" s="22"/>
      <c r="R28" s="23">
        <v>2700</v>
      </c>
      <c r="S28" s="23"/>
      <c r="T28" s="24">
        <v>35842</v>
      </c>
      <c r="U28" s="22" t="s">
        <v>43</v>
      </c>
      <c r="W28" s="9"/>
      <c r="X28" s="9"/>
      <c r="Y28" s="8"/>
    </row>
    <row r="29" spans="1:25" ht="11.25">
      <c r="A29" s="22">
        <f t="shared" si="0"/>
        <v>21</v>
      </c>
      <c r="B29" s="22">
        <v>1001</v>
      </c>
      <c r="C29" s="22" t="s">
        <v>41</v>
      </c>
      <c r="D29" s="22" t="s">
        <v>173</v>
      </c>
      <c r="E29" s="22" t="s">
        <v>148</v>
      </c>
      <c r="F29" s="22" t="s">
        <v>69</v>
      </c>
      <c r="G29" s="22" t="s">
        <v>107</v>
      </c>
      <c r="H29" s="22" t="s">
        <v>126</v>
      </c>
      <c r="I29" s="22" t="s">
        <v>21</v>
      </c>
      <c r="J29" s="22" t="s">
        <v>142</v>
      </c>
      <c r="K29" s="22"/>
      <c r="L29" s="22"/>
      <c r="M29" s="22" t="s">
        <v>143</v>
      </c>
      <c r="N29" s="22"/>
      <c r="O29" s="22"/>
      <c r="P29" s="22"/>
      <c r="Q29" s="22"/>
      <c r="R29" s="23">
        <v>459</v>
      </c>
      <c r="S29" s="23"/>
      <c r="T29" s="24">
        <v>36039</v>
      </c>
      <c r="U29" s="22" t="s">
        <v>43</v>
      </c>
      <c r="W29" s="9"/>
      <c r="X29" s="9"/>
      <c r="Y29" s="8"/>
    </row>
    <row r="30" spans="1:25" ht="11.25">
      <c r="A30" s="22">
        <f t="shared" si="0"/>
        <v>22</v>
      </c>
      <c r="B30" s="22">
        <v>1001</v>
      </c>
      <c r="C30" s="22" t="s">
        <v>41</v>
      </c>
      <c r="D30" s="22" t="s">
        <v>173</v>
      </c>
      <c r="E30" s="22" t="s">
        <v>148</v>
      </c>
      <c r="F30" s="22" t="s">
        <v>70</v>
      </c>
      <c r="G30" s="22" t="s">
        <v>108</v>
      </c>
      <c r="H30" s="22" t="s">
        <v>126</v>
      </c>
      <c r="I30" s="22" t="s">
        <v>22</v>
      </c>
      <c r="J30" s="22" t="s">
        <v>142</v>
      </c>
      <c r="K30" s="22"/>
      <c r="L30" s="22"/>
      <c r="M30" s="22" t="s">
        <v>143</v>
      </c>
      <c r="N30" s="22"/>
      <c r="O30" s="22"/>
      <c r="P30" s="22"/>
      <c r="Q30" s="22"/>
      <c r="R30" s="23">
        <v>1410</v>
      </c>
      <c r="S30" s="23"/>
      <c r="T30" s="24">
        <v>36057</v>
      </c>
      <c r="U30" s="22" t="s">
        <v>43</v>
      </c>
      <c r="W30" s="9"/>
      <c r="X30" s="9"/>
      <c r="Y30" s="8"/>
    </row>
    <row r="31" spans="1:25" ht="11.25">
      <c r="A31" s="22">
        <f t="shared" si="0"/>
        <v>23</v>
      </c>
      <c r="B31" s="22">
        <v>1001</v>
      </c>
      <c r="C31" s="22" t="s">
        <v>41</v>
      </c>
      <c r="D31" s="22" t="s">
        <v>173</v>
      </c>
      <c r="E31" s="22" t="s">
        <v>157</v>
      </c>
      <c r="F31" s="22" t="s">
        <v>71</v>
      </c>
      <c r="G31" s="22" t="s">
        <v>109</v>
      </c>
      <c r="H31" s="22" t="s">
        <v>126</v>
      </c>
      <c r="I31" s="22" t="s">
        <v>23</v>
      </c>
      <c r="J31" s="22" t="s">
        <v>142</v>
      </c>
      <c r="K31" s="22"/>
      <c r="L31" s="22"/>
      <c r="M31" s="22" t="s">
        <v>143</v>
      </c>
      <c r="N31" s="22"/>
      <c r="O31" s="22"/>
      <c r="P31" s="22"/>
      <c r="Q31" s="22"/>
      <c r="R31" s="23">
        <v>487</v>
      </c>
      <c r="S31" s="23"/>
      <c r="T31" s="24">
        <v>36041</v>
      </c>
      <c r="U31" s="22" t="s">
        <v>43</v>
      </c>
      <c r="W31" s="9"/>
      <c r="X31" s="9"/>
      <c r="Y31" s="8"/>
    </row>
    <row r="32" spans="1:25" ht="11.25">
      <c r="A32" s="22">
        <f t="shared" si="0"/>
        <v>24</v>
      </c>
      <c r="B32" s="22">
        <v>1001</v>
      </c>
      <c r="C32" s="22" t="s">
        <v>41</v>
      </c>
      <c r="D32" s="22" t="s">
        <v>173</v>
      </c>
      <c r="E32" s="22" t="s">
        <v>148</v>
      </c>
      <c r="F32" s="22" t="s">
        <v>72</v>
      </c>
      <c r="G32" s="22" t="s">
        <v>110</v>
      </c>
      <c r="H32" s="22" t="s">
        <v>126</v>
      </c>
      <c r="I32" s="22" t="s">
        <v>24</v>
      </c>
      <c r="J32" s="22" t="s">
        <v>142</v>
      </c>
      <c r="K32" s="22"/>
      <c r="L32" s="22"/>
      <c r="M32" s="22" t="s">
        <v>143</v>
      </c>
      <c r="N32" s="22"/>
      <c r="O32" s="22"/>
      <c r="P32" s="22"/>
      <c r="Q32" s="22"/>
      <c r="R32" s="23">
        <v>606</v>
      </c>
      <c r="S32" s="23"/>
      <c r="T32" s="24">
        <v>36039</v>
      </c>
      <c r="U32" s="22" t="s">
        <v>43</v>
      </c>
      <c r="W32" s="9"/>
      <c r="X32" s="9"/>
      <c r="Y32" s="8"/>
    </row>
    <row r="33" spans="1:25" ht="11.25">
      <c r="A33" s="22">
        <f t="shared" si="0"/>
        <v>25</v>
      </c>
      <c r="B33" s="22">
        <v>1001</v>
      </c>
      <c r="C33" s="22" t="s">
        <v>41</v>
      </c>
      <c r="D33" s="22" t="s">
        <v>173</v>
      </c>
      <c r="E33" s="22" t="s">
        <v>158</v>
      </c>
      <c r="F33" s="22" t="s">
        <v>73</v>
      </c>
      <c r="G33" s="22" t="s">
        <v>111</v>
      </c>
      <c r="H33" s="22" t="s">
        <v>126</v>
      </c>
      <c r="I33" s="22" t="s">
        <v>25</v>
      </c>
      <c r="J33" s="22" t="s">
        <v>142</v>
      </c>
      <c r="K33" s="22"/>
      <c r="L33" s="22"/>
      <c r="M33" s="22" t="s">
        <v>143</v>
      </c>
      <c r="N33" s="22"/>
      <c r="O33" s="22"/>
      <c r="P33" s="22"/>
      <c r="Q33" s="22"/>
      <c r="R33" s="23">
        <v>455</v>
      </c>
      <c r="S33" s="23"/>
      <c r="T33" s="24">
        <v>36057</v>
      </c>
      <c r="U33" s="22" t="s">
        <v>43</v>
      </c>
      <c r="W33" s="9"/>
      <c r="X33" s="9"/>
      <c r="Y33" s="8"/>
    </row>
    <row r="34" spans="1:25" ht="11.25">
      <c r="A34" s="22">
        <f t="shared" si="0"/>
        <v>26</v>
      </c>
      <c r="B34" s="22">
        <v>1001</v>
      </c>
      <c r="C34" s="22" t="s">
        <v>41</v>
      </c>
      <c r="D34" s="22" t="s">
        <v>173</v>
      </c>
      <c r="E34" s="22" t="s">
        <v>159</v>
      </c>
      <c r="F34" s="22" t="s">
        <v>74</v>
      </c>
      <c r="G34" s="22" t="s">
        <v>112</v>
      </c>
      <c r="H34" s="22" t="s">
        <v>126</v>
      </c>
      <c r="I34" s="22" t="s">
        <v>26</v>
      </c>
      <c r="J34" s="22" t="s">
        <v>142</v>
      </c>
      <c r="K34" s="22"/>
      <c r="L34" s="22"/>
      <c r="M34" s="22" t="s">
        <v>143</v>
      </c>
      <c r="N34" s="22"/>
      <c r="O34" s="22"/>
      <c r="P34" s="22"/>
      <c r="Q34" s="22"/>
      <c r="R34" s="23">
        <v>4859</v>
      </c>
      <c r="S34" s="23"/>
      <c r="T34" s="24">
        <v>35842</v>
      </c>
      <c r="U34" s="22" t="s">
        <v>43</v>
      </c>
      <c r="W34" s="9"/>
      <c r="X34" s="9"/>
      <c r="Y34" s="8"/>
    </row>
    <row r="35" spans="1:25" ht="11.25">
      <c r="A35" s="22">
        <f t="shared" si="0"/>
        <v>27</v>
      </c>
      <c r="B35" s="22">
        <v>1001</v>
      </c>
      <c r="C35" s="22" t="s">
        <v>41</v>
      </c>
      <c r="D35" s="22" t="s">
        <v>173</v>
      </c>
      <c r="E35" s="22" t="s">
        <v>146</v>
      </c>
      <c r="F35" s="22" t="s">
        <v>75</v>
      </c>
      <c r="G35" s="22" t="s">
        <v>113</v>
      </c>
      <c r="H35" s="22" t="s">
        <v>126</v>
      </c>
      <c r="I35" s="22" t="s">
        <v>27</v>
      </c>
      <c r="J35" s="22" t="s">
        <v>142</v>
      </c>
      <c r="K35" s="22"/>
      <c r="L35" s="22"/>
      <c r="M35" s="22" t="s">
        <v>143</v>
      </c>
      <c r="N35" s="22"/>
      <c r="O35" s="22"/>
      <c r="P35" s="22"/>
      <c r="Q35" s="22"/>
      <c r="R35" s="23">
        <v>1274</v>
      </c>
      <c r="S35" s="23"/>
      <c r="T35" s="24">
        <v>35899</v>
      </c>
      <c r="U35" s="22" t="s">
        <v>43</v>
      </c>
      <c r="W35" s="9"/>
      <c r="X35" s="9"/>
      <c r="Y35" s="8"/>
    </row>
    <row r="36" spans="1:25" ht="11.25">
      <c r="A36" s="22">
        <f t="shared" si="0"/>
        <v>28</v>
      </c>
      <c r="B36" s="22">
        <v>1001</v>
      </c>
      <c r="C36" s="22" t="s">
        <v>41</v>
      </c>
      <c r="D36" s="22" t="s">
        <v>173</v>
      </c>
      <c r="E36" s="22" t="s">
        <v>147</v>
      </c>
      <c r="F36" s="22" t="s">
        <v>76</v>
      </c>
      <c r="G36" s="22" t="s">
        <v>114</v>
      </c>
      <c r="H36" s="22" t="s">
        <v>126</v>
      </c>
      <c r="I36" s="22" t="s">
        <v>28</v>
      </c>
      <c r="J36" s="22" t="s">
        <v>142</v>
      </c>
      <c r="K36" s="22"/>
      <c r="L36" s="22"/>
      <c r="M36" s="22" t="s">
        <v>143</v>
      </c>
      <c r="N36" s="22"/>
      <c r="O36" s="22"/>
      <c r="P36" s="22"/>
      <c r="Q36" s="22"/>
      <c r="R36" s="23">
        <v>1252</v>
      </c>
      <c r="S36" s="23"/>
      <c r="T36" s="24">
        <v>36018</v>
      </c>
      <c r="U36" s="22" t="s">
        <v>43</v>
      </c>
      <c r="W36" s="9"/>
      <c r="X36" s="9"/>
      <c r="Y36" s="8"/>
    </row>
    <row r="37" spans="1:25" ht="11.25">
      <c r="A37" s="22">
        <f t="shared" si="0"/>
        <v>29</v>
      </c>
      <c r="B37" s="22">
        <v>1001</v>
      </c>
      <c r="C37" s="22" t="s">
        <v>41</v>
      </c>
      <c r="D37" s="22" t="s">
        <v>173</v>
      </c>
      <c r="E37" s="22" t="s">
        <v>148</v>
      </c>
      <c r="F37" s="22" t="s">
        <v>77</v>
      </c>
      <c r="G37" s="22" t="s">
        <v>115</v>
      </c>
      <c r="H37" s="22" t="s">
        <v>126</v>
      </c>
      <c r="I37" s="22" t="s">
        <v>29</v>
      </c>
      <c r="J37" s="22" t="s">
        <v>142</v>
      </c>
      <c r="K37" s="22"/>
      <c r="L37" s="22"/>
      <c r="M37" s="22" t="s">
        <v>143</v>
      </c>
      <c r="N37" s="22"/>
      <c r="O37" s="22"/>
      <c r="P37" s="22"/>
      <c r="Q37" s="22"/>
      <c r="R37" s="23">
        <v>1355</v>
      </c>
      <c r="S37" s="23"/>
      <c r="T37" s="24">
        <v>36096</v>
      </c>
      <c r="U37" s="22" t="s">
        <v>43</v>
      </c>
      <c r="W37" s="9"/>
      <c r="X37" s="9"/>
      <c r="Y37" s="8"/>
    </row>
    <row r="38" spans="1:25" ht="11.25">
      <c r="A38" s="22">
        <f t="shared" si="0"/>
        <v>30</v>
      </c>
      <c r="B38" s="22">
        <v>1001</v>
      </c>
      <c r="C38" s="22" t="s">
        <v>41</v>
      </c>
      <c r="D38" s="22" t="s">
        <v>173</v>
      </c>
      <c r="E38" s="22" t="s">
        <v>149</v>
      </c>
      <c r="F38" s="22" t="s">
        <v>78</v>
      </c>
      <c r="G38" s="22" t="s">
        <v>116</v>
      </c>
      <c r="H38" s="22" t="s">
        <v>126</v>
      </c>
      <c r="I38" s="22" t="s">
        <v>30</v>
      </c>
      <c r="J38" s="22" t="s">
        <v>142</v>
      </c>
      <c r="K38" s="22"/>
      <c r="L38" s="22"/>
      <c r="M38" s="22" t="s">
        <v>143</v>
      </c>
      <c r="N38" s="22"/>
      <c r="O38" s="22"/>
      <c r="P38" s="22"/>
      <c r="Q38" s="22"/>
      <c r="R38" s="23">
        <v>40</v>
      </c>
      <c r="S38" s="23"/>
      <c r="T38" s="24">
        <v>35882</v>
      </c>
      <c r="U38" s="22" t="s">
        <v>43</v>
      </c>
      <c r="W38" s="9"/>
      <c r="X38" s="9"/>
      <c r="Y38" s="8"/>
    </row>
    <row r="39" spans="1:25" ht="11.25">
      <c r="A39" s="22">
        <f t="shared" si="0"/>
        <v>31</v>
      </c>
      <c r="B39" s="22">
        <v>1001</v>
      </c>
      <c r="C39" s="22" t="s">
        <v>41</v>
      </c>
      <c r="D39" s="22" t="s">
        <v>173</v>
      </c>
      <c r="E39" s="22" t="s">
        <v>150</v>
      </c>
      <c r="F39" s="22" t="s">
        <v>79</v>
      </c>
      <c r="G39" s="22" t="s">
        <v>117</v>
      </c>
      <c r="H39" s="22" t="s">
        <v>126</v>
      </c>
      <c r="I39" s="22" t="s">
        <v>31</v>
      </c>
      <c r="J39" s="22" t="s">
        <v>142</v>
      </c>
      <c r="K39" s="22"/>
      <c r="L39" s="22"/>
      <c r="M39" s="22" t="s">
        <v>143</v>
      </c>
      <c r="N39" s="22"/>
      <c r="O39" s="22"/>
      <c r="P39" s="22"/>
      <c r="Q39" s="22"/>
      <c r="R39" s="23">
        <v>293</v>
      </c>
      <c r="S39" s="23"/>
      <c r="T39" s="24">
        <v>36061</v>
      </c>
      <c r="U39" s="22" t="s">
        <v>43</v>
      </c>
      <c r="W39" s="9"/>
      <c r="X39" s="9"/>
      <c r="Y39" s="8"/>
    </row>
    <row r="40" spans="1:25" ht="11.25">
      <c r="A40" s="22">
        <f t="shared" si="0"/>
        <v>32</v>
      </c>
      <c r="B40" s="22">
        <v>1001</v>
      </c>
      <c r="C40" s="22" t="s">
        <v>41</v>
      </c>
      <c r="D40" s="22" t="s">
        <v>173</v>
      </c>
      <c r="E40" s="22" t="s">
        <v>148</v>
      </c>
      <c r="F40" s="22" t="s">
        <v>80</v>
      </c>
      <c r="G40" s="22" t="s">
        <v>118</v>
      </c>
      <c r="H40" s="22" t="s">
        <v>126</v>
      </c>
      <c r="I40" s="22" t="s">
        <v>32</v>
      </c>
      <c r="J40" s="22" t="s">
        <v>142</v>
      </c>
      <c r="K40" s="22"/>
      <c r="L40" s="22"/>
      <c r="M40" s="22" t="s">
        <v>143</v>
      </c>
      <c r="N40" s="22"/>
      <c r="O40" s="22"/>
      <c r="P40" s="22"/>
      <c r="Q40" s="22"/>
      <c r="R40" s="23">
        <v>1100</v>
      </c>
      <c r="S40" s="23"/>
      <c r="T40" s="24">
        <v>36019</v>
      </c>
      <c r="U40" s="22" t="s">
        <v>43</v>
      </c>
      <c r="W40" s="9"/>
      <c r="X40" s="9"/>
      <c r="Y40" s="8"/>
    </row>
    <row r="41" spans="1:25" ht="11.25">
      <c r="A41" s="22">
        <v>33</v>
      </c>
      <c r="B41" s="22">
        <v>1001</v>
      </c>
      <c r="C41" s="22" t="s">
        <v>41</v>
      </c>
      <c r="D41" s="22" t="s">
        <v>173</v>
      </c>
      <c r="E41" s="22" t="s">
        <v>148</v>
      </c>
      <c r="F41" s="22" t="s">
        <v>81</v>
      </c>
      <c r="G41" s="22" t="s">
        <v>153</v>
      </c>
      <c r="H41" s="22" t="s">
        <v>126</v>
      </c>
      <c r="I41" s="22" t="s">
        <v>33</v>
      </c>
      <c r="J41" s="22" t="s">
        <v>142</v>
      </c>
      <c r="K41" s="22"/>
      <c r="L41" s="22"/>
      <c r="M41" s="22" t="s">
        <v>143</v>
      </c>
      <c r="N41" s="22"/>
      <c r="O41" s="22"/>
      <c r="P41" s="22"/>
      <c r="Q41" s="22"/>
      <c r="R41" s="23">
        <v>240.69</v>
      </c>
      <c r="S41" s="23"/>
      <c r="T41" s="24">
        <v>35977</v>
      </c>
      <c r="U41" s="22" t="s">
        <v>43</v>
      </c>
      <c r="W41" s="9"/>
      <c r="X41" s="9"/>
      <c r="Y41" s="8"/>
    </row>
    <row r="42" spans="1:25" ht="11.25">
      <c r="A42" s="22">
        <f aca="true" t="shared" si="1" ref="A42:A48">+A41+1</f>
        <v>34</v>
      </c>
      <c r="B42" s="22">
        <v>1001</v>
      </c>
      <c r="C42" s="22" t="s">
        <v>41</v>
      </c>
      <c r="D42" s="22" t="s">
        <v>173</v>
      </c>
      <c r="E42" s="22" t="s">
        <v>165</v>
      </c>
      <c r="F42" s="22" t="s">
        <v>82</v>
      </c>
      <c r="G42" s="22" t="s">
        <v>119</v>
      </c>
      <c r="H42" s="22" t="s">
        <v>126</v>
      </c>
      <c r="I42" s="22" t="s">
        <v>34</v>
      </c>
      <c r="J42" s="22" t="s">
        <v>142</v>
      </c>
      <c r="K42" s="22"/>
      <c r="L42" s="22"/>
      <c r="M42" s="22" t="s">
        <v>143</v>
      </c>
      <c r="N42" s="22"/>
      <c r="O42" s="22"/>
      <c r="P42" s="22"/>
      <c r="Q42" s="22"/>
      <c r="R42" s="23">
        <v>235</v>
      </c>
      <c r="S42" s="23"/>
      <c r="T42" s="24">
        <v>35992</v>
      </c>
      <c r="U42" s="22" t="s">
        <v>43</v>
      </c>
      <c r="W42" s="9"/>
      <c r="X42" s="9"/>
      <c r="Y42" s="8"/>
    </row>
    <row r="43" spans="1:25" ht="11.25">
      <c r="A43" s="22">
        <f t="shared" si="1"/>
        <v>35</v>
      </c>
      <c r="B43" s="22">
        <v>1001</v>
      </c>
      <c r="C43" s="22" t="s">
        <v>41</v>
      </c>
      <c r="D43" s="22" t="s">
        <v>173</v>
      </c>
      <c r="E43" s="22" t="s">
        <v>166</v>
      </c>
      <c r="F43" s="22" t="s">
        <v>83</v>
      </c>
      <c r="G43" s="22" t="s">
        <v>120</v>
      </c>
      <c r="H43" s="22" t="s">
        <v>126</v>
      </c>
      <c r="I43" s="22" t="s">
        <v>35</v>
      </c>
      <c r="J43" s="22" t="s">
        <v>142</v>
      </c>
      <c r="K43" s="22"/>
      <c r="L43" s="22"/>
      <c r="M43" s="22" t="s">
        <v>143</v>
      </c>
      <c r="N43" s="22"/>
      <c r="O43" s="22"/>
      <c r="P43" s="22"/>
      <c r="Q43" s="22"/>
      <c r="R43" s="23">
        <v>1509.89</v>
      </c>
      <c r="S43" s="23"/>
      <c r="T43" s="24">
        <v>36112</v>
      </c>
      <c r="U43" s="22" t="s">
        <v>43</v>
      </c>
      <c r="W43" s="9"/>
      <c r="X43" s="9"/>
      <c r="Y43" s="8"/>
    </row>
    <row r="44" spans="1:25" ht="11.25">
      <c r="A44" s="22">
        <f t="shared" si="1"/>
        <v>36</v>
      </c>
      <c r="B44" s="22">
        <v>1001</v>
      </c>
      <c r="C44" s="22" t="s">
        <v>41</v>
      </c>
      <c r="D44" s="22" t="s">
        <v>173</v>
      </c>
      <c r="E44" s="22" t="s">
        <v>148</v>
      </c>
      <c r="F44" s="22" t="s">
        <v>84</v>
      </c>
      <c r="G44" s="22" t="s">
        <v>95</v>
      </c>
      <c r="H44" s="22" t="s">
        <v>126</v>
      </c>
      <c r="I44" s="22" t="s">
        <v>36</v>
      </c>
      <c r="J44" s="22" t="s">
        <v>142</v>
      </c>
      <c r="K44" s="22"/>
      <c r="L44" s="22"/>
      <c r="M44" s="22" t="s">
        <v>143</v>
      </c>
      <c r="N44" s="22"/>
      <c r="O44" s="22"/>
      <c r="P44" s="22"/>
      <c r="Q44" s="22"/>
      <c r="R44" s="23">
        <v>16.48</v>
      </c>
      <c r="S44" s="23"/>
      <c r="T44" s="24">
        <v>35807</v>
      </c>
      <c r="U44" s="22" t="s">
        <v>43</v>
      </c>
      <c r="W44" s="9"/>
      <c r="X44" s="9"/>
      <c r="Y44" s="8"/>
    </row>
    <row r="45" spans="1:25" ht="11.25">
      <c r="A45" s="22">
        <f t="shared" si="1"/>
        <v>37</v>
      </c>
      <c r="B45" s="22">
        <v>1001</v>
      </c>
      <c r="C45" s="22" t="s">
        <v>41</v>
      </c>
      <c r="D45" s="22" t="s">
        <v>173</v>
      </c>
      <c r="E45" s="22" t="s">
        <v>148</v>
      </c>
      <c r="F45" s="22" t="s">
        <v>85</v>
      </c>
      <c r="G45" s="22" t="s">
        <v>121</v>
      </c>
      <c r="H45" s="22" t="s">
        <v>126</v>
      </c>
      <c r="I45" s="22" t="s">
        <v>37</v>
      </c>
      <c r="J45" s="22" t="s">
        <v>142</v>
      </c>
      <c r="K45" s="22"/>
      <c r="L45" s="22"/>
      <c r="M45" s="22" t="s">
        <v>143</v>
      </c>
      <c r="N45" s="22"/>
      <c r="O45" s="22"/>
      <c r="P45" s="22"/>
      <c r="Q45" s="22"/>
      <c r="R45" s="23">
        <v>1731.28</v>
      </c>
      <c r="S45" s="23"/>
      <c r="T45" s="24">
        <v>36089</v>
      </c>
      <c r="U45" s="22" t="s">
        <v>43</v>
      </c>
      <c r="W45" s="9"/>
      <c r="X45" s="9"/>
      <c r="Y45" s="8"/>
    </row>
    <row r="46" spans="1:25" ht="11.25">
      <c r="A46" s="22">
        <f t="shared" si="1"/>
        <v>38</v>
      </c>
      <c r="B46" s="22">
        <v>1001</v>
      </c>
      <c r="C46" s="22" t="s">
        <v>41</v>
      </c>
      <c r="D46" s="22" t="s">
        <v>173</v>
      </c>
      <c r="E46" s="22" t="s">
        <v>148</v>
      </c>
      <c r="F46" s="22" t="s">
        <v>86</v>
      </c>
      <c r="G46" s="22" t="s">
        <v>122</v>
      </c>
      <c r="H46" s="22" t="s">
        <v>126</v>
      </c>
      <c r="I46" s="22" t="s">
        <v>38</v>
      </c>
      <c r="J46" s="22" t="s">
        <v>142</v>
      </c>
      <c r="K46" s="22"/>
      <c r="L46" s="22"/>
      <c r="M46" s="22" t="s">
        <v>143</v>
      </c>
      <c r="N46" s="22"/>
      <c r="O46" s="22"/>
      <c r="P46" s="22"/>
      <c r="Q46" s="22"/>
      <c r="R46" s="23">
        <v>80.61</v>
      </c>
      <c r="S46" s="23"/>
      <c r="T46" s="24">
        <v>35931</v>
      </c>
      <c r="U46" s="22" t="s">
        <v>43</v>
      </c>
      <c r="W46" s="9"/>
      <c r="X46" s="9"/>
      <c r="Y46" s="8"/>
    </row>
    <row r="47" spans="1:25" ht="11.25">
      <c r="A47" s="22">
        <f t="shared" si="1"/>
        <v>39</v>
      </c>
      <c r="B47" s="22">
        <v>1001</v>
      </c>
      <c r="C47" s="22" t="s">
        <v>41</v>
      </c>
      <c r="D47" s="22" t="s">
        <v>173</v>
      </c>
      <c r="E47" s="22" t="s">
        <v>151</v>
      </c>
      <c r="F47" s="22" t="s">
        <v>87</v>
      </c>
      <c r="G47" s="22" t="s">
        <v>123</v>
      </c>
      <c r="H47" s="22" t="s">
        <v>126</v>
      </c>
      <c r="I47" s="22" t="s">
        <v>39</v>
      </c>
      <c r="J47" s="22" t="s">
        <v>142</v>
      </c>
      <c r="K47" s="22"/>
      <c r="L47" s="22"/>
      <c r="M47" s="22" t="s">
        <v>143</v>
      </c>
      <c r="N47" s="22"/>
      <c r="O47" s="22"/>
      <c r="P47" s="22"/>
      <c r="Q47" s="22"/>
      <c r="R47" s="23">
        <v>2042.65</v>
      </c>
      <c r="S47" s="23"/>
      <c r="T47" s="24">
        <v>35996</v>
      </c>
      <c r="U47" s="22" t="s">
        <v>43</v>
      </c>
      <c r="W47" s="9"/>
      <c r="X47" s="9"/>
      <c r="Y47" s="8"/>
    </row>
    <row r="48" spans="1:25" ht="11.25">
      <c r="A48" s="22">
        <f t="shared" si="1"/>
        <v>40</v>
      </c>
      <c r="B48" s="22">
        <v>1001</v>
      </c>
      <c r="C48" s="22" t="s">
        <v>41</v>
      </c>
      <c r="D48" s="22" t="s">
        <v>173</v>
      </c>
      <c r="E48" s="22" t="s">
        <v>152</v>
      </c>
      <c r="F48" s="22" t="s">
        <v>88</v>
      </c>
      <c r="G48" s="22" t="s">
        <v>124</v>
      </c>
      <c r="H48" s="22" t="s">
        <v>126</v>
      </c>
      <c r="I48" s="22" t="s">
        <v>40</v>
      </c>
      <c r="J48" s="22" t="s">
        <v>142</v>
      </c>
      <c r="K48" s="22"/>
      <c r="L48" s="22"/>
      <c r="M48" s="22" t="s">
        <v>143</v>
      </c>
      <c r="N48" s="22"/>
      <c r="O48" s="22"/>
      <c r="P48" s="22"/>
      <c r="Q48" s="22"/>
      <c r="R48" s="25">
        <v>2650.67</v>
      </c>
      <c r="S48" s="25"/>
      <c r="T48" s="24">
        <v>35863</v>
      </c>
      <c r="U48" s="22" t="s">
        <v>43</v>
      </c>
      <c r="W48" s="10"/>
      <c r="X48" s="10"/>
      <c r="Y48" s="8"/>
    </row>
    <row r="49" spans="1:21" ht="11.25">
      <c r="A49" s="26" t="s">
        <v>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>
        <f>SUM(R9:R48)</f>
        <v>78096.51</v>
      </c>
      <c r="S49" s="27">
        <f>SUM(S9:S48)</f>
        <v>0</v>
      </c>
      <c r="T49" s="26"/>
      <c r="U49" s="26"/>
    </row>
  </sheetData>
  <mergeCells count="14">
    <mergeCell ref="A4:U4"/>
    <mergeCell ref="M6:S6"/>
    <mergeCell ref="T6:T7"/>
    <mergeCell ref="H6:H7"/>
    <mergeCell ref="I6:J6"/>
    <mergeCell ref="A2:U2"/>
    <mergeCell ref="A3:U3"/>
    <mergeCell ref="A5:U5"/>
    <mergeCell ref="B6:C6"/>
    <mergeCell ref="D6:D7"/>
    <mergeCell ref="E6:G6"/>
    <mergeCell ref="U6:U7"/>
    <mergeCell ref="A6:A7"/>
    <mergeCell ref="K6:L6"/>
  </mergeCells>
  <printOptions/>
  <pageMargins left="0.17" right="0.17" top="0.75" bottom="0.75" header="0.5" footer="0.5"/>
  <pageSetup horizontalDpi="600" verticalDpi="600" orientation="landscape" paperSize="5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eshah</dc:creator>
  <cp:keywords/>
  <dc:description/>
  <cp:lastModifiedBy>Fazil Mushir</cp:lastModifiedBy>
  <cp:lastPrinted>2009-06-18T09:35:10Z</cp:lastPrinted>
  <dcterms:created xsi:type="dcterms:W3CDTF">2009-01-13T10:06:09Z</dcterms:created>
  <dcterms:modified xsi:type="dcterms:W3CDTF">2010-09-15T07:12:29Z</dcterms:modified>
  <cp:category/>
  <cp:version/>
  <cp:contentType/>
  <cp:contentStatus/>
</cp:coreProperties>
</file>