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8445" activeTab="0"/>
  </bookViews>
  <sheets>
    <sheet name="PKR" sheetId="1" r:id="rId1"/>
  </sheets>
  <definedNames>
    <definedName name="_xlnm.Print_Area" localSheetId="0">'PKR'!$A$1:$K$49</definedName>
  </definedNames>
  <calcPr fullCalcOnLoad="1"/>
</workbook>
</file>

<file path=xl/sharedStrings.xml><?xml version="1.0" encoding="utf-8"?>
<sst xmlns="http://schemas.openxmlformats.org/spreadsheetml/2006/main" count="370" uniqueCount="172">
  <si>
    <t>Sr. No.</t>
  </si>
  <si>
    <t>Name of the Branch</t>
  </si>
  <si>
    <t>Name of Province where Branch is located</t>
  </si>
  <si>
    <t>Name and address of the depositor</t>
  </si>
  <si>
    <t>Nature of account (Whether current, savings, fixed or other)</t>
  </si>
  <si>
    <t>Date of last deposits or withdrawal</t>
  </si>
  <si>
    <t>Reason, if any, why not operated upon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</si>
  <si>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</si>
  <si>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</si>
  <si>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</si>
  <si>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</si>
  <si>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</si>
  <si>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</si>
  <si>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</si>
  <si>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</si>
  <si>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</si>
  <si>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</si>
  <si>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HSBC KARACHI</t>
  </si>
  <si>
    <t>SINDH</t>
  </si>
  <si>
    <t>Not Presented</t>
  </si>
  <si>
    <t>DD</t>
  </si>
  <si>
    <t>HSBC LAHORE</t>
  </si>
  <si>
    <t>PUNJAB</t>
  </si>
  <si>
    <t>TOTAL</t>
  </si>
  <si>
    <t>-</t>
  </si>
  <si>
    <t>HONG KONG AND SHANGHAI BANKING CORPORATION</t>
  </si>
  <si>
    <t>Amount reported in Form-XI as of 31th December 2006</t>
  </si>
  <si>
    <t>Authorized Signature: ________________</t>
  </si>
  <si>
    <t>BALOCHISTAN</t>
  </si>
  <si>
    <t xml:space="preserve"> </t>
  </si>
  <si>
    <t>Name of Office or</t>
  </si>
  <si>
    <t>Name and</t>
  </si>
  <si>
    <t xml:space="preserve">Balance </t>
  </si>
  <si>
    <t>Nature of Account</t>
  </si>
  <si>
    <t>Date of Last</t>
  </si>
  <si>
    <t>Reasons,</t>
  </si>
  <si>
    <t>Remarks</t>
  </si>
  <si>
    <t>Branch of the Banking</t>
  </si>
  <si>
    <t>Address of the Depositor</t>
  </si>
  <si>
    <t>Outstanding</t>
  </si>
  <si>
    <t>(Whether current,</t>
  </si>
  <si>
    <t>Deposit or</t>
  </si>
  <si>
    <t>if any,</t>
  </si>
  <si>
    <t>Company</t>
  </si>
  <si>
    <t>Savings, Fixed or</t>
  </si>
  <si>
    <t>Withdrawal</t>
  </si>
  <si>
    <t xml:space="preserve">why not </t>
  </si>
  <si>
    <t>other account of</t>
  </si>
  <si>
    <t>operated upon</t>
  </si>
  <si>
    <t>the nature of Deposit.</t>
  </si>
  <si>
    <t>The Hongkong and Shanghai Banking Corporation Limited</t>
  </si>
  <si>
    <t>RETURN OF UNCLAIMED FCY DEPOSITS/INSTRUMENTS IN PAKISTAN WHICH HAVE NOT BEEN OPERATED UPON FOR 10 YEARS OR MORE</t>
  </si>
  <si>
    <t xml:space="preserve">                      AS ON DECEMBER 31,  2006</t>
  </si>
  <si>
    <t>NWFP</t>
  </si>
  <si>
    <t>ANNEXURE-A</t>
  </si>
  <si>
    <t xml:space="preserve">                           FORM XI </t>
  </si>
  <si>
    <t xml:space="preserve">                           </t>
  </si>
  <si>
    <t>The Banking Companies Ordinance, 1962</t>
  </si>
  <si>
    <t xml:space="preserve">                      FORM XI</t>
  </si>
  <si>
    <t xml:space="preserve">                                           (Return of Unclaimed accounts in Pakistan which have not been operated </t>
  </si>
  <si>
    <t xml:space="preserve">                                                           Upon for 10 years or more as on the date of the return)</t>
  </si>
  <si>
    <t xml:space="preserve">Name of  </t>
  </si>
  <si>
    <t>Nature of  account</t>
  </si>
  <si>
    <t>Date of last</t>
  </si>
  <si>
    <t>Office or</t>
  </si>
  <si>
    <t>Address of</t>
  </si>
  <si>
    <t>(Whether Current,</t>
  </si>
  <si>
    <t>Deposits</t>
  </si>
  <si>
    <t>Branch of</t>
  </si>
  <si>
    <t>the depositor</t>
  </si>
  <si>
    <t xml:space="preserve">or </t>
  </si>
  <si>
    <t>The  banking company</t>
  </si>
  <si>
    <t>Other)</t>
  </si>
  <si>
    <t xml:space="preserve">operated </t>
  </si>
  <si>
    <t>upon</t>
  </si>
  <si>
    <t>Balance brought  Forward from the Previous return</t>
  </si>
  <si>
    <t xml:space="preserve">Mark-up/Profit allowed, if any, during the year </t>
  </si>
  <si>
    <t>Additions since the date of the last return</t>
  </si>
  <si>
    <t>Withdrawals since the date of the last return</t>
  </si>
  <si>
    <t>Balance as at the close of the year 2006</t>
  </si>
  <si>
    <t>Signature:</t>
  </si>
  <si>
    <t>(a).     Only totals may be given under column 3.</t>
  </si>
  <si>
    <t>(b)      Particulars to be given under all columns.</t>
  </si>
  <si>
    <t>N.B.   The particulars required by this form should be given to the extent to which they are available.</t>
  </si>
  <si>
    <r>
      <t xml:space="preserve">Name of the Banking Company               </t>
    </r>
    <r>
      <rPr>
        <b/>
        <sz val="16"/>
        <rFont val="Arial"/>
        <family val="2"/>
      </rPr>
      <t xml:space="preserve"> The Hongkong and Shanghai Banking Corporation Limited</t>
    </r>
  </si>
  <si>
    <r>
      <t xml:space="preserve">                                                                             As on the 31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 December  2006</t>
    </r>
  </si>
  <si>
    <t>NIL</t>
  </si>
  <si>
    <t>Name and designation of the officer submitting the return    Baber Kaleem, Manager Network Services Centre, Karachi</t>
  </si>
  <si>
    <t>PKR AS OF 31 DECEMBER 2006</t>
  </si>
  <si>
    <t>Account No./Instrument No.</t>
  </si>
  <si>
    <t>Balance Outstanding PKR</t>
  </si>
  <si>
    <t>Mansoor A.Ali/Huma Mansoor, 1-A  Korangi Road Defence Housing Authority Karachi</t>
  </si>
  <si>
    <t>001-019231-030</t>
  </si>
  <si>
    <t>Saving</t>
  </si>
  <si>
    <t>28-03-96</t>
  </si>
  <si>
    <t>Unclaimed Deposit</t>
  </si>
  <si>
    <t>Farazeh Asif Ali/ Ahmed Rehman, 39 Khayaban-e-Momin Phase V Defence Housing Society Karachi.</t>
  </si>
  <si>
    <t>001-038066-030</t>
  </si>
  <si>
    <t>24-04-96</t>
  </si>
  <si>
    <t>Singer Pakistan Limited, 608(6th Floor) Beaumont Plaza Karachi Pakistan.</t>
  </si>
  <si>
    <t>001-010297-003</t>
  </si>
  <si>
    <t>Current</t>
  </si>
  <si>
    <t>29-05-96</t>
  </si>
  <si>
    <t>Asif Merchant, 64/4, Murad Khan Road Khori Garden Karachi.</t>
  </si>
  <si>
    <t>001-057173-030</t>
  </si>
  <si>
    <t>13-08-96</t>
  </si>
  <si>
    <t>Singer Pakistan Limited, 608(6th Floor) Beaumont Plaza Near PIDC House Karachi Pakistan.</t>
  </si>
  <si>
    <t>001-010297-008</t>
  </si>
  <si>
    <t>27-10-96</t>
  </si>
  <si>
    <t>Charme Styles, 17-C First Floor, Phase IV Sunset Commercial Street 1 DHA, Karachi 75500.</t>
  </si>
  <si>
    <t>001-058472-001</t>
  </si>
  <si>
    <t>29-12-96</t>
  </si>
  <si>
    <t>MANSOOR IMTIAZ</t>
  </si>
  <si>
    <t>CO NO 005181 F/O REX BUILDER</t>
  </si>
  <si>
    <t>Cashier Order</t>
  </si>
  <si>
    <t>01-001072-11</t>
  </si>
  <si>
    <t>CO NO 007825 F/O RAIS KHAN</t>
  </si>
  <si>
    <t>MISHA AND JAZY LTD</t>
  </si>
  <si>
    <t>CO NO 012673 F/O MISHA AND JAZY LTD</t>
  </si>
  <si>
    <t>ALIM INTERNATIONAL</t>
  </si>
  <si>
    <t>CO NO 012896 F/O ALIM INTERNATIONAL</t>
  </si>
  <si>
    <t>CENTRAL COTTON MILLS LTD</t>
  </si>
  <si>
    <t>CO NO 012898 F/O CENTRAL COTTON MILLS LTD</t>
  </si>
  <si>
    <t>MUSHTAQ AHMED</t>
  </si>
  <si>
    <t>CO NO 013121 F/O MUSHTAQ AHMED</t>
  </si>
  <si>
    <t>M SALMAN FAROOQUI</t>
  </si>
  <si>
    <t>CO NO 013657 F/O M SALMAN FAROOQUI</t>
  </si>
  <si>
    <t>ABDUL REHMAN SOLEDIN</t>
  </si>
  <si>
    <t>CO NO 014077 F/O ABDUL REHMAN SOLEDIN</t>
  </si>
  <si>
    <t>REGENT INTERNATIONAL TRAD CORP</t>
  </si>
  <si>
    <t>CO NO 018937 FAV REGENT INTERNATIONAL  TRAD CORP</t>
  </si>
  <si>
    <t xml:space="preserve">MUSFIR NASIR MOHD </t>
  </si>
  <si>
    <t>CO NO 026111 F/O SAUDI ARAB AIR LINES</t>
  </si>
  <si>
    <t>CO NO 27814 F/O S/3 X CLUB.</t>
  </si>
  <si>
    <t>CO NO 038556 F/O BILQEES BEGUM</t>
  </si>
  <si>
    <t>DATA MANAGEMENT SERVICES</t>
  </si>
  <si>
    <t>CO NO 041076 F/O DATA MANAGEMENT SERVICES</t>
  </si>
  <si>
    <t>ZAKARIA HAJI MOOSA</t>
  </si>
  <si>
    <t>CO NO 041097 F/O ZKARIA H MOOSA</t>
  </si>
  <si>
    <t>MUMTAZ AHMED</t>
  </si>
  <si>
    <t>CO NO 041098 MUMTAZ AHMED</t>
  </si>
  <si>
    <t>ALAUDIN KHAN</t>
  </si>
  <si>
    <t>CO NO 042224 F/O ALAUDIN KHAN</t>
  </si>
  <si>
    <t>NA</t>
  </si>
  <si>
    <t>CO NO 042361</t>
  </si>
  <si>
    <t>CO NO 044785</t>
  </si>
  <si>
    <t>CO NO 044912</t>
  </si>
  <si>
    <t>SYED HASSAN ABBAS</t>
  </si>
  <si>
    <t>CO NO 046593 F/O SYED HASSAN ABBAS</t>
  </si>
  <si>
    <t>MARIA HUSSAIN</t>
  </si>
  <si>
    <t>CO NO 046598 F/O MARIA HUSSAIN</t>
  </si>
  <si>
    <t>RAFIQ OMAR</t>
  </si>
  <si>
    <t>CO NO 046600 F/O RAFIQ OMAR</t>
  </si>
  <si>
    <t>MOHD RAFIQ</t>
  </si>
  <si>
    <t>CO NO 046601 F/O MOHD RAFIQ</t>
  </si>
  <si>
    <t>CO NO 048287</t>
  </si>
  <si>
    <t>HSBC TRADE SERVUCES KARACHI</t>
  </si>
  <si>
    <t>C/O 048594 F/O SOCIETE GENRALE A/C M/S GUL AHMED TEXTILE MILLS</t>
  </si>
  <si>
    <t>AGAINST DD DUB309721KRI</t>
  </si>
  <si>
    <t>C/O 049062 NBP MAIN BRANCH</t>
  </si>
  <si>
    <t>CO NO 001158 F/O LAHORE GULBERG LIONS CLUB</t>
  </si>
  <si>
    <t>M/S HIGHNOON TEXTILES LTD</t>
  </si>
  <si>
    <t>CO NO 006379 M/S CLASSIC LABELS KARACHI</t>
  </si>
  <si>
    <t xml:space="preserve">                              Total PKR:</t>
  </si>
  <si>
    <t>PKR</t>
  </si>
  <si>
    <t xml:space="preserve">                         SUMMARY PKR</t>
  </si>
  <si>
    <t>DDKRI767900 NYK DTD 05 NOV 1983</t>
  </si>
  <si>
    <t xml:space="preserve">                                                             PKR</t>
  </si>
  <si>
    <t>Date:  November 15, 2007</t>
  </si>
  <si>
    <t>CO NO 013760 REFERENCE M.HANIF/M.ANWAR</t>
  </si>
  <si>
    <t>CO NO 942427 REFERENCE TAUFIQ HABIB</t>
  </si>
  <si>
    <t>CO NO 012794 REFERENCE MIDLAND TRAVELS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</si>
</sst>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d\-mmm"/>
    <numFmt numFmtId="165" formatCode="B2d\-mmm\-yy"/>
    <numFmt numFmtId="166" formatCode="B2m/d/yyyy"/>
    <numFmt numFmtId="167" formatCode="0.0"/>
    <numFmt numFmtId="168" formatCode="[$-409]dddd\,\ mmmm\ dd\,\ yyyy"/>
    <numFmt numFmtId="169" formatCode="[$-409]d\-mmm\-yy;@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000_);_(* \(#,##0.000000000\);_(* &quot;-&quot;?????????_);_(@_)"/>
    <numFmt numFmtId="174" formatCode="_(* #,##0.0_);_(* \(#,##0.0\);_(* &quot;-&quot;??_);_(@_)"/>
    <numFmt numFmtId="175" formatCode="_(* #,##0.000000_);_(* \(#,##0.000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1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15" fontId="0" fillId="0" borderId="1" xfId="0" applyNumberFormat="1" applyBorder="1" applyAlignment="1">
      <alignment horizontal="center"/>
    </xf>
    <xf numFmtId="43" fontId="0" fillId="0" borderId="1" xfId="15" applyFont="1" applyBorder="1" applyAlignment="1">
      <alignment/>
    </xf>
    <xf numFmtId="43" fontId="0" fillId="0" borderId="4" xfId="15" applyFont="1" applyBorder="1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5" fillId="0" borderId="0" xfId="15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5" fontId="0" fillId="0" borderId="1" xfId="0" applyNumberFormat="1" applyBorder="1" applyAlignment="1">
      <alignment vertical="center"/>
    </xf>
    <xf numFmtId="43" fontId="0" fillId="0" borderId="1" xfId="15" applyFont="1" applyBorder="1" applyAlignment="1">
      <alignment vertical="center"/>
    </xf>
    <xf numFmtId="43" fontId="0" fillId="0" borderId="4" xfId="15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left"/>
    </xf>
    <xf numFmtId="43" fontId="0" fillId="0" borderId="0" xfId="15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1" xfId="0" applyNumberFormat="1" applyFont="1" applyBorder="1" applyAlignment="1">
      <alignment/>
    </xf>
    <xf numFmtId="43" fontId="0" fillId="0" borderId="0" xfId="15" applyAlignment="1">
      <alignment/>
    </xf>
    <xf numFmtId="49" fontId="0" fillId="0" borderId="8" xfId="0" applyNumberFormat="1" applyBorder="1" applyAlignment="1">
      <alignment vertical="center"/>
    </xf>
    <xf numFmtId="15" fontId="0" fillId="0" borderId="8" xfId="0" applyNumberFormat="1" applyBorder="1" applyAlignment="1">
      <alignment vertical="center"/>
    </xf>
    <xf numFmtId="43" fontId="0" fillId="0" borderId="8" xfId="15" applyFont="1" applyBorder="1" applyAlignment="1">
      <alignment vertical="center"/>
    </xf>
    <xf numFmtId="43" fontId="0" fillId="0" borderId="12" xfId="15" applyFont="1" applyBorder="1" applyAlignment="1">
      <alignment vertic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9" xfId="0" applyFill="1" applyBorder="1" applyAlignment="1">
      <alignment horizontal="left"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Fill="1" applyBorder="1" applyAlignment="1">
      <alignment horizontal="left"/>
    </xf>
    <xf numFmtId="4" fontId="0" fillId="0" borderId="2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114300</xdr:rowOff>
    </xdr:from>
    <xdr:to>
      <xdr:col>6</xdr:col>
      <xdr:colOff>523875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1143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39</xdr:row>
      <xdr:rowOff>85725</xdr:rowOff>
    </xdr:from>
    <xdr:to>
      <xdr:col>11</xdr:col>
      <xdr:colOff>0</xdr:colOff>
      <xdr:row>39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15211425" y="8763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40</xdr:row>
      <xdr:rowOff>76200</xdr:rowOff>
    </xdr:from>
    <xdr:to>
      <xdr:col>11</xdr:col>
      <xdr:colOff>9525</xdr:colOff>
      <xdr:row>40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15220950" y="8915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41</xdr:row>
      <xdr:rowOff>76200</xdr:rowOff>
    </xdr:from>
    <xdr:to>
      <xdr:col>11</xdr:col>
      <xdr:colOff>9525</xdr:colOff>
      <xdr:row>41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5220950" y="9077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85725</xdr:rowOff>
    </xdr:from>
    <xdr:to>
      <xdr:col>11</xdr:col>
      <xdr:colOff>19050</xdr:colOff>
      <xdr:row>42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15230475" y="924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37"/>
  <sheetViews>
    <sheetView tabSelected="1" workbookViewId="0" topLeftCell="F19">
      <selection activeCell="I51" sqref="I51"/>
    </sheetView>
  </sheetViews>
  <sheetFormatPr defaultColWidth="9.140625" defaultRowHeight="12.75"/>
  <cols>
    <col min="1" max="1" width="4.140625" style="0" customWidth="1"/>
    <col min="2" max="2" width="42.00390625" style="0" customWidth="1"/>
    <col min="3" max="3" width="8.7109375" style="0" customWidth="1"/>
    <col min="4" max="4" width="40.421875" style="0" customWidth="1"/>
    <col min="5" max="5" width="65.140625" style="0" customWidth="1"/>
    <col min="6" max="6" width="15.7109375" style="0" customWidth="1"/>
    <col min="7" max="7" width="10.8515625" style="0" customWidth="1"/>
    <col min="8" max="8" width="16.8515625" style="0" bestFit="1" customWidth="1"/>
    <col min="9" max="9" width="11.8515625" style="0" customWidth="1"/>
    <col min="10" max="10" width="12.00390625" style="0" customWidth="1"/>
    <col min="11" max="11" width="3.57421875" style="0" customWidth="1"/>
  </cols>
  <sheetData>
    <row r="1" spans="1:10" ht="12.75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ht="18.75" thickBot="1">
      <c r="E3" s="37" t="s">
        <v>88</v>
      </c>
    </row>
    <row r="4" spans="1:11" ht="77.25" thickBot="1">
      <c r="A4" s="6" t="s">
        <v>0</v>
      </c>
      <c r="B4" s="6" t="s">
        <v>1</v>
      </c>
      <c r="C4" s="6" t="s">
        <v>2</v>
      </c>
      <c r="D4" s="6" t="s">
        <v>3</v>
      </c>
      <c r="E4" s="6" t="s">
        <v>89</v>
      </c>
      <c r="F4" s="6" t="s">
        <v>4</v>
      </c>
      <c r="G4" s="6" t="s">
        <v>5</v>
      </c>
      <c r="H4" s="6" t="s">
        <v>6</v>
      </c>
      <c r="I4" s="6" t="s">
        <v>90</v>
      </c>
      <c r="J4" s="6" t="s">
        <v>26</v>
      </c>
      <c r="K4" s="2"/>
    </row>
    <row r="5" spans="1:10" ht="13.5" thickBot="1">
      <c r="A5" s="57" t="s">
        <v>7</v>
      </c>
      <c r="B5" s="57" t="s">
        <v>8</v>
      </c>
      <c r="C5" s="57" t="s">
        <v>9</v>
      </c>
      <c r="D5" s="57" t="s">
        <v>10</v>
      </c>
      <c r="E5" s="57" t="s">
        <v>11</v>
      </c>
      <c r="F5" s="57" t="s">
        <v>12</v>
      </c>
      <c r="G5" s="57" t="s">
        <v>13</v>
      </c>
      <c r="H5" s="57" t="s">
        <v>14</v>
      </c>
      <c r="I5" s="58" t="s">
        <v>15</v>
      </c>
      <c r="J5" s="57" t="s">
        <v>16</v>
      </c>
    </row>
    <row r="6" spans="1:10" ht="25.5">
      <c r="A6" s="38">
        <v>1</v>
      </c>
      <c r="B6" s="39" t="s">
        <v>17</v>
      </c>
      <c r="C6" s="39" t="s">
        <v>18</v>
      </c>
      <c r="D6" s="40" t="s">
        <v>91</v>
      </c>
      <c r="E6" s="53" t="s">
        <v>92</v>
      </c>
      <c r="F6" s="39" t="s">
        <v>93</v>
      </c>
      <c r="G6" s="54" t="s">
        <v>94</v>
      </c>
      <c r="H6" s="39" t="s">
        <v>95</v>
      </c>
      <c r="I6" s="55">
        <v>5298.86</v>
      </c>
      <c r="J6" s="56">
        <v>5298.86</v>
      </c>
    </row>
    <row r="7" spans="1:10" ht="38.25">
      <c r="A7" s="46">
        <v>2</v>
      </c>
      <c r="B7" s="42" t="s">
        <v>17</v>
      </c>
      <c r="C7" s="42" t="s">
        <v>18</v>
      </c>
      <c r="D7" s="47" t="s">
        <v>96</v>
      </c>
      <c r="E7" s="41" t="s">
        <v>97</v>
      </c>
      <c r="F7" s="42" t="s">
        <v>93</v>
      </c>
      <c r="G7" s="43" t="s">
        <v>98</v>
      </c>
      <c r="H7" s="42" t="s">
        <v>95</v>
      </c>
      <c r="I7" s="44">
        <v>3509.84</v>
      </c>
      <c r="J7" s="45">
        <v>3509.84</v>
      </c>
    </row>
    <row r="8" spans="1:10" ht="25.5">
      <c r="A8" s="46">
        <v>3</v>
      </c>
      <c r="B8" s="42" t="s">
        <v>17</v>
      </c>
      <c r="C8" s="42" t="s">
        <v>18</v>
      </c>
      <c r="D8" s="47" t="s">
        <v>99</v>
      </c>
      <c r="E8" s="41" t="s">
        <v>100</v>
      </c>
      <c r="F8" s="42" t="s">
        <v>101</v>
      </c>
      <c r="G8" s="43" t="s">
        <v>102</v>
      </c>
      <c r="H8" s="42" t="s">
        <v>95</v>
      </c>
      <c r="I8" s="44">
        <v>5913.5</v>
      </c>
      <c r="J8" s="45">
        <v>5913.5</v>
      </c>
    </row>
    <row r="9" spans="1:10" ht="25.5">
      <c r="A9" s="46">
        <v>4</v>
      </c>
      <c r="B9" s="42" t="s">
        <v>17</v>
      </c>
      <c r="C9" s="42" t="s">
        <v>18</v>
      </c>
      <c r="D9" s="47" t="s">
        <v>103</v>
      </c>
      <c r="E9" s="41" t="s">
        <v>104</v>
      </c>
      <c r="F9" s="42" t="s">
        <v>93</v>
      </c>
      <c r="G9" s="43" t="s">
        <v>105</v>
      </c>
      <c r="H9" s="42" t="s">
        <v>95</v>
      </c>
      <c r="I9" s="44">
        <v>15749.92</v>
      </c>
      <c r="J9" s="45">
        <v>15749.92</v>
      </c>
    </row>
    <row r="10" spans="1:10" ht="38.25">
      <c r="A10" s="46">
        <v>5</v>
      </c>
      <c r="B10" s="42" t="s">
        <v>17</v>
      </c>
      <c r="C10" s="42" t="s">
        <v>18</v>
      </c>
      <c r="D10" s="47" t="s">
        <v>106</v>
      </c>
      <c r="E10" s="41" t="s">
        <v>107</v>
      </c>
      <c r="F10" s="42" t="s">
        <v>101</v>
      </c>
      <c r="G10" s="43" t="s">
        <v>108</v>
      </c>
      <c r="H10" s="42" t="s">
        <v>95</v>
      </c>
      <c r="I10" s="44">
        <v>2816.5</v>
      </c>
      <c r="J10" s="45">
        <v>2816.5</v>
      </c>
    </row>
    <row r="11" spans="1:10" ht="38.25">
      <c r="A11" s="46">
        <v>6</v>
      </c>
      <c r="B11" s="42" t="s">
        <v>17</v>
      </c>
      <c r="C11" s="42" t="s">
        <v>18</v>
      </c>
      <c r="D11" s="47" t="s">
        <v>109</v>
      </c>
      <c r="E11" s="41" t="s">
        <v>110</v>
      </c>
      <c r="F11" s="42" t="s">
        <v>101</v>
      </c>
      <c r="G11" s="43" t="s">
        <v>111</v>
      </c>
      <c r="H11" s="42" t="s">
        <v>95</v>
      </c>
      <c r="I11" s="44">
        <v>32139.01</v>
      </c>
      <c r="J11" s="45">
        <v>32139.01</v>
      </c>
    </row>
    <row r="12" spans="1:10" ht="12.75">
      <c r="A12" s="48">
        <v>7</v>
      </c>
      <c r="B12" s="3" t="s">
        <v>17</v>
      </c>
      <c r="C12" s="3" t="s">
        <v>18</v>
      </c>
      <c r="D12" s="3" t="s">
        <v>112</v>
      </c>
      <c r="E12" s="7" t="s">
        <v>113</v>
      </c>
      <c r="F12" s="3" t="s">
        <v>114</v>
      </c>
      <c r="G12" s="4">
        <v>34584</v>
      </c>
      <c r="H12" s="34" t="s">
        <v>19</v>
      </c>
      <c r="I12" s="9">
        <v>4840</v>
      </c>
      <c r="J12" s="10">
        <v>4840</v>
      </c>
    </row>
    <row r="13" spans="1:10" ht="12.75">
      <c r="A13" s="48">
        <v>8</v>
      </c>
      <c r="B13" s="3" t="s">
        <v>17</v>
      </c>
      <c r="C13" s="3" t="s">
        <v>18</v>
      </c>
      <c r="D13" s="3" t="s">
        <v>115</v>
      </c>
      <c r="E13" s="7" t="s">
        <v>116</v>
      </c>
      <c r="F13" s="3" t="s">
        <v>114</v>
      </c>
      <c r="G13" s="4">
        <v>31124</v>
      </c>
      <c r="H13" s="34" t="s">
        <v>19</v>
      </c>
      <c r="I13" s="11">
        <v>3626.67</v>
      </c>
      <c r="J13" s="12">
        <v>3626.67</v>
      </c>
    </row>
    <row r="14" spans="1:10" ht="12.75">
      <c r="A14" s="48">
        <v>9</v>
      </c>
      <c r="B14" s="3" t="s">
        <v>17</v>
      </c>
      <c r="C14" s="3" t="s">
        <v>18</v>
      </c>
      <c r="D14" s="3" t="s">
        <v>117</v>
      </c>
      <c r="E14" s="7" t="s">
        <v>118</v>
      </c>
      <c r="F14" s="3" t="s">
        <v>114</v>
      </c>
      <c r="G14" s="4">
        <v>31551</v>
      </c>
      <c r="H14" s="34" t="s">
        <v>19</v>
      </c>
      <c r="I14" s="11">
        <v>3832.07</v>
      </c>
      <c r="J14" s="12">
        <v>3832.07</v>
      </c>
    </row>
    <row r="15" spans="1:10" ht="12.75">
      <c r="A15" s="48">
        <v>10</v>
      </c>
      <c r="B15" s="3" t="s">
        <v>17</v>
      </c>
      <c r="C15" s="3" t="s">
        <v>18</v>
      </c>
      <c r="D15" s="3" t="s">
        <v>119</v>
      </c>
      <c r="E15" s="7" t="s">
        <v>120</v>
      </c>
      <c r="F15" s="3" t="s">
        <v>114</v>
      </c>
      <c r="G15" s="4">
        <v>31570</v>
      </c>
      <c r="H15" s="34" t="s">
        <v>19</v>
      </c>
      <c r="I15" s="11">
        <v>2566.1</v>
      </c>
      <c r="J15" s="12">
        <v>2566.1</v>
      </c>
    </row>
    <row r="16" spans="1:10" ht="12.75">
      <c r="A16" s="48">
        <v>11</v>
      </c>
      <c r="B16" s="3" t="s">
        <v>17</v>
      </c>
      <c r="C16" s="3" t="s">
        <v>18</v>
      </c>
      <c r="D16" s="7" t="s">
        <v>121</v>
      </c>
      <c r="E16" s="7" t="s">
        <v>122</v>
      </c>
      <c r="F16" s="3" t="s">
        <v>114</v>
      </c>
      <c r="G16" s="4">
        <v>31570</v>
      </c>
      <c r="H16" s="34" t="s">
        <v>19</v>
      </c>
      <c r="I16" s="11">
        <v>4679.89</v>
      </c>
      <c r="J16" s="12">
        <v>4679.89</v>
      </c>
    </row>
    <row r="17" spans="1:10" ht="12.75">
      <c r="A17" s="48">
        <v>12</v>
      </c>
      <c r="B17" s="3" t="s">
        <v>17</v>
      </c>
      <c r="C17" s="3" t="s">
        <v>18</v>
      </c>
      <c r="D17" s="7" t="s">
        <v>123</v>
      </c>
      <c r="E17" s="7" t="s">
        <v>124</v>
      </c>
      <c r="F17" s="3" t="s">
        <v>114</v>
      </c>
      <c r="G17" s="4">
        <v>31589</v>
      </c>
      <c r="H17" s="34" t="s">
        <v>19</v>
      </c>
      <c r="I17" s="11">
        <v>4171.21</v>
      </c>
      <c r="J17" s="12">
        <v>4171.21</v>
      </c>
    </row>
    <row r="18" spans="1:10" ht="12.75">
      <c r="A18" s="48">
        <v>13</v>
      </c>
      <c r="B18" s="3" t="s">
        <v>17</v>
      </c>
      <c r="C18" s="3" t="s">
        <v>18</v>
      </c>
      <c r="D18" s="3" t="s">
        <v>125</v>
      </c>
      <c r="E18" s="7" t="s">
        <v>126</v>
      </c>
      <c r="F18" s="3" t="s">
        <v>114</v>
      </c>
      <c r="G18" s="4">
        <v>31644</v>
      </c>
      <c r="H18" s="34" t="s">
        <v>19</v>
      </c>
      <c r="I18" s="11">
        <v>2391.03</v>
      </c>
      <c r="J18" s="12">
        <v>2391.03</v>
      </c>
    </row>
    <row r="19" spans="1:10" ht="12.75">
      <c r="A19" s="48">
        <v>14</v>
      </c>
      <c r="B19" s="3" t="s">
        <v>17</v>
      </c>
      <c r="C19" s="3" t="s">
        <v>18</v>
      </c>
      <c r="D19" s="3" t="s">
        <v>127</v>
      </c>
      <c r="E19" s="7" t="s">
        <v>128</v>
      </c>
      <c r="F19" s="3" t="s">
        <v>114</v>
      </c>
      <c r="G19" s="4">
        <v>31664</v>
      </c>
      <c r="H19" s="34" t="s">
        <v>19</v>
      </c>
      <c r="I19" s="11">
        <v>2639.95</v>
      </c>
      <c r="J19" s="12">
        <v>2639.95</v>
      </c>
    </row>
    <row r="20" spans="1:10" ht="12.75">
      <c r="A20" s="48">
        <v>15</v>
      </c>
      <c r="B20" s="3" t="s">
        <v>17</v>
      </c>
      <c r="C20" s="3" t="s">
        <v>18</v>
      </c>
      <c r="D20" s="3" t="s">
        <v>129</v>
      </c>
      <c r="E20" s="7" t="s">
        <v>130</v>
      </c>
      <c r="F20" s="3" t="s">
        <v>114</v>
      </c>
      <c r="G20" s="4">
        <v>32141</v>
      </c>
      <c r="H20" s="34" t="s">
        <v>19</v>
      </c>
      <c r="I20" s="11">
        <v>5122.77</v>
      </c>
      <c r="J20" s="12">
        <v>5122.77</v>
      </c>
    </row>
    <row r="21" spans="1:10" ht="12.75">
      <c r="A21" s="48">
        <v>16</v>
      </c>
      <c r="B21" s="3" t="s">
        <v>17</v>
      </c>
      <c r="C21" s="3" t="s">
        <v>18</v>
      </c>
      <c r="D21" s="3" t="s">
        <v>131</v>
      </c>
      <c r="E21" s="7" t="s">
        <v>132</v>
      </c>
      <c r="F21" s="3" t="s">
        <v>114</v>
      </c>
      <c r="G21" s="4">
        <v>32779</v>
      </c>
      <c r="H21" s="34" t="s">
        <v>19</v>
      </c>
      <c r="I21" s="11">
        <v>4590</v>
      </c>
      <c r="J21" s="12">
        <v>4590</v>
      </c>
    </row>
    <row r="22" spans="1:10" ht="12.75">
      <c r="A22" s="48">
        <v>17</v>
      </c>
      <c r="B22" s="3" t="s">
        <v>17</v>
      </c>
      <c r="C22" s="3" t="s">
        <v>18</v>
      </c>
      <c r="D22" s="3" t="s">
        <v>17</v>
      </c>
      <c r="E22" s="7" t="s">
        <v>133</v>
      </c>
      <c r="F22" s="3" t="s">
        <v>114</v>
      </c>
      <c r="G22" s="4">
        <v>32893</v>
      </c>
      <c r="H22" s="34" t="s">
        <v>19</v>
      </c>
      <c r="I22" s="9">
        <v>1500</v>
      </c>
      <c r="J22" s="10">
        <v>1500</v>
      </c>
    </row>
    <row r="23" spans="1:10" ht="12.75">
      <c r="A23" s="48">
        <v>18</v>
      </c>
      <c r="B23" s="3" t="s">
        <v>17</v>
      </c>
      <c r="C23" s="3" t="s">
        <v>18</v>
      </c>
      <c r="D23" s="3" t="s">
        <v>17</v>
      </c>
      <c r="E23" s="7" t="s">
        <v>134</v>
      </c>
      <c r="F23" s="3" t="s">
        <v>114</v>
      </c>
      <c r="G23" s="4">
        <v>33738</v>
      </c>
      <c r="H23" s="34" t="s">
        <v>19</v>
      </c>
      <c r="I23" s="9">
        <v>2266.03</v>
      </c>
      <c r="J23" s="10">
        <v>2266.03</v>
      </c>
    </row>
    <row r="24" spans="1:10" ht="12.75">
      <c r="A24" s="48">
        <v>19</v>
      </c>
      <c r="B24" s="3" t="s">
        <v>17</v>
      </c>
      <c r="C24" s="3" t="s">
        <v>18</v>
      </c>
      <c r="D24" s="3" t="s">
        <v>135</v>
      </c>
      <c r="E24" s="7" t="s">
        <v>136</v>
      </c>
      <c r="F24" s="3" t="s">
        <v>114</v>
      </c>
      <c r="G24" s="4">
        <v>33960</v>
      </c>
      <c r="H24" s="34" t="s">
        <v>19</v>
      </c>
      <c r="I24" s="9">
        <v>4879</v>
      </c>
      <c r="J24" s="10">
        <v>4879</v>
      </c>
    </row>
    <row r="25" spans="1:10" ht="12.75">
      <c r="A25" s="48">
        <v>20</v>
      </c>
      <c r="B25" s="3" t="s">
        <v>17</v>
      </c>
      <c r="C25" s="3" t="s">
        <v>18</v>
      </c>
      <c r="D25" s="3" t="s">
        <v>137</v>
      </c>
      <c r="E25" s="7" t="s">
        <v>138</v>
      </c>
      <c r="F25" s="3" t="s">
        <v>114</v>
      </c>
      <c r="G25" s="4">
        <v>33960</v>
      </c>
      <c r="H25" s="34" t="s">
        <v>19</v>
      </c>
      <c r="I25" s="9">
        <v>7803.76</v>
      </c>
      <c r="J25" s="10">
        <v>7803.76</v>
      </c>
    </row>
    <row r="26" spans="1:10" ht="12.75">
      <c r="A26" s="48">
        <v>21</v>
      </c>
      <c r="B26" s="3" t="s">
        <v>17</v>
      </c>
      <c r="C26" s="3" t="s">
        <v>18</v>
      </c>
      <c r="D26" s="3" t="s">
        <v>139</v>
      </c>
      <c r="E26" s="7" t="s">
        <v>140</v>
      </c>
      <c r="F26" s="3" t="s">
        <v>114</v>
      </c>
      <c r="G26" s="4">
        <v>33960</v>
      </c>
      <c r="H26" s="34" t="s">
        <v>19</v>
      </c>
      <c r="I26" s="9">
        <v>12585.89</v>
      </c>
      <c r="J26" s="10">
        <v>12585.89</v>
      </c>
    </row>
    <row r="27" spans="1:10" ht="12.75">
      <c r="A27" s="48">
        <v>22</v>
      </c>
      <c r="B27" s="3" t="s">
        <v>17</v>
      </c>
      <c r="C27" s="3" t="s">
        <v>18</v>
      </c>
      <c r="D27" s="3" t="s">
        <v>141</v>
      </c>
      <c r="E27" s="7" t="s">
        <v>142</v>
      </c>
      <c r="F27" s="3" t="s">
        <v>114</v>
      </c>
      <c r="G27" s="4">
        <v>34057</v>
      </c>
      <c r="H27" s="34" t="s">
        <v>19</v>
      </c>
      <c r="I27" s="9">
        <v>8935.36</v>
      </c>
      <c r="J27" s="10">
        <v>8935.36</v>
      </c>
    </row>
    <row r="28" spans="1:10" ht="12.75">
      <c r="A28" s="48">
        <v>23</v>
      </c>
      <c r="B28" s="3" t="s">
        <v>17</v>
      </c>
      <c r="C28" s="3" t="s">
        <v>18</v>
      </c>
      <c r="D28" s="3" t="s">
        <v>143</v>
      </c>
      <c r="E28" s="7" t="s">
        <v>144</v>
      </c>
      <c r="F28" s="3" t="s">
        <v>114</v>
      </c>
      <c r="G28" s="8" t="s">
        <v>24</v>
      </c>
      <c r="H28" s="34" t="s">
        <v>19</v>
      </c>
      <c r="I28" s="9">
        <v>990.36</v>
      </c>
      <c r="J28" s="10">
        <v>990.36</v>
      </c>
    </row>
    <row r="29" spans="1:253" ht="12.75">
      <c r="A29" s="48">
        <v>24</v>
      </c>
      <c r="B29" s="3" t="s">
        <v>17</v>
      </c>
      <c r="C29" s="3" t="s">
        <v>18</v>
      </c>
      <c r="D29" s="3" t="s">
        <v>143</v>
      </c>
      <c r="E29" s="7" t="s">
        <v>145</v>
      </c>
      <c r="F29" s="3" t="s">
        <v>114</v>
      </c>
      <c r="G29" s="8" t="s">
        <v>24</v>
      </c>
      <c r="H29" s="34" t="s">
        <v>19</v>
      </c>
      <c r="I29" s="9">
        <v>11010</v>
      </c>
      <c r="J29" s="10">
        <v>11010</v>
      </c>
      <c r="IS29" s="9"/>
    </row>
    <row r="30" spans="1:253" ht="12.75">
      <c r="A30" s="48">
        <v>25</v>
      </c>
      <c r="B30" s="3" t="s">
        <v>17</v>
      </c>
      <c r="C30" s="3" t="s">
        <v>18</v>
      </c>
      <c r="D30" s="3" t="s">
        <v>143</v>
      </c>
      <c r="E30" s="7" t="s">
        <v>146</v>
      </c>
      <c r="F30" s="3" t="s">
        <v>114</v>
      </c>
      <c r="G30" s="8" t="s">
        <v>24</v>
      </c>
      <c r="H30" s="34" t="s">
        <v>19</v>
      </c>
      <c r="I30" s="9">
        <v>3000</v>
      </c>
      <c r="J30" s="10">
        <v>3000</v>
      </c>
      <c r="IS30" s="49"/>
    </row>
    <row r="31" spans="1:253" ht="12.75">
      <c r="A31" s="48">
        <v>26</v>
      </c>
      <c r="B31" s="3" t="s">
        <v>17</v>
      </c>
      <c r="C31" s="3" t="s">
        <v>18</v>
      </c>
      <c r="D31" s="3" t="s">
        <v>147</v>
      </c>
      <c r="E31" s="7" t="s">
        <v>148</v>
      </c>
      <c r="F31" s="3" t="s">
        <v>114</v>
      </c>
      <c r="G31" s="4">
        <v>34415</v>
      </c>
      <c r="H31" s="34" t="s">
        <v>19</v>
      </c>
      <c r="I31" s="9">
        <v>49</v>
      </c>
      <c r="J31" s="10">
        <v>49</v>
      </c>
      <c r="IS31" s="49"/>
    </row>
    <row r="32" spans="1:253" ht="12.75">
      <c r="A32" s="48">
        <v>27</v>
      </c>
      <c r="B32" s="3" t="s">
        <v>17</v>
      </c>
      <c r="C32" s="3" t="s">
        <v>18</v>
      </c>
      <c r="D32" s="3" t="s">
        <v>149</v>
      </c>
      <c r="E32" s="7" t="s">
        <v>150</v>
      </c>
      <c r="F32" s="3" t="s">
        <v>114</v>
      </c>
      <c r="G32" s="4">
        <v>34415</v>
      </c>
      <c r="H32" s="34" t="s">
        <v>19</v>
      </c>
      <c r="I32" s="9">
        <v>1081</v>
      </c>
      <c r="J32" s="10">
        <v>1081</v>
      </c>
      <c r="IS32" s="49"/>
    </row>
    <row r="33" spans="1:253" ht="12.75">
      <c r="A33" s="48">
        <v>28</v>
      </c>
      <c r="B33" s="3" t="s">
        <v>17</v>
      </c>
      <c r="C33" s="3" t="s">
        <v>18</v>
      </c>
      <c r="D33" s="3" t="s">
        <v>151</v>
      </c>
      <c r="E33" s="7" t="s">
        <v>152</v>
      </c>
      <c r="F33" s="3" t="s">
        <v>114</v>
      </c>
      <c r="G33" s="4">
        <v>34415</v>
      </c>
      <c r="H33" s="34" t="s">
        <v>19</v>
      </c>
      <c r="I33" s="9">
        <v>3477.5</v>
      </c>
      <c r="J33" s="10">
        <v>3477.5</v>
      </c>
      <c r="IS33" s="49"/>
    </row>
    <row r="34" spans="1:253" ht="12.75">
      <c r="A34" s="48">
        <v>29</v>
      </c>
      <c r="B34" s="3" t="s">
        <v>17</v>
      </c>
      <c r="C34" s="3" t="s">
        <v>18</v>
      </c>
      <c r="D34" s="3" t="s">
        <v>153</v>
      </c>
      <c r="E34" s="7" t="s">
        <v>154</v>
      </c>
      <c r="F34" s="3" t="s">
        <v>114</v>
      </c>
      <c r="G34" s="4">
        <v>34415</v>
      </c>
      <c r="H34" s="34" t="s">
        <v>19</v>
      </c>
      <c r="I34" s="9">
        <v>145.18</v>
      </c>
      <c r="J34" s="10">
        <v>145.18</v>
      </c>
      <c r="IS34" s="49"/>
    </row>
    <row r="35" spans="1:253" ht="12.75">
      <c r="A35" s="48">
        <v>30</v>
      </c>
      <c r="B35" s="3" t="s">
        <v>17</v>
      </c>
      <c r="C35" s="3" t="s">
        <v>18</v>
      </c>
      <c r="D35" s="3" t="s">
        <v>143</v>
      </c>
      <c r="E35" s="7" t="s">
        <v>155</v>
      </c>
      <c r="F35" s="3" t="s">
        <v>114</v>
      </c>
      <c r="G35" s="4"/>
      <c r="H35" s="34" t="s">
        <v>19</v>
      </c>
      <c r="I35" s="9">
        <v>0.1</v>
      </c>
      <c r="J35" s="10">
        <v>0.1</v>
      </c>
      <c r="IS35" s="49"/>
    </row>
    <row r="36" spans="1:253" ht="12.75">
      <c r="A36" s="48">
        <v>31</v>
      </c>
      <c r="B36" s="3" t="s">
        <v>17</v>
      </c>
      <c r="C36" s="3" t="s">
        <v>18</v>
      </c>
      <c r="D36" s="3" t="s">
        <v>156</v>
      </c>
      <c r="E36" s="4" t="s">
        <v>157</v>
      </c>
      <c r="F36" s="3" t="s">
        <v>114</v>
      </c>
      <c r="G36" s="4">
        <v>34899</v>
      </c>
      <c r="H36" s="34" t="s">
        <v>19</v>
      </c>
      <c r="I36" s="9">
        <v>7478.5</v>
      </c>
      <c r="J36" s="10">
        <v>7478.5</v>
      </c>
      <c r="IS36" s="49"/>
    </row>
    <row r="37" spans="1:253" ht="12.75">
      <c r="A37" s="48">
        <v>32</v>
      </c>
      <c r="B37" s="3" t="s">
        <v>17</v>
      </c>
      <c r="C37" s="3" t="s">
        <v>18</v>
      </c>
      <c r="D37" s="3" t="s">
        <v>158</v>
      </c>
      <c r="E37" s="4" t="s">
        <v>159</v>
      </c>
      <c r="F37" s="3" t="s">
        <v>114</v>
      </c>
      <c r="G37" s="4">
        <v>34942</v>
      </c>
      <c r="H37" s="34" t="s">
        <v>19</v>
      </c>
      <c r="I37" s="9">
        <v>2997.18</v>
      </c>
      <c r="J37" s="10">
        <v>2997.18</v>
      </c>
      <c r="IS37" s="49"/>
    </row>
    <row r="38" spans="1:253" ht="12.75">
      <c r="A38" s="48">
        <v>33</v>
      </c>
      <c r="B38" s="3" t="s">
        <v>21</v>
      </c>
      <c r="C38" s="3" t="s">
        <v>22</v>
      </c>
      <c r="D38" s="3" t="s">
        <v>21</v>
      </c>
      <c r="E38" s="7" t="s">
        <v>160</v>
      </c>
      <c r="F38" s="3" t="s">
        <v>114</v>
      </c>
      <c r="G38" s="4">
        <v>32546</v>
      </c>
      <c r="H38" s="34" t="s">
        <v>19</v>
      </c>
      <c r="I38" s="9">
        <v>1500</v>
      </c>
      <c r="J38" s="10">
        <v>1500</v>
      </c>
      <c r="IS38" s="49"/>
    </row>
    <row r="39" spans="1:253" ht="12.75">
      <c r="A39" s="48">
        <v>34</v>
      </c>
      <c r="B39" s="3" t="s">
        <v>21</v>
      </c>
      <c r="C39" s="3" t="s">
        <v>22</v>
      </c>
      <c r="D39" s="3" t="s">
        <v>161</v>
      </c>
      <c r="E39" s="7" t="s">
        <v>162</v>
      </c>
      <c r="F39" s="3" t="s">
        <v>114</v>
      </c>
      <c r="G39" s="4">
        <v>34802</v>
      </c>
      <c r="H39" s="34" t="s">
        <v>19</v>
      </c>
      <c r="I39" s="11">
        <v>5993</v>
      </c>
      <c r="J39" s="12">
        <v>5993</v>
      </c>
      <c r="IS39" s="49"/>
    </row>
    <row r="40" spans="1:10" ht="12.75">
      <c r="A40" s="60">
        <v>35</v>
      </c>
      <c r="B40" s="3" t="s">
        <v>17</v>
      </c>
      <c r="C40" s="3" t="s">
        <v>18</v>
      </c>
      <c r="D40" s="3" t="s">
        <v>143</v>
      </c>
      <c r="E40" s="3" t="s">
        <v>166</v>
      </c>
      <c r="F40" s="3" t="s">
        <v>20</v>
      </c>
      <c r="G40" s="4">
        <v>30625</v>
      </c>
      <c r="H40" s="34" t="s">
        <v>19</v>
      </c>
      <c r="I40" s="59">
        <v>102234.18</v>
      </c>
      <c r="J40" s="61">
        <v>102234.18</v>
      </c>
    </row>
    <row r="41" spans="1:10" ht="12.75">
      <c r="A41" s="60">
        <v>36</v>
      </c>
      <c r="B41" s="3" t="s">
        <v>17</v>
      </c>
      <c r="C41" s="3" t="s">
        <v>18</v>
      </c>
      <c r="D41" s="3" t="s">
        <v>143</v>
      </c>
      <c r="E41" s="3" t="s">
        <v>171</v>
      </c>
      <c r="F41" s="3" t="s">
        <v>114</v>
      </c>
      <c r="G41" s="34" t="s">
        <v>24</v>
      </c>
      <c r="H41" s="34" t="s">
        <v>19</v>
      </c>
      <c r="I41" s="3">
        <v>422.41</v>
      </c>
      <c r="J41" s="62">
        <v>422.41</v>
      </c>
    </row>
    <row r="42" spans="1:10" ht="12.75">
      <c r="A42" s="60">
        <v>37</v>
      </c>
      <c r="B42" s="3" t="s">
        <v>17</v>
      </c>
      <c r="C42" s="3" t="s">
        <v>18</v>
      </c>
      <c r="D42" s="3" t="s">
        <v>143</v>
      </c>
      <c r="E42" s="3" t="s">
        <v>169</v>
      </c>
      <c r="F42" s="3" t="s">
        <v>114</v>
      </c>
      <c r="G42" s="34" t="s">
        <v>24</v>
      </c>
      <c r="H42" s="34" t="s">
        <v>19</v>
      </c>
      <c r="I42" s="59">
        <v>15682.19</v>
      </c>
      <c r="J42" s="61">
        <v>15682.19</v>
      </c>
    </row>
    <row r="43" spans="1:10" ht="13.5" thickBot="1">
      <c r="A43" s="63">
        <v>38</v>
      </c>
      <c r="B43" s="5" t="s">
        <v>17</v>
      </c>
      <c r="C43" s="5" t="s">
        <v>18</v>
      </c>
      <c r="D43" s="5" t="s">
        <v>143</v>
      </c>
      <c r="E43" s="5" t="s">
        <v>170</v>
      </c>
      <c r="F43" s="5" t="s">
        <v>114</v>
      </c>
      <c r="G43" s="66" t="s">
        <v>24</v>
      </c>
      <c r="H43" s="66" t="s">
        <v>19</v>
      </c>
      <c r="I43" s="64">
        <v>5344.47</v>
      </c>
      <c r="J43" s="65">
        <v>5344.47</v>
      </c>
    </row>
    <row r="44" spans="9:10" ht="13.5" thickBot="1">
      <c r="I44" s="50" t="s">
        <v>23</v>
      </c>
      <c r="J44" s="51">
        <f>SUM(J6:J43)</f>
        <v>303262.42999999993</v>
      </c>
    </row>
    <row r="49" spans="2:10" s="28" customFormat="1" ht="12.75">
      <c r="B49"/>
      <c r="C49"/>
      <c r="D49"/>
      <c r="E49"/>
      <c r="F49"/>
      <c r="G49" s="1" t="s">
        <v>27</v>
      </c>
      <c r="H49"/>
      <c r="I49"/>
      <c r="J49"/>
    </row>
    <row r="50" spans="2:10" s="28" customFormat="1" ht="12.75">
      <c r="B50"/>
      <c r="C50"/>
      <c r="D50"/>
      <c r="E50"/>
      <c r="F50"/>
      <c r="G50"/>
      <c r="H50"/>
      <c r="I50"/>
      <c r="J50"/>
    </row>
    <row r="53" spans="2:10" ht="12.75">
      <c r="B53" s="28"/>
      <c r="C53" s="28"/>
      <c r="D53" s="28"/>
      <c r="E53" s="28"/>
      <c r="F53" s="28"/>
      <c r="G53" s="28"/>
      <c r="H53" s="28"/>
      <c r="I53" s="28"/>
      <c r="J53" s="28"/>
    </row>
    <row r="54" spans="2:10" ht="15.75">
      <c r="B54" s="28"/>
      <c r="C54" s="28"/>
      <c r="D54" s="28"/>
      <c r="E54" s="28"/>
      <c r="F54" s="28"/>
      <c r="G54" s="28"/>
      <c r="H54" s="33" t="s">
        <v>54</v>
      </c>
      <c r="I54" s="28"/>
      <c r="J54" s="28"/>
    </row>
    <row r="56" ht="12.75">
      <c r="C56" s="1" t="s">
        <v>55</v>
      </c>
    </row>
    <row r="57" ht="12.75">
      <c r="C57" s="1" t="s">
        <v>56</v>
      </c>
    </row>
    <row r="58" ht="16.5">
      <c r="C58" s="25" t="s">
        <v>57</v>
      </c>
    </row>
    <row r="59" spans="2:5" ht="20.25">
      <c r="B59" s="26"/>
      <c r="C59" s="25" t="s">
        <v>58</v>
      </c>
      <c r="E59" s="27"/>
    </row>
    <row r="61" ht="15.75">
      <c r="B61" s="14" t="s">
        <v>59</v>
      </c>
    </row>
    <row r="62" ht="15.75">
      <c r="B62" s="14" t="s">
        <v>60</v>
      </c>
    </row>
    <row r="63" ht="18.75">
      <c r="B63" s="14" t="s">
        <v>85</v>
      </c>
    </row>
    <row r="64" spans="2:3" ht="15.75">
      <c r="B64" s="14"/>
      <c r="C64" s="14"/>
    </row>
    <row r="65" spans="2:3" ht="15.75">
      <c r="B65" s="14"/>
      <c r="C65" s="14"/>
    </row>
    <row r="66" spans="2:3" ht="20.25">
      <c r="B66" s="14" t="s">
        <v>84</v>
      </c>
      <c r="C66" s="14"/>
    </row>
    <row r="67" spans="2:3" ht="15.75">
      <c r="B67" s="14"/>
      <c r="C67" s="14"/>
    </row>
    <row r="68" spans="2:5" ht="15.75">
      <c r="B68" s="14" t="s">
        <v>87</v>
      </c>
      <c r="C68" s="14"/>
      <c r="E68" s="1"/>
    </row>
    <row r="70" ht="13.5" thickBot="1"/>
    <row r="71" spans="2:9" ht="13.5" thickTop="1">
      <c r="B71" s="15"/>
      <c r="C71" s="16" t="s">
        <v>61</v>
      </c>
      <c r="D71" s="16" t="s">
        <v>31</v>
      </c>
      <c r="E71" s="16" t="s">
        <v>32</v>
      </c>
      <c r="F71" s="16" t="s">
        <v>62</v>
      </c>
      <c r="G71" s="16" t="s">
        <v>63</v>
      </c>
      <c r="H71" s="16" t="s">
        <v>35</v>
      </c>
      <c r="I71" s="16" t="s">
        <v>36</v>
      </c>
    </row>
    <row r="72" spans="3:9" ht="12.75">
      <c r="C72" s="17" t="s">
        <v>64</v>
      </c>
      <c r="D72" s="17" t="s">
        <v>65</v>
      </c>
      <c r="E72" s="17" t="s">
        <v>39</v>
      </c>
      <c r="F72" s="17" t="s">
        <v>66</v>
      </c>
      <c r="G72" s="17" t="s">
        <v>67</v>
      </c>
      <c r="H72" s="17" t="s">
        <v>42</v>
      </c>
      <c r="I72" s="17"/>
    </row>
    <row r="73" spans="3:9" ht="15.75" customHeight="1">
      <c r="C73" s="17" t="s">
        <v>68</v>
      </c>
      <c r="D73" s="17" t="s">
        <v>69</v>
      </c>
      <c r="E73" s="17"/>
      <c r="F73" s="17" t="s">
        <v>44</v>
      </c>
      <c r="G73" s="17" t="s">
        <v>70</v>
      </c>
      <c r="H73" s="17" t="s">
        <v>46</v>
      </c>
      <c r="I73" s="17"/>
    </row>
    <row r="74" spans="3:9" ht="12.75">
      <c r="C74" s="17" t="s">
        <v>71</v>
      </c>
      <c r="D74" s="17"/>
      <c r="E74" s="17"/>
      <c r="F74" s="17" t="s">
        <v>72</v>
      </c>
      <c r="G74" s="17" t="s">
        <v>45</v>
      </c>
      <c r="H74" s="17" t="s">
        <v>73</v>
      </c>
      <c r="I74" s="17"/>
    </row>
    <row r="75" spans="3:9" ht="12.75">
      <c r="C75" s="17"/>
      <c r="D75" s="17"/>
      <c r="E75" s="17"/>
      <c r="F75" s="17"/>
      <c r="G75" s="17"/>
      <c r="H75" s="17" t="s">
        <v>74</v>
      </c>
      <c r="I75" s="17"/>
    </row>
    <row r="76" spans="2:9" ht="13.5" thickBot="1">
      <c r="B76" s="18"/>
      <c r="C76" s="19"/>
      <c r="D76" s="19"/>
      <c r="E76" s="19"/>
      <c r="F76" s="19"/>
      <c r="G76" s="19"/>
      <c r="H76" s="19"/>
      <c r="I76" s="19"/>
    </row>
    <row r="77" spans="2:9" ht="14.25" thickBot="1" thickTop="1">
      <c r="B77" s="18"/>
      <c r="C77" s="19" t="s">
        <v>7</v>
      </c>
      <c r="D77" s="19" t="s">
        <v>8</v>
      </c>
      <c r="E77" s="19" t="s">
        <v>9</v>
      </c>
      <c r="F77" s="19" t="s">
        <v>10</v>
      </c>
      <c r="G77" s="19" t="s">
        <v>11</v>
      </c>
      <c r="H77" s="19" t="s">
        <v>12</v>
      </c>
      <c r="I77" s="19" t="s">
        <v>13</v>
      </c>
    </row>
    <row r="78" spans="2:9" ht="13.5" thickTop="1">
      <c r="B78" s="28"/>
      <c r="C78" s="29"/>
      <c r="D78" s="29"/>
      <c r="E78" s="29"/>
      <c r="F78" s="29"/>
      <c r="G78" s="29"/>
      <c r="H78" s="29"/>
      <c r="I78" s="29"/>
    </row>
    <row r="79" spans="2:9" ht="12.75">
      <c r="B79" s="28"/>
      <c r="C79" s="29"/>
      <c r="D79" s="29"/>
      <c r="E79" s="29"/>
      <c r="F79" s="29"/>
      <c r="G79" s="29"/>
      <c r="H79" s="29"/>
      <c r="I79" s="29"/>
    </row>
    <row r="80" spans="2:9" ht="12.75">
      <c r="B80" s="28"/>
      <c r="C80" s="29"/>
      <c r="D80" s="29"/>
      <c r="E80" s="29"/>
      <c r="F80" s="29"/>
      <c r="G80" s="29"/>
      <c r="H80" s="29"/>
      <c r="I80" s="29"/>
    </row>
    <row r="81" spans="2:9" ht="12.75">
      <c r="B81" s="28"/>
      <c r="C81" s="29"/>
      <c r="D81" s="29"/>
      <c r="E81" s="29"/>
      <c r="F81" s="29"/>
      <c r="G81" s="29"/>
      <c r="H81" s="29"/>
      <c r="I81" s="29"/>
    </row>
    <row r="82" spans="2:5" ht="12.75">
      <c r="B82" t="s">
        <v>75</v>
      </c>
      <c r="C82" t="s">
        <v>163</v>
      </c>
      <c r="E82" s="23" t="s">
        <v>86</v>
      </c>
    </row>
    <row r="83" ht="12.75">
      <c r="E83" s="23"/>
    </row>
    <row r="84" spans="2:5" ht="12.75">
      <c r="B84" t="s">
        <v>76</v>
      </c>
      <c r="C84" t="s">
        <v>163</v>
      </c>
      <c r="E84" s="23" t="s">
        <v>86</v>
      </c>
    </row>
    <row r="86" spans="2:5" ht="12.75">
      <c r="B86" t="s">
        <v>77</v>
      </c>
      <c r="C86" t="s">
        <v>163</v>
      </c>
      <c r="E86" s="35">
        <f>J44</f>
        <v>303262.42999999993</v>
      </c>
    </row>
    <row r="87" ht="12.75">
      <c r="E87" s="23"/>
    </row>
    <row r="88" spans="2:5" ht="12.75">
      <c r="B88" t="s">
        <v>78</v>
      </c>
      <c r="C88" t="s">
        <v>163</v>
      </c>
      <c r="E88" s="35">
        <f>J44</f>
        <v>303262.42999999993</v>
      </c>
    </row>
    <row r="89" ht="13.5" thickBot="1">
      <c r="E89" s="23"/>
    </row>
    <row r="90" spans="2:9" ht="13.5" thickTop="1">
      <c r="B90" s="15"/>
      <c r="C90" s="15"/>
      <c r="D90" s="15"/>
      <c r="E90" s="36"/>
      <c r="F90" s="15"/>
      <c r="G90" s="15"/>
      <c r="H90" s="15"/>
      <c r="I90" s="15"/>
    </row>
    <row r="91" spans="2:5" ht="12.75">
      <c r="B91" t="s">
        <v>79</v>
      </c>
      <c r="C91" s="23" t="s">
        <v>167</v>
      </c>
      <c r="E91" s="35">
        <f>J44</f>
        <v>303262.42999999993</v>
      </c>
    </row>
    <row r="92" spans="2:9" ht="13.5" thickBot="1">
      <c r="B92" s="18"/>
      <c r="C92" s="18"/>
      <c r="D92" s="18"/>
      <c r="E92" s="18"/>
      <c r="F92" s="18"/>
      <c r="G92" s="18"/>
      <c r="H92" s="18"/>
      <c r="I92" s="18"/>
    </row>
    <row r="93" ht="14.25" thickBot="1" thickTop="1"/>
    <row r="94" spans="2:9" ht="13.5" thickTop="1">
      <c r="B94" s="30"/>
      <c r="C94" s="15"/>
      <c r="D94" s="15"/>
      <c r="E94" s="15"/>
      <c r="F94" s="15"/>
      <c r="G94" s="15"/>
      <c r="H94" s="15"/>
      <c r="I94" s="15"/>
    </row>
    <row r="95" spans="2:9" ht="12.75">
      <c r="B95" s="31" t="s">
        <v>168</v>
      </c>
      <c r="C95" s="28"/>
      <c r="D95" s="28"/>
      <c r="E95" s="28"/>
      <c r="F95" s="31" t="s">
        <v>80</v>
      </c>
      <c r="G95" s="28"/>
      <c r="H95" s="28"/>
      <c r="I95" s="28"/>
    </row>
    <row r="96" spans="2:9" ht="13.5" thickBot="1">
      <c r="B96" s="32"/>
      <c r="C96" s="18"/>
      <c r="D96" s="18"/>
      <c r="E96" s="18"/>
      <c r="F96" s="18"/>
      <c r="G96" s="18"/>
      <c r="H96" s="18"/>
      <c r="I96" s="18"/>
    </row>
    <row r="97" ht="13.5" thickTop="1"/>
    <row r="99" spans="2:10" s="28" customFormat="1" ht="12.75">
      <c r="B99" t="s">
        <v>81</v>
      </c>
      <c r="C99"/>
      <c r="D99"/>
      <c r="E99"/>
      <c r="F99"/>
      <c r="G99"/>
      <c r="H99"/>
      <c r="I99"/>
      <c r="J99"/>
    </row>
    <row r="100" spans="2:10" s="28" customFormat="1" ht="12.75">
      <c r="B100" t="s">
        <v>82</v>
      </c>
      <c r="C100"/>
      <c r="D100"/>
      <c r="E100"/>
      <c r="F100"/>
      <c r="G100"/>
      <c r="H100"/>
      <c r="I100"/>
      <c r="J100"/>
    </row>
    <row r="101" ht="12.75">
      <c r="B101" t="s">
        <v>83</v>
      </c>
    </row>
    <row r="103" spans="2:10" ht="12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2.75">
      <c r="B104" s="28"/>
      <c r="C104" s="28"/>
      <c r="D104" s="28"/>
      <c r="E104" s="28"/>
      <c r="F104" s="28"/>
      <c r="G104" s="28"/>
      <c r="H104" s="28"/>
      <c r="I104" s="28"/>
      <c r="J104" s="28"/>
    </row>
    <row r="109" ht="23.25">
      <c r="C109" s="13" t="s">
        <v>50</v>
      </c>
    </row>
    <row r="111" ht="12.75">
      <c r="C111" t="s">
        <v>51</v>
      </c>
    </row>
    <row r="113" ht="12.75">
      <c r="E113" t="s">
        <v>52</v>
      </c>
    </row>
    <row r="115" ht="15.75">
      <c r="E115" s="14" t="s">
        <v>165</v>
      </c>
    </row>
    <row r="116" ht="13.5" thickBot="1"/>
    <row r="117" spans="2:10" ht="13.5" thickTop="1">
      <c r="B117" s="15"/>
      <c r="C117" s="15"/>
      <c r="D117" s="16" t="s">
        <v>30</v>
      </c>
      <c r="E117" s="16" t="s">
        <v>31</v>
      </c>
      <c r="F117" s="16" t="s">
        <v>32</v>
      </c>
      <c r="G117" s="16" t="s">
        <v>33</v>
      </c>
      <c r="H117" s="16" t="s">
        <v>34</v>
      </c>
      <c r="I117" s="16" t="s">
        <v>35</v>
      </c>
      <c r="J117" s="16" t="s">
        <v>36</v>
      </c>
    </row>
    <row r="118" spans="4:9" ht="12.75">
      <c r="D118" s="17" t="s">
        <v>37</v>
      </c>
      <c r="E118" s="17" t="s">
        <v>38</v>
      </c>
      <c r="F118" s="17" t="s">
        <v>39</v>
      </c>
      <c r="G118" s="17" t="s">
        <v>40</v>
      </c>
      <c r="H118" s="17" t="s">
        <v>41</v>
      </c>
      <c r="I118" s="17" t="s">
        <v>42</v>
      </c>
    </row>
    <row r="119" spans="4:9" ht="12.75">
      <c r="D119" s="17" t="s">
        <v>43</v>
      </c>
      <c r="G119" s="17" t="s">
        <v>44</v>
      </c>
      <c r="H119" s="17" t="s">
        <v>45</v>
      </c>
      <c r="I119" s="17" t="s">
        <v>46</v>
      </c>
    </row>
    <row r="120" spans="7:9" ht="12.75">
      <c r="G120" s="17" t="s">
        <v>47</v>
      </c>
      <c r="I120" s="17" t="s">
        <v>48</v>
      </c>
    </row>
    <row r="121" ht="12.75">
      <c r="G121" s="17" t="s">
        <v>49</v>
      </c>
    </row>
    <row r="123" spans="2:10" ht="13.5" thickBot="1">
      <c r="B123" s="18"/>
      <c r="C123" s="18"/>
      <c r="D123" s="19" t="s">
        <v>7</v>
      </c>
      <c r="E123" s="19" t="s">
        <v>8</v>
      </c>
      <c r="F123" s="19" t="s">
        <v>9</v>
      </c>
      <c r="G123" s="19" t="s">
        <v>10</v>
      </c>
      <c r="H123" s="19" t="s">
        <v>11</v>
      </c>
      <c r="I123" s="19" t="s">
        <v>12</v>
      </c>
      <c r="J123" s="19" t="s">
        <v>13</v>
      </c>
    </row>
    <row r="124" ht="13.5" thickTop="1"/>
    <row r="126" spans="4:6" ht="12.75">
      <c r="D126" t="s">
        <v>18</v>
      </c>
      <c r="E126" t="s">
        <v>164</v>
      </c>
      <c r="F126" s="52">
        <f>J44-F128</f>
        <v>295769.42999999993</v>
      </c>
    </row>
    <row r="128" spans="4:6" ht="12.75">
      <c r="D128" t="s">
        <v>22</v>
      </c>
      <c r="E128" t="s">
        <v>164</v>
      </c>
      <c r="F128" s="21">
        <v>7493</v>
      </c>
    </row>
    <row r="130" spans="4:6" ht="12.75">
      <c r="D130" t="s">
        <v>53</v>
      </c>
      <c r="E130" t="s">
        <v>164</v>
      </c>
      <c r="F130" s="22" t="s">
        <v>24</v>
      </c>
    </row>
    <row r="131" ht="12.75">
      <c r="F131" s="23"/>
    </row>
    <row r="132" spans="4:6" ht="12.75">
      <c r="D132" t="s">
        <v>28</v>
      </c>
      <c r="E132" t="s">
        <v>164</v>
      </c>
      <c r="F132" s="22" t="s">
        <v>24</v>
      </c>
    </row>
    <row r="134" ht="13.5" thickBot="1"/>
    <row r="135" spans="2:10" ht="13.5" thickTop="1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 ht="15.75">
      <c r="B136" s="20" t="s">
        <v>29</v>
      </c>
      <c r="C136" s="20" t="s">
        <v>29</v>
      </c>
      <c r="D136" s="20" t="s">
        <v>23</v>
      </c>
      <c r="E136" s="1" t="s">
        <v>164</v>
      </c>
      <c r="F136" s="24">
        <f>SUM(F126:F133)</f>
        <v>303262.42999999993</v>
      </c>
      <c r="G136" s="20" t="s">
        <v>29</v>
      </c>
      <c r="H136" s="20" t="s">
        <v>29</v>
      </c>
      <c r="I136" s="20" t="s">
        <v>29</v>
      </c>
      <c r="J136" s="20" t="s">
        <v>29</v>
      </c>
    </row>
    <row r="137" spans="2:10" ht="13.5" thickBot="1">
      <c r="B137" s="18"/>
      <c r="C137" s="18"/>
      <c r="D137" s="18"/>
      <c r="E137" s="18"/>
      <c r="F137" s="18"/>
      <c r="G137" s="18"/>
      <c r="H137" s="18"/>
      <c r="I137" s="18"/>
      <c r="J137" s="18"/>
    </row>
    <row r="138" ht="13.5" thickTop="1"/>
  </sheetData>
  <mergeCells count="1">
    <mergeCell ref="A1:J2"/>
  </mergeCells>
  <printOptions/>
  <pageMargins left="0.23" right="0.18" top="0.21" bottom="0.26" header="0.17" footer="0.16"/>
  <pageSetup fitToHeight="17" fitToWidth="1" horizontalDpi="600" verticalDpi="600" orientation="landscape" paperSize="9" scale="63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43364535</dc:creator>
  <cp:keywords/>
  <dc:description/>
  <cp:lastModifiedBy>Fazil Mushir</cp:lastModifiedBy>
  <cp:lastPrinted>2007-11-15T07:38:31Z</cp:lastPrinted>
  <dcterms:created xsi:type="dcterms:W3CDTF">2007-10-05T04:05:57Z</dcterms:created>
  <dcterms:modified xsi:type="dcterms:W3CDTF">2008-03-05T07:35:20Z</dcterms:modified>
  <cp:category/>
  <cp:version/>
  <cp:contentType/>
  <cp:contentStatus/>
</cp:coreProperties>
</file>