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8445" activeTab="1"/>
  </bookViews>
  <sheets>
    <sheet name="GBP" sheetId="1" r:id="rId1"/>
    <sheet name="USD" sheetId="2" r:id="rId2"/>
    <sheet name="EUR" sheetId="3" r:id="rId3"/>
  </sheets>
  <definedNames>
    <definedName name="_xlnm.Print_Area" localSheetId="2">'EUR'!$A$1:$K$99</definedName>
    <definedName name="_xlnm.Print_Area" localSheetId="0">'GBP'!$A$1:$K$150</definedName>
    <definedName name="_xlnm.Print_Area" localSheetId="1">'USD'!$B$101:$I$148</definedName>
  </definedNames>
  <calcPr fullCalcOnLoad="1"/>
</workbook>
</file>

<file path=xl/sharedStrings.xml><?xml version="1.0" encoding="utf-8"?>
<sst xmlns="http://schemas.openxmlformats.org/spreadsheetml/2006/main" count="1167" uniqueCount="253">
  <si>
    <t>DFT 62 947437</t>
  </si>
  <si>
    <t>Sr. No.</t>
  </si>
  <si>
    <t>Name of the Branch</t>
  </si>
  <si>
    <t>Name of Province where Branch is located</t>
  </si>
  <si>
    <t>Name and address of the depositor</t>
  </si>
  <si>
    <t>Account No. / Instrument No.</t>
  </si>
  <si>
    <t>Nature of account (Whether current, savings, fixed or other)</t>
  </si>
  <si>
    <t>Date of last deposits or withdrawal</t>
  </si>
  <si>
    <t>Reason, if any, why not operated upon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</si>
  <si>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</si>
  <si>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</si>
  <si>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</si>
  <si>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</si>
  <si>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</si>
  <si>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</si>
  <si>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</si>
  <si>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</si>
  <si>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</si>
  <si>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</si>
  <si>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HSBC KARACHI</t>
  </si>
  <si>
    <t>SINDH</t>
  </si>
  <si>
    <t>Not Presented</t>
  </si>
  <si>
    <t xml:space="preserve"> Instrument No.</t>
  </si>
  <si>
    <t>KREM 930264</t>
  </si>
  <si>
    <t>KREM 940100</t>
  </si>
  <si>
    <t>KREM 930295</t>
  </si>
  <si>
    <t>533621</t>
  </si>
  <si>
    <t>052/020500773</t>
  </si>
  <si>
    <t>KREM DD KRI920988</t>
  </si>
  <si>
    <t>LOH 2652252</t>
  </si>
  <si>
    <t>DD</t>
  </si>
  <si>
    <t>TT KRI 940026</t>
  </si>
  <si>
    <t>TT KRI 940040 MNY</t>
  </si>
  <si>
    <t>035632</t>
  </si>
  <si>
    <t>DD LAR103420</t>
  </si>
  <si>
    <t>62290300</t>
  </si>
  <si>
    <t>035897</t>
  </si>
  <si>
    <t>036000</t>
  </si>
  <si>
    <t>R R Pension Trust</t>
  </si>
  <si>
    <t>Thomas Cook</t>
  </si>
  <si>
    <t>035643</t>
  </si>
  <si>
    <t>62 295468</t>
  </si>
  <si>
    <t>533632</t>
  </si>
  <si>
    <t>62 232303</t>
  </si>
  <si>
    <t>DD KRI103083</t>
  </si>
  <si>
    <t xml:space="preserve">62 275420 </t>
  </si>
  <si>
    <t>62 210648</t>
  </si>
  <si>
    <t>A.H.KHAN &amp; HUSSAIN</t>
  </si>
  <si>
    <t>62/245866</t>
  </si>
  <si>
    <t>533666 CBR KRI 940050</t>
  </si>
  <si>
    <t>052/190900652</t>
  </si>
  <si>
    <t>052/190900650</t>
  </si>
  <si>
    <t>62 237539</t>
  </si>
  <si>
    <t>052/080300261</t>
  </si>
  <si>
    <t>62/101695</t>
  </si>
  <si>
    <t>562/070100012</t>
  </si>
  <si>
    <t>LREM DD LAR001383</t>
  </si>
  <si>
    <t>62 917067</t>
  </si>
  <si>
    <t>DC ENT 2125 PER NATWEST BK</t>
  </si>
  <si>
    <t>ROYAL BK OF SCOTLAND</t>
  </si>
  <si>
    <t>E25816 DRAFT 11/11/91</t>
  </si>
  <si>
    <t>037007 VALUE 2/4/93</t>
  </si>
  <si>
    <t>KREM DD KRI921340</t>
  </si>
  <si>
    <t>DD LAR000132LOH</t>
  </si>
  <si>
    <t>DD KRI920640</t>
  </si>
  <si>
    <t>DD KRI920641</t>
  </si>
  <si>
    <t>DD KRI865013</t>
  </si>
  <si>
    <t>62 290265</t>
  </si>
  <si>
    <t>052/020101187</t>
  </si>
  <si>
    <t>THOMAS COOK</t>
  </si>
  <si>
    <t>62407895</t>
  </si>
  <si>
    <t>62251237</t>
  </si>
  <si>
    <t>62390097</t>
  </si>
  <si>
    <t>CHAPS HOLD A/C 7A24076 D</t>
  </si>
  <si>
    <t>HSBC LAHORE</t>
  </si>
  <si>
    <t>PUNJAB</t>
  </si>
  <si>
    <t>TOTAL</t>
  </si>
  <si>
    <t>Balance Outstanding GBP</t>
  </si>
  <si>
    <t>-</t>
  </si>
  <si>
    <t>DD CBH 946524</t>
  </si>
  <si>
    <t>DD OCB 290463 LAR</t>
  </si>
  <si>
    <t>DD SAL 948367</t>
  </si>
  <si>
    <t>OPA  700038982 Cob SWISS BK.</t>
  </si>
  <si>
    <t>DD BOM 406485 KRI</t>
  </si>
  <si>
    <t>F01307080037- ANZ</t>
  </si>
  <si>
    <t>DD PJAF 366169 KRI</t>
  </si>
  <si>
    <t>052/280900773 MIDLAND BK</t>
  </si>
  <si>
    <t>WRONGLY CR DD</t>
  </si>
  <si>
    <t>DD KOW 987835 KRI</t>
  </si>
  <si>
    <t>DD KOW 987834 KRI</t>
  </si>
  <si>
    <t>SS KAM 523556 KRI</t>
  </si>
  <si>
    <t>FBC 940248</t>
  </si>
  <si>
    <t>KREM 940119 CITIBK 164010250</t>
  </si>
  <si>
    <t>DD OCB 413464</t>
  </si>
  <si>
    <t>DEP.0020003044</t>
  </si>
  <si>
    <t>DD KLM 000678 KRI</t>
  </si>
  <si>
    <t>22082584 ULU 13222</t>
  </si>
  <si>
    <t>BCC KRI 940067</t>
  </si>
  <si>
    <t>BCC KRI 940077</t>
  </si>
  <si>
    <t>052/111000693</t>
  </si>
  <si>
    <t>DD KRI 881746 CBH FOR USD 200/=</t>
  </si>
  <si>
    <t>DD KLH 004643 KRI</t>
  </si>
  <si>
    <t>LCG 42990071300</t>
  </si>
  <si>
    <t>BCC KRI 940089</t>
  </si>
  <si>
    <t>BCC KRI 940233</t>
  </si>
  <si>
    <t>088-OTT-413459</t>
  </si>
  <si>
    <t>KREM 940196 AND 350019623</t>
  </si>
  <si>
    <t>011017575 PRFT FCBC</t>
  </si>
  <si>
    <t>950117073 AND 017038988</t>
  </si>
  <si>
    <t>KREM DD KRI 111936 MNY</t>
  </si>
  <si>
    <t>BOA 950033 ICI LOAN AGREEMENT</t>
  </si>
  <si>
    <t>DEP 00000000</t>
  </si>
  <si>
    <t>950601 MMB RF 152001789</t>
  </si>
  <si>
    <t>950601 MMB RF 125001790</t>
  </si>
  <si>
    <t>DD KRI 882643</t>
  </si>
  <si>
    <t>DD LAR 112262</t>
  </si>
  <si>
    <t>DD KRI 294744</t>
  </si>
  <si>
    <t>DD LAR 112248</t>
  </si>
  <si>
    <t>DD ILB 294117</t>
  </si>
  <si>
    <t>DD LAR 112214</t>
  </si>
  <si>
    <t>DD KRI 294319</t>
  </si>
  <si>
    <t>DD KRI 294000</t>
  </si>
  <si>
    <t>DD KRI 293715</t>
  </si>
  <si>
    <t>DD KRI 112030</t>
  </si>
  <si>
    <t>DD KRI 619813</t>
  </si>
  <si>
    <t>DD KRI 619614</t>
  </si>
  <si>
    <t>DD KRI 619291</t>
  </si>
  <si>
    <t>DD KRI 619289</t>
  </si>
  <si>
    <t>DD LAR 618637</t>
  </si>
  <si>
    <t>DD KRI 619076</t>
  </si>
  <si>
    <t>DD LAR 783268</t>
  </si>
  <si>
    <t>DD KRI 261774</t>
  </si>
  <si>
    <t>DD KRI 261570</t>
  </si>
  <si>
    <t>DD LAR 260965</t>
  </si>
  <si>
    <t>DD KRI 260431</t>
  </si>
  <si>
    <t>DD KRI 745609</t>
  </si>
  <si>
    <t>DD KRI 744986</t>
  </si>
  <si>
    <t>DD KRI 745140</t>
  </si>
  <si>
    <t>DD KRI 281464</t>
  </si>
  <si>
    <t>DD KRI 28144</t>
  </si>
  <si>
    <t>TT</t>
  </si>
  <si>
    <t>TT JLH924217</t>
  </si>
  <si>
    <t>TT 930311133 BCA 014/007 /3009/92</t>
  </si>
  <si>
    <t>TT BKH931323 MNY</t>
  </si>
  <si>
    <t>TT CBH 940069</t>
  </si>
  <si>
    <t>TT MEL 940929</t>
  </si>
  <si>
    <t>TT BSB 944214 MNY</t>
  </si>
  <si>
    <t>TT JAK 946949 LAR</t>
  </si>
  <si>
    <t>TT NSC 606631 MNYR</t>
  </si>
  <si>
    <t>TT DOH 945844 KRI</t>
  </si>
  <si>
    <t>TT POR 950029</t>
  </si>
  <si>
    <t>TT POR 950180 SDCPOR 942434</t>
  </si>
  <si>
    <t>TT /5088/05/95 RF 137022435</t>
  </si>
  <si>
    <t>HSBC ISLAMABAD</t>
  </si>
  <si>
    <t>Balance Outstanding USD</t>
  </si>
  <si>
    <t>62 083632</t>
  </si>
  <si>
    <t>CHQ</t>
  </si>
  <si>
    <t>TC'S</t>
  </si>
  <si>
    <t>TT COVER</t>
  </si>
  <si>
    <t>KREM 940261 AND 362023177</t>
  </si>
  <si>
    <t>DEP 00000000 TRF FM MMB</t>
  </si>
  <si>
    <t>9504110051172221 MMB REF 101022516</t>
  </si>
  <si>
    <t>DD KRI 111858</t>
  </si>
  <si>
    <t>TT KRI 940208</t>
  </si>
  <si>
    <t>A/C CRDT</t>
  </si>
  <si>
    <t>DD OCB 4238008</t>
  </si>
  <si>
    <t>HONG KONG AND SHANGHAI BANKING CORPORATION</t>
  </si>
  <si>
    <t>Amount reported in Form-XI as of 31th December 2006</t>
  </si>
  <si>
    <t>Authorized Signature: ________________</t>
  </si>
  <si>
    <t>BALOCHISTAN</t>
  </si>
  <si>
    <t xml:space="preserve"> </t>
  </si>
  <si>
    <t>.</t>
  </si>
  <si>
    <t>Name of Office or</t>
  </si>
  <si>
    <t>Name and</t>
  </si>
  <si>
    <t xml:space="preserve">Balance </t>
  </si>
  <si>
    <t>Nature of Account</t>
  </si>
  <si>
    <t>Date of Last</t>
  </si>
  <si>
    <t>Reasons,</t>
  </si>
  <si>
    <t>Remarks</t>
  </si>
  <si>
    <t>Branch of the Banking</t>
  </si>
  <si>
    <t>Address of the Depositor</t>
  </si>
  <si>
    <t>Outstanding</t>
  </si>
  <si>
    <t>(Whether current,</t>
  </si>
  <si>
    <t>Deposit or</t>
  </si>
  <si>
    <t>if any,</t>
  </si>
  <si>
    <t>Company</t>
  </si>
  <si>
    <t>Savings, Fixed or</t>
  </si>
  <si>
    <t>Withdrawal</t>
  </si>
  <si>
    <t xml:space="preserve">why not </t>
  </si>
  <si>
    <t>other account of</t>
  </si>
  <si>
    <t>operated upon</t>
  </si>
  <si>
    <t>the nature of Deposit.</t>
  </si>
  <si>
    <t>The Hongkong and Shanghai Banking Corporation Limited</t>
  </si>
  <si>
    <t>RETURN OF UNCLAIMED FCY DEPOSITS/INSTRUMENTS IN PAKISTAN WHICH HAVE NOT BEEN OPERATED UPON FOR 10 YEARS OR MORE</t>
  </si>
  <si>
    <t xml:space="preserve">                      AS ON DECEMBER 31,  2006</t>
  </si>
  <si>
    <t>GBP</t>
  </si>
  <si>
    <t>NWFP</t>
  </si>
  <si>
    <t xml:space="preserve">                         SUMMARY USD</t>
  </si>
  <si>
    <t xml:space="preserve">                         SUMMARY GBP</t>
  </si>
  <si>
    <t>ANNEXURE-A</t>
  </si>
  <si>
    <t xml:space="preserve">                           FORM XI </t>
  </si>
  <si>
    <t xml:space="preserve">                           </t>
  </si>
  <si>
    <t>The Banking Companies Ordinance, 1962</t>
  </si>
  <si>
    <t xml:space="preserve">                      FORM XI</t>
  </si>
  <si>
    <t xml:space="preserve">                                           (Return of Unclaimed accounts in Pakistan which have not been operated </t>
  </si>
  <si>
    <t xml:space="preserve">                                                           Upon for 10 years or more as on the date of the return)</t>
  </si>
  <si>
    <t xml:space="preserve">Name of  </t>
  </si>
  <si>
    <t>Nature of  account</t>
  </si>
  <si>
    <t>Date of last</t>
  </si>
  <si>
    <t>Office or</t>
  </si>
  <si>
    <t>Address of</t>
  </si>
  <si>
    <t>(Whether Current,</t>
  </si>
  <si>
    <t>Deposits</t>
  </si>
  <si>
    <t>Branch of</t>
  </si>
  <si>
    <t>the depositor</t>
  </si>
  <si>
    <t xml:space="preserve">or </t>
  </si>
  <si>
    <t>The  banking company</t>
  </si>
  <si>
    <t>Other)</t>
  </si>
  <si>
    <t xml:space="preserve">operated </t>
  </si>
  <si>
    <t>upon</t>
  </si>
  <si>
    <t>Balance brought  Forward from the Previous return</t>
  </si>
  <si>
    <t xml:space="preserve">Mark-up/Profit allowed, if any, during the year </t>
  </si>
  <si>
    <t>Additions since the date of the last return</t>
  </si>
  <si>
    <t>Withdrawals since the date of the last return</t>
  </si>
  <si>
    <t>Balance as at the close of the year 2006</t>
  </si>
  <si>
    <t>Signature:</t>
  </si>
  <si>
    <t>(a).     Only totals may be given under column 3.</t>
  </si>
  <si>
    <t>(b)      Particulars to be given under all columns.</t>
  </si>
  <si>
    <t>N.B.   The particulars required by this form should be given to the extent to which they are available.</t>
  </si>
  <si>
    <r>
      <t xml:space="preserve">Name of the Banking Company               </t>
    </r>
    <r>
      <rPr>
        <b/>
        <sz val="16"/>
        <rFont val="Arial"/>
        <family val="2"/>
      </rPr>
      <t xml:space="preserve"> The Hongkong and Shanghai Banking Corporation Limited</t>
    </r>
  </si>
  <si>
    <r>
      <t xml:space="preserve">                                                                             As on the 31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 December  2006</t>
    </r>
  </si>
  <si>
    <t xml:space="preserve">                              Total GBP:</t>
  </si>
  <si>
    <t>NIL</t>
  </si>
  <si>
    <t>Date:  October 9, 2007</t>
  </si>
  <si>
    <t xml:space="preserve">                              Total USD:</t>
  </si>
  <si>
    <t>USD</t>
  </si>
  <si>
    <t>Name and designation of the officer submitting the return    Baber Kaleem, Manager Network Services Centre, Karachi</t>
  </si>
  <si>
    <t>EUR</t>
  </si>
  <si>
    <t>DD KRI783844 FOR FRF 92,137.84</t>
  </si>
  <si>
    <t>BNP LEVALLOIS FOR FRF 5,514.32</t>
  </si>
  <si>
    <t>Balance Outstanding EUR</t>
  </si>
  <si>
    <t>DD LAR C880137 FOR DEM 51</t>
  </si>
  <si>
    <t xml:space="preserve">                         SUMMARY EUR</t>
  </si>
  <si>
    <t xml:space="preserve">                              Total EUR:</t>
  </si>
  <si>
    <t>Authorised Signature: _____________________</t>
  </si>
  <si>
    <t>BUPA CHQ BK CHASE RBA HKD 230.40 CONV @ 7.7505</t>
  </si>
  <si>
    <t>DD OCB 331312 KRI SGD 9.35 CONV @ 1.462650</t>
  </si>
  <si>
    <t>DD OCB 412745 SGD 5.99 CONV @ 1.462650</t>
  </si>
  <si>
    <t>US DOLLAR AS OF DEC 31 2006</t>
  </si>
  <si>
    <t>EURO AS OF DEC 31 2006</t>
  </si>
  <si>
    <t>Date:  October 23, 2007</t>
  </si>
  <si>
    <t>DD KOW556528LAR DTD 04NOV96 HKD 22,486 CONV @ 7.7896</t>
  </si>
  <si>
    <t>Date:  November 15, 2007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</si>
</sst>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B2d\-mmm"/>
    <numFmt numFmtId="165" formatCode="B2d\-mmm\-yy"/>
    <numFmt numFmtId="166" formatCode="B2m/d/yyyy"/>
    <numFmt numFmtId="167" formatCode="0.0"/>
    <numFmt numFmtId="168" formatCode="[$-409]dddd\,\ mmmm\ dd\,\ yyyy"/>
    <numFmt numFmtId="169" formatCode="[$-409]d\-mmm\-yy;@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000_);_(* \(#,##0.000000000\);_(* &quot;-&quot;?????????_);_(@_)"/>
    <numFmt numFmtId="174" formatCode="_(* #,##0.0_);_(* \(#,##0.0\);_(* &quot;-&quot;??_);_(@_)"/>
    <numFmt numFmtId="175" formatCode="_(* #,##0.000000_);_(* \(#,##0.00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15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15" applyFont="1" applyBorder="1" applyAlignment="1">
      <alignment/>
    </xf>
    <xf numFmtId="0" fontId="0" fillId="0" borderId="2" xfId="0" applyBorder="1" applyAlignment="1">
      <alignment/>
    </xf>
    <xf numFmtId="43" fontId="0" fillId="0" borderId="3" xfId="15" applyBorder="1" applyAlignment="1">
      <alignment/>
    </xf>
    <xf numFmtId="43" fontId="0" fillId="0" borderId="3" xfId="15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5" fontId="0" fillId="0" borderId="5" xfId="0" applyNumberForma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5" fontId="0" fillId="0" borderId="8" xfId="0" applyNumberFormat="1" applyBorder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8" xfId="0" applyNumberFormat="1" applyBorder="1" applyAlignment="1">
      <alignment/>
    </xf>
    <xf numFmtId="43" fontId="0" fillId="0" borderId="8" xfId="15" applyFont="1" applyBorder="1" applyAlignment="1">
      <alignment/>
    </xf>
    <xf numFmtId="49" fontId="0" fillId="0" borderId="5" xfId="0" applyNumberFormat="1" applyBorder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15" fontId="0" fillId="2" borderId="1" xfId="0" applyNumberFormat="1" applyFill="1" applyBorder="1" applyAlignment="1">
      <alignment/>
    </xf>
    <xf numFmtId="43" fontId="0" fillId="2" borderId="1" xfId="15" applyFill="1" applyBorder="1" applyAlignment="1">
      <alignment/>
    </xf>
    <xf numFmtId="43" fontId="0" fillId="2" borderId="3" xfId="15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/>
    </xf>
    <xf numFmtId="15" fontId="0" fillId="2" borderId="1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 horizontal="center"/>
    </xf>
    <xf numFmtId="43" fontId="0" fillId="0" borderId="1" xfId="15" applyFont="1" applyBorder="1" applyAlignment="1">
      <alignment/>
    </xf>
    <xf numFmtId="43" fontId="0" fillId="0" borderId="3" xfId="15" applyFont="1" applyBorder="1" applyAlignment="1">
      <alignment/>
    </xf>
    <xf numFmtId="43" fontId="0" fillId="0" borderId="1" xfId="15" applyBorder="1" applyAlignment="1">
      <alignment/>
    </xf>
    <xf numFmtId="43" fontId="0" fillId="0" borderId="3" xfId="15" applyBorder="1" applyAlignment="1">
      <alignment/>
    </xf>
    <xf numFmtId="43" fontId="0" fillId="0" borderId="5" xfId="15" applyFont="1" applyBorder="1" applyAlignment="1">
      <alignment/>
    </xf>
    <xf numFmtId="43" fontId="0" fillId="0" borderId="13" xfId="15" applyFont="1" applyBorder="1" applyAlignment="1">
      <alignment/>
    </xf>
    <xf numFmtId="43" fontId="0" fillId="2" borderId="1" xfId="15" applyFill="1" applyBorder="1" applyAlignment="1">
      <alignment/>
    </xf>
    <xf numFmtId="43" fontId="0" fillId="2" borderId="3" xfId="15" applyFill="1" applyBorder="1" applyAlignment="1">
      <alignment/>
    </xf>
    <xf numFmtId="15" fontId="0" fillId="0" borderId="8" xfId="0" applyNumberFormat="1" applyBorder="1" applyAlignment="1">
      <alignment horizontal="center"/>
    </xf>
    <xf numFmtId="43" fontId="0" fillId="0" borderId="8" xfId="15" applyBorder="1" applyAlignment="1">
      <alignment/>
    </xf>
    <xf numFmtId="43" fontId="0" fillId="0" borderId="14" xfId="15" applyBorder="1" applyAlignment="1">
      <alignment/>
    </xf>
    <xf numFmtId="43" fontId="0" fillId="0" borderId="14" xfId="15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5" fillId="0" borderId="0" xfId="15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43" fontId="0" fillId="0" borderId="13" xfId="15" applyFill="1" applyBorder="1" applyAlignment="1">
      <alignment/>
    </xf>
    <xf numFmtId="43" fontId="0" fillId="2" borderId="3" xfId="0" applyNumberFormat="1" applyFill="1" applyBorder="1" applyAlignment="1">
      <alignment/>
    </xf>
    <xf numFmtId="43" fontId="0" fillId="0" borderId="5" xfId="15" applyFill="1" applyBorder="1" applyAlignment="1">
      <alignment/>
    </xf>
    <xf numFmtId="4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left"/>
    </xf>
    <xf numFmtId="43" fontId="0" fillId="2" borderId="0" xfId="0" applyNumberFormat="1" applyFill="1" applyAlignment="1">
      <alignment/>
    </xf>
    <xf numFmtId="0" fontId="1" fillId="0" borderId="18" xfId="0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/>
    </xf>
    <xf numFmtId="43" fontId="0" fillId="0" borderId="1" xfId="15" applyFill="1" applyBorder="1" applyAlignment="1">
      <alignment/>
    </xf>
    <xf numFmtId="43" fontId="0" fillId="0" borderId="3" xfId="15" applyFill="1" applyBorder="1" applyAlignment="1">
      <alignment/>
    </xf>
    <xf numFmtId="43" fontId="1" fillId="0" borderId="22" xfId="0" applyNumberFormat="1" applyFont="1" applyBorder="1" applyAlignment="1">
      <alignment/>
    </xf>
    <xf numFmtId="43" fontId="1" fillId="0" borderId="23" xfId="0" applyNumberFormat="1" applyFont="1" applyBorder="1" applyAlignment="1">
      <alignment/>
    </xf>
    <xf numFmtId="43" fontId="1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9" xfId="15" applyBorder="1" applyAlignment="1">
      <alignment/>
    </xf>
    <xf numFmtId="43" fontId="0" fillId="0" borderId="24" xfId="15" applyBorder="1" applyAlignment="1">
      <alignment/>
    </xf>
    <xf numFmtId="43" fontId="1" fillId="0" borderId="23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114300</xdr:rowOff>
    </xdr:from>
    <xdr:to>
      <xdr:col>7</xdr:col>
      <xdr:colOff>819150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11430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114300</xdr:rowOff>
    </xdr:from>
    <xdr:to>
      <xdr:col>7</xdr:col>
      <xdr:colOff>676275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11430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89</xdr:row>
      <xdr:rowOff>85725</xdr:rowOff>
    </xdr:from>
    <xdr:to>
      <xdr:col>11</xdr:col>
      <xdr:colOff>9525</xdr:colOff>
      <xdr:row>89</xdr:row>
      <xdr:rowOff>85725</xdr:rowOff>
    </xdr:to>
    <xdr:sp>
      <xdr:nvSpPr>
        <xdr:cNvPr id="2" name="Line 3"/>
        <xdr:cNvSpPr>
          <a:spLocks/>
        </xdr:cNvSpPr>
      </xdr:nvSpPr>
      <xdr:spPr>
        <a:xfrm flipH="1">
          <a:off x="12839700" y="15525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114300</xdr:rowOff>
    </xdr:from>
    <xdr:to>
      <xdr:col>7</xdr:col>
      <xdr:colOff>676275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11430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workbookViewId="0" topLeftCell="C40">
      <selection activeCell="J59" sqref="J59"/>
    </sheetView>
  </sheetViews>
  <sheetFormatPr defaultColWidth="9.140625" defaultRowHeight="12.75"/>
  <cols>
    <col min="1" max="1" width="6.421875" style="0" customWidth="1"/>
    <col min="2" max="2" width="42.140625" style="0" customWidth="1"/>
    <col min="3" max="3" width="10.00390625" style="0" bestFit="1" customWidth="1"/>
    <col min="4" max="4" width="16.8515625" style="0" customWidth="1"/>
    <col min="5" max="5" width="30.28125" style="0" bestFit="1" customWidth="1"/>
    <col min="6" max="6" width="13.140625" style="0" customWidth="1"/>
    <col min="7" max="7" width="10.8515625" style="0" customWidth="1"/>
    <col min="8" max="8" width="12.8515625" style="0" bestFit="1" customWidth="1"/>
    <col min="9" max="9" width="11.8515625" style="0" customWidth="1"/>
    <col min="10" max="10" width="12.00390625" style="0" customWidth="1"/>
  </cols>
  <sheetData>
    <row r="1" spans="1:10" ht="12.75">
      <c r="A1" s="99" t="s">
        <v>166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ht="13.5" thickBot="1">
      <c r="E3" s="48" t="s">
        <v>195</v>
      </c>
    </row>
    <row r="4" spans="1:11" ht="90" thickBo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22</v>
      </c>
      <c r="F4" s="13" t="s">
        <v>6</v>
      </c>
      <c r="G4" s="13" t="s">
        <v>7</v>
      </c>
      <c r="H4" s="13" t="s">
        <v>8</v>
      </c>
      <c r="I4" s="13" t="s">
        <v>77</v>
      </c>
      <c r="J4" s="13" t="s">
        <v>167</v>
      </c>
      <c r="K4" s="2"/>
    </row>
    <row r="5" spans="1:10" ht="13.5" thickBot="1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16</v>
      </c>
      <c r="I5" s="19" t="s">
        <v>17</v>
      </c>
      <c r="J5" s="18" t="s">
        <v>18</v>
      </c>
    </row>
    <row r="6" spans="1:10" ht="12.75">
      <c r="A6" s="15">
        <v>1</v>
      </c>
      <c r="B6" s="16" t="s">
        <v>19</v>
      </c>
      <c r="C6" s="16" t="s">
        <v>20</v>
      </c>
      <c r="D6" s="16"/>
      <c r="E6" s="20" t="s">
        <v>28</v>
      </c>
      <c r="F6" s="16" t="s">
        <v>30</v>
      </c>
      <c r="G6" s="17">
        <v>33041</v>
      </c>
      <c r="H6" s="16" t="s">
        <v>21</v>
      </c>
      <c r="I6" s="21">
        <v>6</v>
      </c>
      <c r="J6" s="47">
        <v>6</v>
      </c>
    </row>
    <row r="7" spans="1:10" ht="12.75">
      <c r="A7" s="7">
        <v>2</v>
      </c>
      <c r="B7" s="3" t="s">
        <v>19</v>
      </c>
      <c r="C7" s="3" t="s">
        <v>20</v>
      </c>
      <c r="D7" s="3"/>
      <c r="E7" s="14" t="s">
        <v>64</v>
      </c>
      <c r="F7" s="3" t="s">
        <v>30</v>
      </c>
      <c r="G7" s="4">
        <v>33401</v>
      </c>
      <c r="H7" s="3" t="s">
        <v>21</v>
      </c>
      <c r="I7" s="6">
        <v>66</v>
      </c>
      <c r="J7" s="9">
        <v>66</v>
      </c>
    </row>
    <row r="8" spans="1:10" ht="12.75">
      <c r="A8" s="7">
        <v>3</v>
      </c>
      <c r="B8" s="3" t="s">
        <v>19</v>
      </c>
      <c r="C8" s="3" t="s">
        <v>20</v>
      </c>
      <c r="D8" s="3"/>
      <c r="E8" s="14" t="s">
        <v>65</v>
      </c>
      <c r="F8" s="3" t="s">
        <v>30</v>
      </c>
      <c r="G8" s="4">
        <v>33401</v>
      </c>
      <c r="H8" s="3" t="s">
        <v>21</v>
      </c>
      <c r="I8" s="6">
        <v>590</v>
      </c>
      <c r="J8" s="9">
        <v>590</v>
      </c>
    </row>
    <row r="9" spans="1:10" ht="12.75">
      <c r="A9" s="7">
        <v>4</v>
      </c>
      <c r="B9" s="3" t="s">
        <v>19</v>
      </c>
      <c r="C9" s="3" t="s">
        <v>20</v>
      </c>
      <c r="D9" s="3"/>
      <c r="E9" s="14" t="s">
        <v>66</v>
      </c>
      <c r="F9" s="3" t="s">
        <v>30</v>
      </c>
      <c r="G9" s="4">
        <v>33401</v>
      </c>
      <c r="H9" s="3" t="s">
        <v>21</v>
      </c>
      <c r="I9" s="6">
        <v>243</v>
      </c>
      <c r="J9" s="9">
        <v>243</v>
      </c>
    </row>
    <row r="10" spans="1:10" ht="12.75">
      <c r="A10" s="7">
        <v>5</v>
      </c>
      <c r="B10" s="3" t="s">
        <v>19</v>
      </c>
      <c r="C10" s="3" t="s">
        <v>20</v>
      </c>
      <c r="D10" s="3"/>
      <c r="E10" s="14" t="s">
        <v>62</v>
      </c>
      <c r="F10" s="3" t="s">
        <v>30</v>
      </c>
      <c r="G10" s="4">
        <v>34033</v>
      </c>
      <c r="H10" s="3" t="s">
        <v>21</v>
      </c>
      <c r="I10" s="6">
        <v>53.31</v>
      </c>
      <c r="J10" s="9">
        <v>53.31</v>
      </c>
    </row>
    <row r="11" spans="1:10" ht="12.75">
      <c r="A11" s="7">
        <v>6</v>
      </c>
      <c r="B11" s="3" t="s">
        <v>19</v>
      </c>
      <c r="C11" s="3" t="s">
        <v>20</v>
      </c>
      <c r="D11" s="3"/>
      <c r="E11" s="14" t="s">
        <v>61</v>
      </c>
      <c r="F11" s="3" t="s">
        <v>164</v>
      </c>
      <c r="G11" s="4">
        <v>34059</v>
      </c>
      <c r="H11" s="3" t="s">
        <v>21</v>
      </c>
      <c r="I11" s="5">
        <v>21.52</v>
      </c>
      <c r="J11" s="8">
        <v>21.52</v>
      </c>
    </row>
    <row r="12" spans="1:10" ht="12.75">
      <c r="A12" s="7">
        <v>7</v>
      </c>
      <c r="B12" s="3" t="s">
        <v>19</v>
      </c>
      <c r="C12" s="3" t="s">
        <v>20</v>
      </c>
      <c r="D12" s="3"/>
      <c r="E12" s="14" t="s">
        <v>0</v>
      </c>
      <c r="F12" s="3" t="s">
        <v>30</v>
      </c>
      <c r="G12" s="4">
        <v>34108</v>
      </c>
      <c r="H12" s="3" t="s">
        <v>21</v>
      </c>
      <c r="I12" s="5">
        <v>665</v>
      </c>
      <c r="J12" s="8">
        <v>665</v>
      </c>
    </row>
    <row r="13" spans="1:10" ht="12.75">
      <c r="A13" s="7">
        <v>8</v>
      </c>
      <c r="B13" s="3" t="s">
        <v>19</v>
      </c>
      <c r="C13" s="3" t="s">
        <v>20</v>
      </c>
      <c r="D13" s="3"/>
      <c r="E13" s="14" t="s">
        <v>59</v>
      </c>
      <c r="F13" s="3" t="s">
        <v>140</v>
      </c>
      <c r="G13" s="4">
        <v>34116</v>
      </c>
      <c r="H13" s="3" t="s">
        <v>21</v>
      </c>
      <c r="I13" s="5">
        <v>10</v>
      </c>
      <c r="J13" s="8">
        <v>10</v>
      </c>
    </row>
    <row r="14" spans="1:10" ht="12.75">
      <c r="A14" s="7">
        <v>9</v>
      </c>
      <c r="B14" s="3" t="s">
        <v>19</v>
      </c>
      <c r="C14" s="3" t="s">
        <v>20</v>
      </c>
      <c r="D14" s="3"/>
      <c r="E14" s="14" t="s">
        <v>60</v>
      </c>
      <c r="F14" s="3" t="s">
        <v>30</v>
      </c>
      <c r="G14" s="4">
        <v>34116</v>
      </c>
      <c r="H14" s="3" t="s">
        <v>21</v>
      </c>
      <c r="I14" s="6">
        <v>50</v>
      </c>
      <c r="J14" s="9">
        <v>50</v>
      </c>
    </row>
    <row r="15" spans="1:10" ht="12.75">
      <c r="A15" s="7">
        <v>10</v>
      </c>
      <c r="B15" s="3" t="s">
        <v>19</v>
      </c>
      <c r="C15" s="3" t="s">
        <v>20</v>
      </c>
      <c r="D15" s="3"/>
      <c r="E15" s="14" t="s">
        <v>23</v>
      </c>
      <c r="F15" s="3" t="s">
        <v>140</v>
      </c>
      <c r="G15" s="4">
        <v>34289</v>
      </c>
      <c r="H15" s="3" t="s">
        <v>21</v>
      </c>
      <c r="I15" s="5">
        <v>465.11</v>
      </c>
      <c r="J15" s="8">
        <v>465.11</v>
      </c>
    </row>
    <row r="16" spans="1:10" ht="12.75">
      <c r="A16" s="7">
        <v>11</v>
      </c>
      <c r="B16" s="3" t="s">
        <v>19</v>
      </c>
      <c r="C16" s="3" t="s">
        <v>20</v>
      </c>
      <c r="D16" s="3"/>
      <c r="E16" s="14" t="s">
        <v>58</v>
      </c>
      <c r="F16" s="3" t="s">
        <v>164</v>
      </c>
      <c r="G16" s="4">
        <v>34323</v>
      </c>
      <c r="H16" s="3" t="s">
        <v>21</v>
      </c>
      <c r="I16" s="5">
        <v>20</v>
      </c>
      <c r="J16" s="8">
        <v>20</v>
      </c>
    </row>
    <row r="17" spans="1:10" ht="12.75">
      <c r="A17" s="7">
        <v>12</v>
      </c>
      <c r="B17" s="3" t="s">
        <v>19</v>
      </c>
      <c r="C17" s="3" t="s">
        <v>20</v>
      </c>
      <c r="D17" s="3"/>
      <c r="E17" s="14" t="s">
        <v>57</v>
      </c>
      <c r="F17" s="3" t="s">
        <v>30</v>
      </c>
      <c r="G17" s="4">
        <v>34325</v>
      </c>
      <c r="H17" s="3" t="s">
        <v>21</v>
      </c>
      <c r="I17" s="5">
        <v>500</v>
      </c>
      <c r="J17" s="8">
        <v>500</v>
      </c>
    </row>
    <row r="18" spans="1:10" ht="12.75">
      <c r="A18" s="7">
        <v>13</v>
      </c>
      <c r="B18" s="3" t="s">
        <v>19</v>
      </c>
      <c r="C18" s="3" t="s">
        <v>20</v>
      </c>
      <c r="D18" s="3"/>
      <c r="E18" s="14" t="s">
        <v>25</v>
      </c>
      <c r="F18" s="3" t="s">
        <v>140</v>
      </c>
      <c r="G18" s="4">
        <v>34325</v>
      </c>
      <c r="H18" s="3" t="s">
        <v>21</v>
      </c>
      <c r="I18" s="5">
        <v>465.11</v>
      </c>
      <c r="J18" s="8">
        <v>465.11</v>
      </c>
    </row>
    <row r="19" spans="1:10" ht="12.75">
      <c r="A19" s="7">
        <v>14</v>
      </c>
      <c r="B19" s="3" t="s">
        <v>19</v>
      </c>
      <c r="C19" s="3" t="s">
        <v>20</v>
      </c>
      <c r="D19" s="3"/>
      <c r="E19" s="14" t="s">
        <v>55</v>
      </c>
      <c r="F19" s="3" t="s">
        <v>164</v>
      </c>
      <c r="G19" s="4">
        <v>34341</v>
      </c>
      <c r="H19" s="3" t="s">
        <v>21</v>
      </c>
      <c r="I19" s="5">
        <v>580</v>
      </c>
      <c r="J19" s="8">
        <v>580</v>
      </c>
    </row>
    <row r="20" spans="1:10" ht="12.75">
      <c r="A20" s="7">
        <v>15</v>
      </c>
      <c r="B20" s="3" t="s">
        <v>19</v>
      </c>
      <c r="C20" s="3" t="s">
        <v>20</v>
      </c>
      <c r="D20" s="3"/>
      <c r="E20" s="14" t="s">
        <v>54</v>
      </c>
      <c r="F20" s="3" t="s">
        <v>30</v>
      </c>
      <c r="G20" s="4">
        <v>34347</v>
      </c>
      <c r="H20" s="3" t="s">
        <v>21</v>
      </c>
      <c r="I20" s="5">
        <v>108.87</v>
      </c>
      <c r="J20" s="8">
        <v>108.87</v>
      </c>
    </row>
    <row r="21" spans="1:10" ht="12.75">
      <c r="A21" s="7">
        <v>16</v>
      </c>
      <c r="B21" s="3" t="s">
        <v>19</v>
      </c>
      <c r="C21" s="3" t="s">
        <v>20</v>
      </c>
      <c r="D21" s="3"/>
      <c r="E21" s="14" t="s">
        <v>53</v>
      </c>
      <c r="F21" s="3" t="s">
        <v>164</v>
      </c>
      <c r="G21" s="4">
        <v>34401</v>
      </c>
      <c r="H21" s="3" t="s">
        <v>21</v>
      </c>
      <c r="I21" s="5">
        <v>400</v>
      </c>
      <c r="J21" s="8">
        <v>400</v>
      </c>
    </row>
    <row r="22" spans="1:10" ht="12.75">
      <c r="A22" s="7">
        <v>17</v>
      </c>
      <c r="B22" s="3" t="s">
        <v>19</v>
      </c>
      <c r="C22" s="3" t="s">
        <v>20</v>
      </c>
      <c r="D22" s="3"/>
      <c r="E22" s="14" t="s">
        <v>155</v>
      </c>
      <c r="F22" s="3" t="s">
        <v>30</v>
      </c>
      <c r="G22" s="4">
        <v>34410</v>
      </c>
      <c r="H22" s="3" t="s">
        <v>21</v>
      </c>
      <c r="I22" s="5">
        <v>500</v>
      </c>
      <c r="J22" s="8">
        <v>500</v>
      </c>
    </row>
    <row r="23" spans="1:10" ht="12.75">
      <c r="A23" s="7">
        <v>18</v>
      </c>
      <c r="B23" s="3" t="s">
        <v>19</v>
      </c>
      <c r="C23" s="3" t="s">
        <v>20</v>
      </c>
      <c r="D23" s="3"/>
      <c r="E23" s="14" t="s">
        <v>24</v>
      </c>
      <c r="F23" s="3" t="s">
        <v>140</v>
      </c>
      <c r="G23" s="4">
        <v>34465</v>
      </c>
      <c r="H23" s="3" t="s">
        <v>21</v>
      </c>
      <c r="I23" s="5">
        <v>465.11</v>
      </c>
      <c r="J23" s="8">
        <v>465.11</v>
      </c>
    </row>
    <row r="24" spans="1:10" ht="12.75">
      <c r="A24" s="7">
        <v>19</v>
      </c>
      <c r="B24" s="3" t="s">
        <v>19</v>
      </c>
      <c r="C24" s="3" t="s">
        <v>20</v>
      </c>
      <c r="D24" s="3"/>
      <c r="E24" s="14" t="s">
        <v>52</v>
      </c>
      <c r="F24" s="3" t="s">
        <v>164</v>
      </c>
      <c r="G24" s="4">
        <v>34582</v>
      </c>
      <c r="H24" s="3" t="s">
        <v>21</v>
      </c>
      <c r="I24" s="5">
        <v>16.48</v>
      </c>
      <c r="J24" s="8">
        <v>16.48</v>
      </c>
    </row>
    <row r="25" spans="1:10" ht="12.75">
      <c r="A25" s="7">
        <v>20</v>
      </c>
      <c r="B25" s="3" t="s">
        <v>19</v>
      </c>
      <c r="C25" s="3" t="s">
        <v>20</v>
      </c>
      <c r="D25" s="3"/>
      <c r="E25" s="14" t="s">
        <v>50</v>
      </c>
      <c r="F25" s="3" t="s">
        <v>164</v>
      </c>
      <c r="G25" s="4">
        <v>34596</v>
      </c>
      <c r="H25" s="3" t="s">
        <v>21</v>
      </c>
      <c r="I25" s="5">
        <v>32.65</v>
      </c>
      <c r="J25" s="8">
        <v>32.65</v>
      </c>
    </row>
    <row r="26" spans="1:10" ht="12.75">
      <c r="A26" s="7">
        <v>21</v>
      </c>
      <c r="B26" s="3" t="s">
        <v>19</v>
      </c>
      <c r="C26" s="3" t="s">
        <v>20</v>
      </c>
      <c r="D26" s="3"/>
      <c r="E26" s="14" t="s">
        <v>51</v>
      </c>
      <c r="F26" s="3" t="s">
        <v>164</v>
      </c>
      <c r="G26" s="4">
        <v>34596</v>
      </c>
      <c r="H26" s="3" t="s">
        <v>21</v>
      </c>
      <c r="I26" s="5">
        <v>464.08</v>
      </c>
      <c r="J26" s="8">
        <v>464.08</v>
      </c>
    </row>
    <row r="27" spans="1:10" ht="12.75">
      <c r="A27" s="7">
        <v>22</v>
      </c>
      <c r="B27" s="3" t="s">
        <v>19</v>
      </c>
      <c r="C27" s="3" t="s">
        <v>20</v>
      </c>
      <c r="D27" s="3"/>
      <c r="E27" s="14" t="s">
        <v>48</v>
      </c>
      <c r="F27" s="3" t="s">
        <v>30</v>
      </c>
      <c r="G27" s="4">
        <v>34638</v>
      </c>
      <c r="H27" s="3" t="s">
        <v>21</v>
      </c>
      <c r="I27" s="5">
        <v>32</v>
      </c>
      <c r="J27" s="8">
        <v>32</v>
      </c>
    </row>
    <row r="28" spans="1:10" ht="12.75">
      <c r="A28" s="7">
        <v>23</v>
      </c>
      <c r="B28" s="3" t="s">
        <v>19</v>
      </c>
      <c r="C28" s="3" t="s">
        <v>20</v>
      </c>
      <c r="D28" s="3"/>
      <c r="E28" s="14" t="s">
        <v>49</v>
      </c>
      <c r="F28" s="3" t="s">
        <v>156</v>
      </c>
      <c r="G28" s="4">
        <v>34638</v>
      </c>
      <c r="H28" s="3" t="s">
        <v>21</v>
      </c>
      <c r="I28" s="5">
        <v>800</v>
      </c>
      <c r="J28" s="8">
        <v>800</v>
      </c>
    </row>
    <row r="29" spans="1:10" ht="12.75">
      <c r="A29" s="7">
        <v>24</v>
      </c>
      <c r="B29" s="3" t="s">
        <v>19</v>
      </c>
      <c r="C29" s="3" t="s">
        <v>20</v>
      </c>
      <c r="D29" s="3"/>
      <c r="E29" s="14" t="s">
        <v>47</v>
      </c>
      <c r="F29" s="3" t="s">
        <v>140</v>
      </c>
      <c r="G29" s="4">
        <v>34656</v>
      </c>
      <c r="H29" s="3" t="s">
        <v>21</v>
      </c>
      <c r="I29" s="5">
        <v>366.74</v>
      </c>
      <c r="J29" s="8">
        <v>366.74</v>
      </c>
    </row>
    <row r="30" spans="1:10" ht="12.75">
      <c r="A30" s="7">
        <v>25</v>
      </c>
      <c r="B30" s="3" t="s">
        <v>19</v>
      </c>
      <c r="C30" s="3" t="s">
        <v>20</v>
      </c>
      <c r="D30" s="3"/>
      <c r="E30" s="14" t="s">
        <v>46</v>
      </c>
      <c r="F30" s="3" t="s">
        <v>30</v>
      </c>
      <c r="G30" s="4">
        <v>34663</v>
      </c>
      <c r="H30" s="3" t="s">
        <v>21</v>
      </c>
      <c r="I30" s="5">
        <v>260.4</v>
      </c>
      <c r="J30" s="8">
        <v>260.4</v>
      </c>
    </row>
    <row r="31" spans="1:10" ht="12.75">
      <c r="A31" s="7">
        <v>26</v>
      </c>
      <c r="B31" s="3" t="s">
        <v>19</v>
      </c>
      <c r="C31" s="3" t="s">
        <v>20</v>
      </c>
      <c r="D31" s="3"/>
      <c r="E31" s="14" t="s">
        <v>45</v>
      </c>
      <c r="F31" s="3" t="s">
        <v>30</v>
      </c>
      <c r="G31" s="4">
        <v>34667</v>
      </c>
      <c r="H31" s="3" t="s">
        <v>21</v>
      </c>
      <c r="I31" s="5">
        <v>121.28</v>
      </c>
      <c r="J31" s="8">
        <v>121.28</v>
      </c>
    </row>
    <row r="32" spans="1:10" ht="12.75">
      <c r="A32" s="7">
        <v>27</v>
      </c>
      <c r="B32" s="3" t="s">
        <v>19</v>
      </c>
      <c r="C32" s="3" t="s">
        <v>20</v>
      </c>
      <c r="D32" s="3"/>
      <c r="E32" s="14" t="s">
        <v>44</v>
      </c>
      <c r="F32" s="3" t="s">
        <v>30</v>
      </c>
      <c r="G32" s="4">
        <v>34694</v>
      </c>
      <c r="H32" s="3" t="s">
        <v>21</v>
      </c>
      <c r="I32" s="6">
        <v>83</v>
      </c>
      <c r="J32" s="9">
        <v>83</v>
      </c>
    </row>
    <row r="33" spans="1:10" ht="12.75">
      <c r="A33" s="7">
        <v>28</v>
      </c>
      <c r="B33" s="3" t="s">
        <v>19</v>
      </c>
      <c r="C33" s="3" t="s">
        <v>20</v>
      </c>
      <c r="D33" s="3"/>
      <c r="E33" s="14" t="s">
        <v>43</v>
      </c>
      <c r="F33" s="3" t="s">
        <v>30</v>
      </c>
      <c r="G33" s="4">
        <v>34710</v>
      </c>
      <c r="H33" s="3" t="s">
        <v>21</v>
      </c>
      <c r="I33" s="5">
        <v>50</v>
      </c>
      <c r="J33" s="8">
        <v>50</v>
      </c>
    </row>
    <row r="34" spans="1:10" ht="12.75">
      <c r="A34" s="7">
        <v>29</v>
      </c>
      <c r="B34" s="3" t="s">
        <v>19</v>
      </c>
      <c r="C34" s="3" t="s">
        <v>20</v>
      </c>
      <c r="D34" s="3"/>
      <c r="E34" s="14" t="s">
        <v>42</v>
      </c>
      <c r="F34" s="3" t="s">
        <v>164</v>
      </c>
      <c r="G34" s="4">
        <v>34723</v>
      </c>
      <c r="H34" s="3" t="s">
        <v>21</v>
      </c>
      <c r="I34" s="5">
        <v>450</v>
      </c>
      <c r="J34" s="8">
        <v>450</v>
      </c>
    </row>
    <row r="35" spans="1:10" ht="12.75">
      <c r="A35" s="7">
        <v>30</v>
      </c>
      <c r="B35" s="3" t="s">
        <v>19</v>
      </c>
      <c r="C35" s="3" t="s">
        <v>20</v>
      </c>
      <c r="D35" s="3"/>
      <c r="E35" s="14" t="s">
        <v>40</v>
      </c>
      <c r="F35" s="3" t="s">
        <v>164</v>
      </c>
      <c r="G35" s="4">
        <v>34725</v>
      </c>
      <c r="H35" s="3" t="s">
        <v>21</v>
      </c>
      <c r="I35" s="5">
        <v>1000</v>
      </c>
      <c r="J35" s="8">
        <v>1000</v>
      </c>
    </row>
    <row r="36" spans="1:10" ht="12.75">
      <c r="A36" s="7">
        <v>31</v>
      </c>
      <c r="B36" s="3" t="s">
        <v>19</v>
      </c>
      <c r="C36" s="3" t="s">
        <v>20</v>
      </c>
      <c r="D36" s="3"/>
      <c r="E36" s="14" t="s">
        <v>40</v>
      </c>
      <c r="F36" s="3" t="s">
        <v>164</v>
      </c>
      <c r="G36" s="4">
        <v>34725</v>
      </c>
      <c r="H36" s="3" t="s">
        <v>21</v>
      </c>
      <c r="I36" s="5">
        <v>50</v>
      </c>
      <c r="J36" s="8">
        <v>50</v>
      </c>
    </row>
    <row r="37" spans="1:10" ht="12.75">
      <c r="A37" s="7">
        <v>32</v>
      </c>
      <c r="B37" s="3" t="s">
        <v>19</v>
      </c>
      <c r="C37" s="3" t="s">
        <v>20</v>
      </c>
      <c r="D37" s="3"/>
      <c r="E37" s="14" t="s">
        <v>41</v>
      </c>
      <c r="F37" s="3" t="s">
        <v>30</v>
      </c>
      <c r="G37" s="4">
        <v>34725</v>
      </c>
      <c r="H37" s="3" t="s">
        <v>21</v>
      </c>
      <c r="I37" s="5">
        <v>1500</v>
      </c>
      <c r="J37" s="8">
        <v>1500</v>
      </c>
    </row>
    <row r="38" spans="1:10" ht="12.75">
      <c r="A38" s="7">
        <v>33</v>
      </c>
      <c r="B38" s="3" t="s">
        <v>19</v>
      </c>
      <c r="C38" s="3" t="s">
        <v>20</v>
      </c>
      <c r="D38" s="3"/>
      <c r="E38" s="14" t="s">
        <v>26</v>
      </c>
      <c r="F38" s="3" t="s">
        <v>164</v>
      </c>
      <c r="G38" s="4">
        <v>34753</v>
      </c>
      <c r="H38" s="3" t="s">
        <v>21</v>
      </c>
      <c r="I38" s="6">
        <v>400</v>
      </c>
      <c r="J38" s="9">
        <v>400</v>
      </c>
    </row>
    <row r="39" spans="1:10" ht="12.75">
      <c r="A39" s="7">
        <v>34</v>
      </c>
      <c r="B39" s="3" t="s">
        <v>19</v>
      </c>
      <c r="C39" s="3" t="s">
        <v>20</v>
      </c>
      <c r="D39" s="3"/>
      <c r="E39" s="14" t="s">
        <v>39</v>
      </c>
      <c r="F39" s="3" t="s">
        <v>157</v>
      </c>
      <c r="G39" s="4">
        <v>34774</v>
      </c>
      <c r="H39" s="3" t="s">
        <v>21</v>
      </c>
      <c r="I39" s="6">
        <v>60.75</v>
      </c>
      <c r="J39" s="9">
        <v>60.75</v>
      </c>
    </row>
    <row r="40" spans="1:10" ht="12.75">
      <c r="A40" s="7">
        <v>35</v>
      </c>
      <c r="B40" s="3" t="s">
        <v>19</v>
      </c>
      <c r="C40" s="3" t="s">
        <v>20</v>
      </c>
      <c r="D40" s="3"/>
      <c r="E40" s="14" t="s">
        <v>27</v>
      </c>
      <c r="F40" s="3" t="s">
        <v>164</v>
      </c>
      <c r="G40" s="4">
        <v>34821</v>
      </c>
      <c r="H40" s="3" t="s">
        <v>21</v>
      </c>
      <c r="I40" s="6">
        <v>57.4</v>
      </c>
      <c r="J40" s="9">
        <v>57.4</v>
      </c>
    </row>
    <row r="41" spans="1:10" ht="12.75">
      <c r="A41" s="7">
        <v>36</v>
      </c>
      <c r="B41" s="3" t="s">
        <v>19</v>
      </c>
      <c r="C41" s="3" t="s">
        <v>20</v>
      </c>
      <c r="D41" s="3"/>
      <c r="E41" s="14" t="s">
        <v>38</v>
      </c>
      <c r="F41" s="3" t="s">
        <v>140</v>
      </c>
      <c r="G41" s="4">
        <v>34851</v>
      </c>
      <c r="H41" s="3" t="s">
        <v>21</v>
      </c>
      <c r="I41" s="6">
        <v>74.4</v>
      </c>
      <c r="J41" s="9">
        <v>74.4</v>
      </c>
    </row>
    <row r="42" spans="1:10" ht="12.75">
      <c r="A42" s="7">
        <v>37</v>
      </c>
      <c r="B42" s="3" t="s">
        <v>19</v>
      </c>
      <c r="C42" s="3" t="s">
        <v>20</v>
      </c>
      <c r="D42" s="3"/>
      <c r="E42" s="14" t="s">
        <v>37</v>
      </c>
      <c r="F42" s="3" t="s">
        <v>164</v>
      </c>
      <c r="G42" s="4">
        <v>34928</v>
      </c>
      <c r="H42" s="3" t="s">
        <v>21</v>
      </c>
      <c r="I42" s="6">
        <v>518.51</v>
      </c>
      <c r="J42" s="9">
        <v>518.51</v>
      </c>
    </row>
    <row r="43" spans="1:10" ht="12.75">
      <c r="A43" s="7">
        <v>38</v>
      </c>
      <c r="B43" s="3" t="s">
        <v>19</v>
      </c>
      <c r="C43" s="3" t="s">
        <v>20</v>
      </c>
      <c r="D43" s="3"/>
      <c r="E43" s="14" t="s">
        <v>36</v>
      </c>
      <c r="F43" s="3" t="s">
        <v>164</v>
      </c>
      <c r="G43" s="4">
        <v>34942</v>
      </c>
      <c r="H43" s="3" t="s">
        <v>21</v>
      </c>
      <c r="I43" s="6">
        <v>32.7</v>
      </c>
      <c r="J43" s="9">
        <v>32.7</v>
      </c>
    </row>
    <row r="44" spans="1:10" ht="12.75">
      <c r="A44" s="7">
        <v>39</v>
      </c>
      <c r="B44" s="3" t="s">
        <v>19</v>
      </c>
      <c r="C44" s="3" t="s">
        <v>20</v>
      </c>
      <c r="D44" s="3"/>
      <c r="E44" s="14" t="s">
        <v>67</v>
      </c>
      <c r="F44" s="3" t="s">
        <v>30</v>
      </c>
      <c r="G44" s="4">
        <v>34967</v>
      </c>
      <c r="H44" s="3" t="s">
        <v>21</v>
      </c>
      <c r="I44" s="6">
        <v>98</v>
      </c>
      <c r="J44" s="9">
        <v>98</v>
      </c>
    </row>
    <row r="45" spans="1:10" ht="12.75">
      <c r="A45" s="7">
        <v>40</v>
      </c>
      <c r="B45" s="3" t="s">
        <v>19</v>
      </c>
      <c r="C45" s="3" t="s">
        <v>20</v>
      </c>
      <c r="D45" s="3"/>
      <c r="E45" s="14" t="s">
        <v>68</v>
      </c>
      <c r="F45" s="3" t="s">
        <v>164</v>
      </c>
      <c r="G45" s="4">
        <v>35066</v>
      </c>
      <c r="H45" s="3" t="s">
        <v>21</v>
      </c>
      <c r="I45" s="6">
        <v>185.02</v>
      </c>
      <c r="J45" s="9">
        <v>185.02</v>
      </c>
    </row>
    <row r="46" spans="1:10" ht="12.75">
      <c r="A46" s="7">
        <v>41</v>
      </c>
      <c r="B46" s="3" t="s">
        <v>19</v>
      </c>
      <c r="C46" s="3" t="s">
        <v>20</v>
      </c>
      <c r="D46" s="3"/>
      <c r="E46" s="14" t="s">
        <v>35</v>
      </c>
      <c r="F46" s="3" t="s">
        <v>30</v>
      </c>
      <c r="G46" s="4">
        <v>35069</v>
      </c>
      <c r="H46" s="3" t="s">
        <v>21</v>
      </c>
      <c r="I46" s="6">
        <v>85.8</v>
      </c>
      <c r="J46" s="9">
        <v>85.8</v>
      </c>
    </row>
    <row r="47" spans="1:10" ht="12.75">
      <c r="A47" s="7">
        <v>42</v>
      </c>
      <c r="B47" s="3" t="s">
        <v>19</v>
      </c>
      <c r="C47" s="3" t="s">
        <v>20</v>
      </c>
      <c r="D47" s="3"/>
      <c r="E47" s="14" t="s">
        <v>69</v>
      </c>
      <c r="F47" s="3" t="s">
        <v>157</v>
      </c>
      <c r="G47" s="4">
        <v>35079</v>
      </c>
      <c r="H47" s="3" t="s">
        <v>21</v>
      </c>
      <c r="I47" s="6">
        <v>200</v>
      </c>
      <c r="J47" s="9">
        <v>200</v>
      </c>
    </row>
    <row r="48" spans="1:10" ht="12.75">
      <c r="A48" s="7">
        <v>43</v>
      </c>
      <c r="B48" s="3" t="s">
        <v>19</v>
      </c>
      <c r="C48" s="3" t="s">
        <v>20</v>
      </c>
      <c r="D48" s="3"/>
      <c r="E48" s="14" t="s">
        <v>70</v>
      </c>
      <c r="F48" s="3" t="s">
        <v>30</v>
      </c>
      <c r="G48" s="4">
        <v>35080</v>
      </c>
      <c r="H48" s="3" t="s">
        <v>21</v>
      </c>
      <c r="I48" s="6">
        <v>80</v>
      </c>
      <c r="J48" s="9">
        <v>80</v>
      </c>
    </row>
    <row r="49" spans="1:10" ht="12.75">
      <c r="A49" s="7">
        <v>44</v>
      </c>
      <c r="B49" s="3" t="s">
        <v>19</v>
      </c>
      <c r="C49" s="3" t="s">
        <v>20</v>
      </c>
      <c r="D49" s="3"/>
      <c r="E49" s="14" t="s">
        <v>71</v>
      </c>
      <c r="F49" s="3" t="s">
        <v>30</v>
      </c>
      <c r="G49" s="4">
        <v>35135</v>
      </c>
      <c r="H49" s="3" t="s">
        <v>21</v>
      </c>
      <c r="I49" s="6">
        <v>15</v>
      </c>
      <c r="J49" s="9">
        <v>15</v>
      </c>
    </row>
    <row r="50" spans="1:10" ht="12.75">
      <c r="A50" s="7">
        <v>45</v>
      </c>
      <c r="B50" s="3" t="s">
        <v>19</v>
      </c>
      <c r="C50" s="3" t="s">
        <v>20</v>
      </c>
      <c r="D50" s="3"/>
      <c r="E50" s="14" t="s">
        <v>72</v>
      </c>
      <c r="F50" s="3" t="s">
        <v>30</v>
      </c>
      <c r="G50" s="4">
        <v>35213</v>
      </c>
      <c r="H50" s="3" t="s">
        <v>21</v>
      </c>
      <c r="I50" s="6">
        <v>30</v>
      </c>
      <c r="J50" s="9">
        <v>30</v>
      </c>
    </row>
    <row r="51" spans="1:10" ht="12.75">
      <c r="A51" s="7">
        <v>46</v>
      </c>
      <c r="B51" s="3" t="s">
        <v>19</v>
      </c>
      <c r="C51" s="3" t="s">
        <v>20</v>
      </c>
      <c r="D51" s="3"/>
      <c r="E51" s="14" t="s">
        <v>33</v>
      </c>
      <c r="F51" s="3" t="s">
        <v>164</v>
      </c>
      <c r="G51" s="4">
        <v>35240</v>
      </c>
      <c r="H51" s="3" t="s">
        <v>21</v>
      </c>
      <c r="I51" s="6">
        <v>150</v>
      </c>
      <c r="J51" s="9">
        <v>150</v>
      </c>
    </row>
    <row r="52" spans="1:10" ht="12.75">
      <c r="A52" s="7">
        <v>47</v>
      </c>
      <c r="B52" s="3" t="s">
        <v>19</v>
      </c>
      <c r="C52" s="3" t="s">
        <v>20</v>
      </c>
      <c r="D52" s="3"/>
      <c r="E52" s="14" t="s">
        <v>73</v>
      </c>
      <c r="F52" s="3" t="s">
        <v>158</v>
      </c>
      <c r="G52" s="4">
        <v>35270</v>
      </c>
      <c r="H52" s="3" t="s">
        <v>21</v>
      </c>
      <c r="I52" s="6">
        <v>175.94</v>
      </c>
      <c r="J52" s="9">
        <v>175.94</v>
      </c>
    </row>
    <row r="53" spans="1:10" ht="12.75">
      <c r="A53" s="7">
        <v>48</v>
      </c>
      <c r="B53" s="3" t="s">
        <v>74</v>
      </c>
      <c r="C53" s="3" t="s">
        <v>75</v>
      </c>
      <c r="D53" s="3"/>
      <c r="E53" s="14" t="s">
        <v>29</v>
      </c>
      <c r="F53" s="3" t="s">
        <v>164</v>
      </c>
      <c r="G53" s="4">
        <v>33401</v>
      </c>
      <c r="H53" s="3" t="s">
        <v>21</v>
      </c>
      <c r="I53" s="36">
        <v>50</v>
      </c>
      <c r="J53" s="37">
        <v>50</v>
      </c>
    </row>
    <row r="54" spans="1:10" ht="12.75">
      <c r="A54" s="7">
        <v>49</v>
      </c>
      <c r="B54" s="3" t="s">
        <v>74</v>
      </c>
      <c r="C54" s="3" t="s">
        <v>75</v>
      </c>
      <c r="D54" s="3"/>
      <c r="E54" s="14" t="s">
        <v>63</v>
      </c>
      <c r="F54" s="3" t="s">
        <v>30</v>
      </c>
      <c r="G54" s="4">
        <v>33994</v>
      </c>
      <c r="H54" s="3" t="s">
        <v>21</v>
      </c>
      <c r="I54" s="36">
        <v>7</v>
      </c>
      <c r="J54" s="37">
        <v>7</v>
      </c>
    </row>
    <row r="55" spans="1:10" ht="12.75">
      <c r="A55" s="7">
        <v>50</v>
      </c>
      <c r="B55" s="3" t="s">
        <v>74</v>
      </c>
      <c r="C55" s="3" t="s">
        <v>75</v>
      </c>
      <c r="D55" s="3"/>
      <c r="E55" s="14" t="s">
        <v>56</v>
      </c>
      <c r="F55" s="3" t="s">
        <v>30</v>
      </c>
      <c r="G55" s="4">
        <v>34334</v>
      </c>
      <c r="H55" s="3" t="s">
        <v>21</v>
      </c>
      <c r="I55" s="36">
        <v>12</v>
      </c>
      <c r="J55" s="37">
        <v>12</v>
      </c>
    </row>
    <row r="56" spans="1:10" ht="13.5" thickBot="1">
      <c r="A56" s="10">
        <v>51</v>
      </c>
      <c r="B56" s="11" t="s">
        <v>74</v>
      </c>
      <c r="C56" s="11" t="s">
        <v>75</v>
      </c>
      <c r="D56" s="11"/>
      <c r="E56" s="22" t="s">
        <v>34</v>
      </c>
      <c r="F56" s="11" t="s">
        <v>30</v>
      </c>
      <c r="G56" s="12">
        <v>35157</v>
      </c>
      <c r="H56" s="11" t="s">
        <v>21</v>
      </c>
      <c r="I56" s="40">
        <v>83</v>
      </c>
      <c r="J56" s="41">
        <v>83</v>
      </c>
    </row>
    <row r="57" spans="8:9" ht="13.5" thickBot="1">
      <c r="H57" s="72" t="s">
        <v>76</v>
      </c>
      <c r="I57" s="97">
        <f>SUM(I6:I56)</f>
        <v>12751.179999999998</v>
      </c>
    </row>
    <row r="62" ht="12.75">
      <c r="G62" s="1" t="s">
        <v>168</v>
      </c>
    </row>
    <row r="66" s="65" customFormat="1" ht="12.75"/>
    <row r="67" s="65" customFormat="1" ht="15.75">
      <c r="H67" s="73" t="s">
        <v>199</v>
      </c>
    </row>
    <row r="69" ht="12.75">
      <c r="C69" s="1" t="s">
        <v>200</v>
      </c>
    </row>
    <row r="70" ht="12.75">
      <c r="C70" s="1" t="s">
        <v>201</v>
      </c>
    </row>
    <row r="71" ht="16.5">
      <c r="C71" s="62" t="s">
        <v>202</v>
      </c>
    </row>
    <row r="72" spans="2:5" ht="20.25">
      <c r="B72" s="63"/>
      <c r="C72" s="62" t="s">
        <v>203</v>
      </c>
      <c r="E72" s="64"/>
    </row>
    <row r="74" ht="15.75">
      <c r="B74" s="50" t="s">
        <v>204</v>
      </c>
    </row>
    <row r="75" ht="15.75">
      <c r="B75" s="50" t="s">
        <v>205</v>
      </c>
    </row>
    <row r="76" ht="18.75">
      <c r="B76" s="50" t="s">
        <v>230</v>
      </c>
    </row>
    <row r="77" spans="2:3" ht="15.75">
      <c r="B77" s="50"/>
      <c r="C77" s="50"/>
    </row>
    <row r="78" spans="2:3" ht="15.75">
      <c r="B78" s="50"/>
      <c r="C78" s="50"/>
    </row>
    <row r="79" spans="2:3" ht="20.25">
      <c r="B79" s="50" t="s">
        <v>229</v>
      </c>
      <c r="C79" s="50"/>
    </row>
    <row r="80" spans="2:3" ht="15.75">
      <c r="B80" s="50"/>
      <c r="C80" s="50"/>
    </row>
    <row r="81" spans="2:5" ht="15.75">
      <c r="B81" s="50" t="s">
        <v>236</v>
      </c>
      <c r="C81" s="50"/>
      <c r="E81" s="1"/>
    </row>
    <row r="83" ht="13.5" thickBot="1"/>
    <row r="84" spans="2:9" ht="13.5" thickTop="1">
      <c r="B84" s="51"/>
      <c r="C84" s="52" t="s">
        <v>206</v>
      </c>
      <c r="D84" s="52" t="s">
        <v>173</v>
      </c>
      <c r="E84" s="52" t="s">
        <v>174</v>
      </c>
      <c r="F84" s="52" t="s">
        <v>207</v>
      </c>
      <c r="G84" s="52" t="s">
        <v>208</v>
      </c>
      <c r="H84" s="52" t="s">
        <v>177</v>
      </c>
      <c r="I84" s="52" t="s">
        <v>178</v>
      </c>
    </row>
    <row r="85" spans="3:9" ht="12.75">
      <c r="C85" s="53" t="s">
        <v>209</v>
      </c>
      <c r="D85" s="53" t="s">
        <v>210</v>
      </c>
      <c r="E85" s="53" t="s">
        <v>181</v>
      </c>
      <c r="F85" s="53" t="s">
        <v>211</v>
      </c>
      <c r="G85" s="53" t="s">
        <v>212</v>
      </c>
      <c r="H85" s="53" t="s">
        <v>184</v>
      </c>
      <c r="I85" s="53"/>
    </row>
    <row r="86" spans="3:9" ht="12.75">
      <c r="C86" s="53" t="s">
        <v>213</v>
      </c>
      <c r="D86" s="53" t="s">
        <v>214</v>
      </c>
      <c r="E86" s="53"/>
      <c r="F86" s="53" t="s">
        <v>186</v>
      </c>
      <c r="G86" s="53" t="s">
        <v>215</v>
      </c>
      <c r="H86" s="53" t="s">
        <v>188</v>
      </c>
      <c r="I86" s="53"/>
    </row>
    <row r="87" spans="3:9" ht="12.75">
      <c r="C87" s="53" t="s">
        <v>216</v>
      </c>
      <c r="D87" s="53"/>
      <c r="E87" s="53"/>
      <c r="F87" s="53" t="s">
        <v>217</v>
      </c>
      <c r="G87" s="53" t="s">
        <v>187</v>
      </c>
      <c r="H87" s="53" t="s">
        <v>218</v>
      </c>
      <c r="I87" s="53"/>
    </row>
    <row r="88" spans="3:9" ht="12.75">
      <c r="C88" s="53"/>
      <c r="D88" s="53"/>
      <c r="E88" s="53"/>
      <c r="F88" s="53"/>
      <c r="G88" s="53"/>
      <c r="H88" s="53" t="s">
        <v>219</v>
      </c>
      <c r="I88" s="53"/>
    </row>
    <row r="89" spans="2:9" ht="13.5" thickBot="1">
      <c r="B89" s="54"/>
      <c r="C89" s="55"/>
      <c r="D89" s="55"/>
      <c r="E89" s="55"/>
      <c r="F89" s="55"/>
      <c r="G89" s="55"/>
      <c r="H89" s="55"/>
      <c r="I89" s="55"/>
    </row>
    <row r="90" spans="2:9" ht="15.75" customHeight="1" thickBot="1" thickTop="1">
      <c r="B90" s="54"/>
      <c r="C90" s="55" t="s">
        <v>9</v>
      </c>
      <c r="D90" s="55" t="s">
        <v>10</v>
      </c>
      <c r="E90" s="55" t="s">
        <v>11</v>
      </c>
      <c r="F90" s="55" t="s">
        <v>12</v>
      </c>
      <c r="G90" s="55" t="s">
        <v>13</v>
      </c>
      <c r="H90" s="55" t="s">
        <v>14</v>
      </c>
      <c r="I90" s="55" t="s">
        <v>15</v>
      </c>
    </row>
    <row r="91" spans="2:9" ht="13.5" thickTop="1">
      <c r="B91" s="65"/>
      <c r="C91" s="66"/>
      <c r="D91" s="66"/>
      <c r="E91" s="66"/>
      <c r="F91" s="66"/>
      <c r="G91" s="66"/>
      <c r="H91" s="66"/>
      <c r="I91" s="66"/>
    </row>
    <row r="92" spans="2:9" ht="12.75">
      <c r="B92" s="65"/>
      <c r="C92" s="66"/>
      <c r="D92" s="66"/>
      <c r="E92" s="66"/>
      <c r="F92" s="66"/>
      <c r="G92" s="66"/>
      <c r="H92" s="66"/>
      <c r="I92" s="66"/>
    </row>
    <row r="93" spans="2:9" ht="12.75">
      <c r="B93" s="65"/>
      <c r="C93" s="66"/>
      <c r="D93" s="66"/>
      <c r="E93" s="66"/>
      <c r="F93" s="66"/>
      <c r="G93" s="66"/>
      <c r="H93" s="66"/>
      <c r="I93" s="66"/>
    </row>
    <row r="94" spans="2:9" ht="12.75">
      <c r="B94" s="65"/>
      <c r="C94" s="66"/>
      <c r="D94" s="66"/>
      <c r="E94" s="66"/>
      <c r="F94" s="66"/>
      <c r="G94" s="66"/>
      <c r="H94" s="66"/>
      <c r="I94" s="66"/>
    </row>
    <row r="95" spans="2:5" ht="12.75">
      <c r="B95" t="s">
        <v>220</v>
      </c>
      <c r="C95" t="s">
        <v>231</v>
      </c>
      <c r="E95" s="59" t="s">
        <v>232</v>
      </c>
    </row>
    <row r="96" ht="12.75">
      <c r="E96" s="59"/>
    </row>
    <row r="97" spans="2:5" ht="12.75">
      <c r="B97" t="s">
        <v>221</v>
      </c>
      <c r="C97" t="s">
        <v>231</v>
      </c>
      <c r="E97" s="59" t="s">
        <v>232</v>
      </c>
    </row>
    <row r="99" spans="2:5" ht="12.75">
      <c r="B99" t="s">
        <v>222</v>
      </c>
      <c r="C99" t="s">
        <v>231</v>
      </c>
      <c r="E99" s="70">
        <v>12751.18</v>
      </c>
    </row>
    <row r="101" spans="2:5" ht="12.75">
      <c r="B101" t="s">
        <v>223</v>
      </c>
      <c r="C101" t="s">
        <v>231</v>
      </c>
      <c r="E101" s="70">
        <v>12751.18</v>
      </c>
    </row>
    <row r="102" ht="13.5" thickBot="1"/>
    <row r="103" spans="2:9" ht="13.5" thickTop="1">
      <c r="B103" s="51"/>
      <c r="C103" s="51"/>
      <c r="D103" s="51"/>
      <c r="E103" s="51"/>
      <c r="F103" s="51"/>
      <c r="G103" s="51"/>
      <c r="H103" s="51"/>
      <c r="I103" s="51"/>
    </row>
    <row r="104" spans="2:5" ht="12.75">
      <c r="B104" t="s">
        <v>224</v>
      </c>
      <c r="C104" t="s">
        <v>195</v>
      </c>
      <c r="E104" s="70">
        <v>12751.18</v>
      </c>
    </row>
    <row r="105" spans="2:9" ht="13.5" thickBot="1">
      <c r="B105" s="54"/>
      <c r="C105" s="54"/>
      <c r="D105" s="54"/>
      <c r="E105" s="54"/>
      <c r="F105" s="54"/>
      <c r="G105" s="54"/>
      <c r="H105" s="54"/>
      <c r="I105" s="54"/>
    </row>
    <row r="106" ht="14.25" thickBot="1" thickTop="1"/>
    <row r="107" spans="2:9" ht="13.5" thickTop="1">
      <c r="B107" s="67"/>
      <c r="C107" s="51"/>
      <c r="D107" s="51"/>
      <c r="E107" s="51"/>
      <c r="F107" s="51"/>
      <c r="G107" s="51"/>
      <c r="H107" s="51"/>
      <c r="I107" s="51"/>
    </row>
    <row r="108" spans="2:9" ht="12.75">
      <c r="B108" s="68" t="s">
        <v>233</v>
      </c>
      <c r="C108" s="65"/>
      <c r="D108" s="65"/>
      <c r="E108" s="65"/>
      <c r="F108" s="68" t="s">
        <v>225</v>
      </c>
      <c r="G108" s="65"/>
      <c r="H108" s="65"/>
      <c r="I108" s="65"/>
    </row>
    <row r="109" spans="2:9" ht="13.5" thickBot="1">
      <c r="B109" s="69"/>
      <c r="C109" s="54"/>
      <c r="D109" s="54"/>
      <c r="E109" s="54"/>
      <c r="F109" s="54"/>
      <c r="G109" s="54"/>
      <c r="H109" s="54"/>
      <c r="I109" s="54"/>
    </row>
    <row r="110" ht="13.5" thickTop="1"/>
    <row r="112" ht="12.75">
      <c r="B112" t="s">
        <v>226</v>
      </c>
    </row>
    <row r="113" ht="12.75">
      <c r="B113" t="s">
        <v>227</v>
      </c>
    </row>
    <row r="114" ht="12.75">
      <c r="B114" t="s">
        <v>228</v>
      </c>
    </row>
    <row r="116" s="65" customFormat="1" ht="12.75"/>
    <row r="117" s="65" customFormat="1" ht="12.75"/>
    <row r="122" ht="23.25">
      <c r="C122" s="49" t="s">
        <v>192</v>
      </c>
    </row>
    <row r="124" ht="12.75">
      <c r="C124" t="s">
        <v>193</v>
      </c>
    </row>
    <row r="126" ht="12.75">
      <c r="E126" t="s">
        <v>194</v>
      </c>
    </row>
    <row r="128" ht="15.75">
      <c r="E128" s="50" t="s">
        <v>198</v>
      </c>
    </row>
    <row r="129" ht="13.5" thickBot="1"/>
    <row r="130" spans="2:10" ht="13.5" thickTop="1">
      <c r="B130" s="51"/>
      <c r="C130" s="51"/>
      <c r="D130" s="52" t="s">
        <v>172</v>
      </c>
      <c r="E130" s="52" t="s">
        <v>173</v>
      </c>
      <c r="F130" s="52" t="s">
        <v>174</v>
      </c>
      <c r="G130" s="52" t="s">
        <v>175</v>
      </c>
      <c r="H130" s="52" t="s">
        <v>176</v>
      </c>
      <c r="I130" s="52" t="s">
        <v>177</v>
      </c>
      <c r="J130" s="52" t="s">
        <v>178</v>
      </c>
    </row>
    <row r="131" spans="4:9" ht="12.75">
      <c r="D131" s="53" t="s">
        <v>179</v>
      </c>
      <c r="E131" s="53" t="s">
        <v>180</v>
      </c>
      <c r="F131" s="53" t="s">
        <v>181</v>
      </c>
      <c r="G131" s="53" t="s">
        <v>182</v>
      </c>
      <c r="H131" s="53" t="s">
        <v>183</v>
      </c>
      <c r="I131" s="53" t="s">
        <v>184</v>
      </c>
    </row>
    <row r="132" spans="4:9" ht="12.75">
      <c r="D132" s="53" t="s">
        <v>185</v>
      </c>
      <c r="G132" s="53" t="s">
        <v>186</v>
      </c>
      <c r="H132" s="53" t="s">
        <v>187</v>
      </c>
      <c r="I132" s="53" t="s">
        <v>188</v>
      </c>
    </row>
    <row r="133" spans="7:9" ht="12.75">
      <c r="G133" s="53" t="s">
        <v>189</v>
      </c>
      <c r="I133" s="53" t="s">
        <v>190</v>
      </c>
    </row>
    <row r="134" ht="12.75">
      <c r="G134" s="53" t="s">
        <v>191</v>
      </c>
    </row>
    <row r="136" spans="2:10" ht="13.5" thickBot="1">
      <c r="B136" s="54"/>
      <c r="C136" s="54"/>
      <c r="D136" s="55" t="s">
        <v>9</v>
      </c>
      <c r="E136" s="55" t="s">
        <v>10</v>
      </c>
      <c r="F136" s="55" t="s">
        <v>11</v>
      </c>
      <c r="G136" s="55" t="s">
        <v>12</v>
      </c>
      <c r="H136" s="55" t="s">
        <v>13</v>
      </c>
      <c r="I136" s="55" t="s">
        <v>14</v>
      </c>
      <c r="J136" s="55" t="s">
        <v>15</v>
      </c>
    </row>
    <row r="137" ht="13.5" thickTop="1"/>
    <row r="139" spans="4:6" ht="12.75">
      <c r="D139" t="s">
        <v>20</v>
      </c>
      <c r="E139" t="s">
        <v>195</v>
      </c>
      <c r="F139" s="57">
        <v>12599.18</v>
      </c>
    </row>
    <row r="141" spans="4:6" ht="12.75">
      <c r="D141" t="s">
        <v>75</v>
      </c>
      <c r="E141" t="s">
        <v>195</v>
      </c>
      <c r="F141" s="57">
        <v>152</v>
      </c>
    </row>
    <row r="143" spans="4:6" ht="12.75">
      <c r="D143" t="s">
        <v>196</v>
      </c>
      <c r="E143" t="s">
        <v>195</v>
      </c>
      <c r="F143" s="58" t="s">
        <v>78</v>
      </c>
    </row>
    <row r="144" ht="12.75">
      <c r="F144" s="59"/>
    </row>
    <row r="145" spans="4:6" ht="12.75">
      <c r="D145" t="s">
        <v>169</v>
      </c>
      <c r="E145" t="s">
        <v>195</v>
      </c>
      <c r="F145" s="58" t="s">
        <v>78</v>
      </c>
    </row>
    <row r="147" ht="13.5" thickBot="1"/>
    <row r="148" spans="2:10" ht="13.5" thickTop="1"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2:10" ht="15.75">
      <c r="B149" s="56" t="s">
        <v>170</v>
      </c>
      <c r="C149" s="56" t="s">
        <v>170</v>
      </c>
      <c r="D149" s="56" t="s">
        <v>76</v>
      </c>
      <c r="E149" s="1" t="s">
        <v>195</v>
      </c>
      <c r="F149" s="60">
        <f>SUM(F139:F146)</f>
        <v>12751.18</v>
      </c>
      <c r="G149" s="56" t="s">
        <v>170</v>
      </c>
      <c r="H149" s="56" t="s">
        <v>170</v>
      </c>
      <c r="I149" s="56" t="s">
        <v>170</v>
      </c>
      <c r="J149" s="56" t="s">
        <v>170</v>
      </c>
    </row>
    <row r="150" spans="2:10" ht="13.5" thickBot="1">
      <c r="B150" s="54"/>
      <c r="C150" s="54"/>
      <c r="D150" s="54"/>
      <c r="E150" s="54"/>
      <c r="F150" s="54"/>
      <c r="G150" s="54"/>
      <c r="H150" s="54"/>
      <c r="I150" s="54"/>
      <c r="J150" s="54"/>
    </row>
    <row r="151" ht="13.5" thickTop="1"/>
  </sheetData>
  <mergeCells count="1">
    <mergeCell ref="A1:J2"/>
  </mergeCells>
  <printOptions/>
  <pageMargins left="0.37" right="0.23" top="0.21" bottom="0.21" header="0.17" footer="0.16"/>
  <pageSetup fitToHeight="77" fitToWidth="1" horizontalDpi="600" verticalDpi="600" orientation="landscape" paperSize="9" scale="82" r:id="rId2"/>
  <headerFooter alignWithMargins="0">
    <oddFooter>&amp;CPage &amp;P of &amp;N</oddFooter>
  </headerFooter>
  <rowBreaks count="3" manualBreakCount="3">
    <brk id="64" max="255" man="1"/>
    <brk id="65" max="255" man="1"/>
    <brk id="118" max="255" man="1"/>
  </rowBreaks>
  <colBreaks count="1" manualBreakCount="1">
    <brk id="4" max="65535" man="1"/>
  </colBreaks>
  <ignoredErrors>
    <ignoredError sqref="A5:J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tabSelected="1" workbookViewId="0" topLeftCell="E81">
      <selection activeCell="I96" sqref="I96"/>
    </sheetView>
  </sheetViews>
  <sheetFormatPr defaultColWidth="9.140625" defaultRowHeight="12.75"/>
  <cols>
    <col min="1" max="1" width="4.00390625" style="0" customWidth="1"/>
    <col min="2" max="2" width="42.421875" style="0" customWidth="1"/>
    <col min="4" max="4" width="17.57421875" style="0" customWidth="1"/>
    <col min="5" max="5" width="57.57421875" style="0" customWidth="1"/>
    <col min="6" max="6" width="14.8515625" style="0" customWidth="1"/>
    <col min="7" max="7" width="11.140625" style="0" customWidth="1"/>
    <col min="8" max="9" width="12.8515625" style="0" bestFit="1" customWidth="1"/>
    <col min="10" max="10" width="9.7109375" style="0" bestFit="1" customWidth="1"/>
    <col min="11" max="11" width="12.421875" style="0" customWidth="1"/>
    <col min="12" max="12" width="10.8515625" style="0" bestFit="1" customWidth="1"/>
  </cols>
  <sheetData>
    <row r="1" spans="1:10" ht="12.75">
      <c r="A1" s="99" t="s">
        <v>166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ht="16.5" thickBot="1">
      <c r="E3" s="87" t="s">
        <v>248</v>
      </c>
    </row>
    <row r="4" spans="1:11" ht="90" customHeight="1" thickBo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154</v>
      </c>
      <c r="J4" s="13" t="s">
        <v>167</v>
      </c>
      <c r="K4" s="2"/>
    </row>
    <row r="5" spans="1:11" ht="12.75" customHeight="1" thickBot="1">
      <c r="A5" s="90" t="s">
        <v>9</v>
      </c>
      <c r="B5" s="91" t="s">
        <v>10</v>
      </c>
      <c r="C5" s="91" t="s">
        <v>11</v>
      </c>
      <c r="D5" s="91" t="s">
        <v>12</v>
      </c>
      <c r="E5" s="91" t="s">
        <v>13</v>
      </c>
      <c r="F5" s="91" t="s">
        <v>14</v>
      </c>
      <c r="G5" s="91" t="s">
        <v>15</v>
      </c>
      <c r="H5" s="91" t="s">
        <v>16</v>
      </c>
      <c r="I5" s="91" t="s">
        <v>17</v>
      </c>
      <c r="J5" s="92" t="s">
        <v>18</v>
      </c>
      <c r="K5" s="2"/>
    </row>
    <row r="6" spans="1:10" ht="12.75">
      <c r="A6" s="15">
        <v>1</v>
      </c>
      <c r="B6" s="16" t="s">
        <v>19</v>
      </c>
      <c r="C6" s="16" t="s">
        <v>20</v>
      </c>
      <c r="D6" s="16"/>
      <c r="E6" s="16" t="s">
        <v>79</v>
      </c>
      <c r="F6" s="16" t="s">
        <v>30</v>
      </c>
      <c r="G6" s="44" t="s">
        <v>78</v>
      </c>
      <c r="H6" s="16" t="s">
        <v>21</v>
      </c>
      <c r="I6" s="45">
        <v>75.6</v>
      </c>
      <c r="J6" s="46">
        <v>75.6</v>
      </c>
    </row>
    <row r="7" spans="1:10" ht="12.75">
      <c r="A7" s="7">
        <v>2</v>
      </c>
      <c r="B7" s="3" t="s">
        <v>19</v>
      </c>
      <c r="C7" s="3" t="s">
        <v>20</v>
      </c>
      <c r="D7" s="3"/>
      <c r="E7" s="3" t="s">
        <v>81</v>
      </c>
      <c r="F7" s="3" t="s">
        <v>30</v>
      </c>
      <c r="G7" s="32" t="s">
        <v>78</v>
      </c>
      <c r="H7" s="3" t="s">
        <v>21</v>
      </c>
      <c r="I7" s="5">
        <v>135</v>
      </c>
      <c r="J7" s="8">
        <v>135</v>
      </c>
    </row>
    <row r="8" spans="1:10" ht="12.75">
      <c r="A8" s="7">
        <v>3</v>
      </c>
      <c r="B8" s="3" t="s">
        <v>19</v>
      </c>
      <c r="C8" s="3" t="s">
        <v>20</v>
      </c>
      <c r="D8" s="3"/>
      <c r="E8" s="3" t="s">
        <v>82</v>
      </c>
      <c r="F8" s="3" t="s">
        <v>164</v>
      </c>
      <c r="G8" s="32" t="s">
        <v>78</v>
      </c>
      <c r="H8" s="3" t="s">
        <v>21</v>
      </c>
      <c r="I8" s="5">
        <v>178</v>
      </c>
      <c r="J8" s="8">
        <v>178</v>
      </c>
    </row>
    <row r="9" spans="1:10" ht="12.75">
      <c r="A9" s="7">
        <v>4</v>
      </c>
      <c r="B9" s="3" t="s">
        <v>19</v>
      </c>
      <c r="C9" s="3" t="s">
        <v>20</v>
      </c>
      <c r="D9" s="3"/>
      <c r="E9" s="3" t="s">
        <v>83</v>
      </c>
      <c r="F9" s="3" t="s">
        <v>30</v>
      </c>
      <c r="G9" s="32" t="s">
        <v>78</v>
      </c>
      <c r="H9" s="3" t="s">
        <v>21</v>
      </c>
      <c r="I9" s="5">
        <v>40</v>
      </c>
      <c r="J9" s="8">
        <v>40</v>
      </c>
    </row>
    <row r="10" spans="1:10" ht="12.75">
      <c r="A10" s="7">
        <v>5</v>
      </c>
      <c r="B10" s="3" t="s">
        <v>19</v>
      </c>
      <c r="C10" s="3" t="s">
        <v>20</v>
      </c>
      <c r="D10" s="3"/>
      <c r="E10" s="24" t="s">
        <v>84</v>
      </c>
      <c r="F10" s="3" t="s">
        <v>164</v>
      </c>
      <c r="G10" s="32" t="s">
        <v>78</v>
      </c>
      <c r="H10" s="3" t="s">
        <v>21</v>
      </c>
      <c r="I10" s="5">
        <v>50</v>
      </c>
      <c r="J10" s="8">
        <v>50</v>
      </c>
    </row>
    <row r="11" spans="1:10" ht="12.75">
      <c r="A11" s="7">
        <v>6</v>
      </c>
      <c r="B11" s="3" t="s">
        <v>19</v>
      </c>
      <c r="C11" s="3" t="s">
        <v>20</v>
      </c>
      <c r="D11" s="3"/>
      <c r="E11" s="24" t="s">
        <v>85</v>
      </c>
      <c r="F11" s="3" t="s">
        <v>30</v>
      </c>
      <c r="G11" s="32" t="s">
        <v>78</v>
      </c>
      <c r="H11" s="3" t="s">
        <v>21</v>
      </c>
      <c r="I11" s="5">
        <v>302.4</v>
      </c>
      <c r="J11" s="8">
        <v>302.4</v>
      </c>
    </row>
    <row r="12" spans="1:10" ht="12.75">
      <c r="A12" s="7">
        <v>7</v>
      </c>
      <c r="B12" s="3" t="s">
        <v>19</v>
      </c>
      <c r="C12" s="3" t="s">
        <v>20</v>
      </c>
      <c r="D12" s="3"/>
      <c r="E12" s="24" t="s">
        <v>86</v>
      </c>
      <c r="F12" s="3" t="s">
        <v>164</v>
      </c>
      <c r="G12" s="32" t="s">
        <v>78</v>
      </c>
      <c r="H12" s="3" t="s">
        <v>21</v>
      </c>
      <c r="I12" s="5">
        <v>588</v>
      </c>
      <c r="J12" s="8">
        <v>588</v>
      </c>
    </row>
    <row r="13" spans="1:10" ht="12.75">
      <c r="A13" s="7">
        <v>8</v>
      </c>
      <c r="B13" s="3" t="s">
        <v>19</v>
      </c>
      <c r="C13" s="3" t="s">
        <v>20</v>
      </c>
      <c r="D13" s="3"/>
      <c r="E13" s="24" t="s">
        <v>87</v>
      </c>
      <c r="F13" s="3" t="s">
        <v>30</v>
      </c>
      <c r="G13" s="32" t="s">
        <v>78</v>
      </c>
      <c r="H13" s="3" t="s">
        <v>21</v>
      </c>
      <c r="I13" s="5">
        <v>1076</v>
      </c>
      <c r="J13" s="8">
        <v>1076</v>
      </c>
    </row>
    <row r="14" spans="1:10" ht="12.75">
      <c r="A14" s="7">
        <v>9</v>
      </c>
      <c r="B14" s="3" t="s">
        <v>19</v>
      </c>
      <c r="C14" s="3" t="s">
        <v>20</v>
      </c>
      <c r="D14" s="3"/>
      <c r="E14" s="24" t="s">
        <v>88</v>
      </c>
      <c r="F14" s="3" t="s">
        <v>30</v>
      </c>
      <c r="G14" s="32" t="s">
        <v>78</v>
      </c>
      <c r="H14" s="3" t="s">
        <v>21</v>
      </c>
      <c r="I14" s="5">
        <v>47</v>
      </c>
      <c r="J14" s="8">
        <v>47</v>
      </c>
    </row>
    <row r="15" spans="1:10" ht="12.75">
      <c r="A15" s="7">
        <v>10</v>
      </c>
      <c r="B15" s="3" t="s">
        <v>19</v>
      </c>
      <c r="C15" s="3" t="s">
        <v>20</v>
      </c>
      <c r="D15" s="3"/>
      <c r="E15" s="24" t="s">
        <v>89</v>
      </c>
      <c r="F15" s="3" t="s">
        <v>30</v>
      </c>
      <c r="G15" s="32" t="s">
        <v>78</v>
      </c>
      <c r="H15" s="3" t="s">
        <v>21</v>
      </c>
      <c r="I15" s="5">
        <v>43</v>
      </c>
      <c r="J15" s="8">
        <v>43</v>
      </c>
    </row>
    <row r="16" spans="1:10" ht="12.75">
      <c r="A16" s="7">
        <v>11</v>
      </c>
      <c r="B16" s="3" t="s">
        <v>19</v>
      </c>
      <c r="C16" s="3" t="s">
        <v>20</v>
      </c>
      <c r="D16" s="3"/>
      <c r="E16" s="24" t="s">
        <v>90</v>
      </c>
      <c r="F16" s="3" t="s">
        <v>164</v>
      </c>
      <c r="G16" s="32" t="s">
        <v>78</v>
      </c>
      <c r="H16" s="3" t="s">
        <v>21</v>
      </c>
      <c r="I16" s="5">
        <v>438.6</v>
      </c>
      <c r="J16" s="8">
        <v>438.6</v>
      </c>
    </row>
    <row r="17" spans="1:10" ht="12.75">
      <c r="A17" s="7">
        <v>12</v>
      </c>
      <c r="B17" s="3" t="s">
        <v>19</v>
      </c>
      <c r="C17" s="3" t="s">
        <v>20</v>
      </c>
      <c r="D17" s="3"/>
      <c r="E17" s="24" t="s">
        <v>91</v>
      </c>
      <c r="F17" s="3" t="s">
        <v>164</v>
      </c>
      <c r="G17" s="32" t="s">
        <v>78</v>
      </c>
      <c r="H17" s="3" t="s">
        <v>21</v>
      </c>
      <c r="I17" s="5">
        <v>1150</v>
      </c>
      <c r="J17" s="8">
        <v>1150</v>
      </c>
    </row>
    <row r="18" spans="1:10" ht="12.75">
      <c r="A18" s="7">
        <v>13</v>
      </c>
      <c r="B18" s="3" t="s">
        <v>19</v>
      </c>
      <c r="C18" s="3" t="s">
        <v>20</v>
      </c>
      <c r="D18" s="3"/>
      <c r="E18" s="24" t="s">
        <v>92</v>
      </c>
      <c r="F18" s="3" t="s">
        <v>164</v>
      </c>
      <c r="G18" s="32" t="s">
        <v>78</v>
      </c>
      <c r="H18" s="3" t="s">
        <v>21</v>
      </c>
      <c r="I18" s="5">
        <v>5216.15</v>
      </c>
      <c r="J18" s="8">
        <v>5216.15</v>
      </c>
    </row>
    <row r="19" spans="1:10" ht="12.75">
      <c r="A19" s="7">
        <v>14</v>
      </c>
      <c r="B19" s="3" t="s">
        <v>19</v>
      </c>
      <c r="C19" s="3" t="s">
        <v>20</v>
      </c>
      <c r="D19" s="3"/>
      <c r="E19" s="24" t="s">
        <v>93</v>
      </c>
      <c r="F19" s="3" t="s">
        <v>30</v>
      </c>
      <c r="G19" s="32" t="s">
        <v>78</v>
      </c>
      <c r="H19" s="3" t="s">
        <v>21</v>
      </c>
      <c r="I19" s="5">
        <v>20</v>
      </c>
      <c r="J19" s="8">
        <v>20</v>
      </c>
    </row>
    <row r="20" spans="1:10" ht="12.75">
      <c r="A20" s="7">
        <v>15</v>
      </c>
      <c r="B20" s="3" t="s">
        <v>19</v>
      </c>
      <c r="C20" s="3" t="s">
        <v>20</v>
      </c>
      <c r="D20" s="3"/>
      <c r="E20" s="24" t="s">
        <v>94</v>
      </c>
      <c r="F20" s="3" t="s">
        <v>164</v>
      </c>
      <c r="G20" s="32" t="s">
        <v>78</v>
      </c>
      <c r="H20" s="3" t="s">
        <v>21</v>
      </c>
      <c r="I20" s="5">
        <v>35</v>
      </c>
      <c r="J20" s="8">
        <v>35</v>
      </c>
    </row>
    <row r="21" spans="1:10" ht="12.75">
      <c r="A21" s="7">
        <v>16</v>
      </c>
      <c r="B21" s="3" t="s">
        <v>19</v>
      </c>
      <c r="C21" s="3" t="s">
        <v>20</v>
      </c>
      <c r="D21" s="3"/>
      <c r="E21" s="24" t="s">
        <v>95</v>
      </c>
      <c r="F21" s="3" t="s">
        <v>30</v>
      </c>
      <c r="G21" s="32" t="s">
        <v>78</v>
      </c>
      <c r="H21" s="3" t="s">
        <v>21</v>
      </c>
      <c r="I21" s="5">
        <v>73.46</v>
      </c>
      <c r="J21" s="8">
        <v>73.46</v>
      </c>
    </row>
    <row r="22" spans="1:10" ht="12.75">
      <c r="A22" s="7">
        <v>17</v>
      </c>
      <c r="B22" s="3" t="s">
        <v>19</v>
      </c>
      <c r="C22" s="3" t="s">
        <v>20</v>
      </c>
      <c r="D22" s="3"/>
      <c r="E22" s="24" t="s">
        <v>96</v>
      </c>
      <c r="F22" s="3" t="s">
        <v>164</v>
      </c>
      <c r="G22" s="32" t="s">
        <v>78</v>
      </c>
      <c r="H22" s="3" t="s">
        <v>21</v>
      </c>
      <c r="I22" s="5">
        <v>37.79</v>
      </c>
      <c r="J22" s="8">
        <v>37.79</v>
      </c>
    </row>
    <row r="23" spans="1:10" ht="12.75">
      <c r="A23" s="7">
        <v>18</v>
      </c>
      <c r="B23" s="3" t="s">
        <v>19</v>
      </c>
      <c r="C23" s="3" t="s">
        <v>20</v>
      </c>
      <c r="D23" s="3"/>
      <c r="E23" s="24" t="s">
        <v>97</v>
      </c>
      <c r="F23" s="3" t="s">
        <v>156</v>
      </c>
      <c r="G23" s="32" t="s">
        <v>78</v>
      </c>
      <c r="H23" s="3" t="s">
        <v>21</v>
      </c>
      <c r="I23" s="5">
        <v>36</v>
      </c>
      <c r="J23" s="8">
        <v>36</v>
      </c>
    </row>
    <row r="24" spans="1:10" ht="12.75">
      <c r="A24" s="7">
        <v>19</v>
      </c>
      <c r="B24" s="3" t="s">
        <v>19</v>
      </c>
      <c r="C24" s="3" t="s">
        <v>20</v>
      </c>
      <c r="D24" s="3"/>
      <c r="E24" s="24" t="s">
        <v>98</v>
      </c>
      <c r="F24" s="3" t="s">
        <v>156</v>
      </c>
      <c r="G24" s="32" t="s">
        <v>78</v>
      </c>
      <c r="H24" s="3" t="s">
        <v>21</v>
      </c>
      <c r="I24" s="5">
        <v>35</v>
      </c>
      <c r="J24" s="8">
        <v>35</v>
      </c>
    </row>
    <row r="25" spans="1:10" ht="12.75">
      <c r="A25" s="7">
        <v>20</v>
      </c>
      <c r="B25" s="3" t="s">
        <v>19</v>
      </c>
      <c r="C25" s="3" t="s">
        <v>20</v>
      </c>
      <c r="D25" s="3"/>
      <c r="E25" s="24" t="s">
        <v>99</v>
      </c>
      <c r="F25" s="3" t="s">
        <v>164</v>
      </c>
      <c r="G25" s="32" t="s">
        <v>78</v>
      </c>
      <c r="H25" s="3" t="s">
        <v>21</v>
      </c>
      <c r="I25" s="5">
        <v>35</v>
      </c>
      <c r="J25" s="8">
        <v>35</v>
      </c>
    </row>
    <row r="26" spans="1:10" ht="12.75">
      <c r="A26" s="7">
        <v>21</v>
      </c>
      <c r="B26" s="3" t="s">
        <v>19</v>
      </c>
      <c r="C26" s="3" t="s">
        <v>20</v>
      </c>
      <c r="D26" s="3"/>
      <c r="E26" s="24" t="s">
        <v>100</v>
      </c>
      <c r="F26" s="3" t="s">
        <v>30</v>
      </c>
      <c r="G26" s="32" t="s">
        <v>78</v>
      </c>
      <c r="H26" s="3" t="s">
        <v>21</v>
      </c>
      <c r="I26" s="5">
        <v>192</v>
      </c>
      <c r="J26" s="8">
        <v>192</v>
      </c>
    </row>
    <row r="27" spans="1:10" ht="12.75">
      <c r="A27" s="7">
        <v>22</v>
      </c>
      <c r="B27" s="3" t="s">
        <v>19</v>
      </c>
      <c r="C27" s="3" t="s">
        <v>20</v>
      </c>
      <c r="D27" s="3"/>
      <c r="E27" s="24" t="s">
        <v>101</v>
      </c>
      <c r="F27" s="3" t="s">
        <v>30</v>
      </c>
      <c r="G27" s="32" t="s">
        <v>78</v>
      </c>
      <c r="H27" s="3" t="s">
        <v>21</v>
      </c>
      <c r="I27" s="5">
        <v>50</v>
      </c>
      <c r="J27" s="8">
        <v>50</v>
      </c>
    </row>
    <row r="28" spans="1:10" ht="12.75">
      <c r="A28" s="7">
        <v>23</v>
      </c>
      <c r="B28" s="3" t="s">
        <v>19</v>
      </c>
      <c r="C28" s="3" t="s">
        <v>20</v>
      </c>
      <c r="D28" s="3"/>
      <c r="E28" s="24" t="s">
        <v>102</v>
      </c>
      <c r="F28" s="3" t="s">
        <v>140</v>
      </c>
      <c r="G28" s="32" t="s">
        <v>78</v>
      </c>
      <c r="H28" s="3" t="s">
        <v>21</v>
      </c>
      <c r="I28" s="5">
        <v>690.813</v>
      </c>
      <c r="J28" s="8">
        <v>690.813</v>
      </c>
    </row>
    <row r="29" spans="1:10" ht="12.75">
      <c r="A29" s="7">
        <v>24</v>
      </c>
      <c r="B29" s="3" t="s">
        <v>19</v>
      </c>
      <c r="C29" s="3" t="s">
        <v>20</v>
      </c>
      <c r="D29" s="3"/>
      <c r="E29" s="24" t="s">
        <v>103</v>
      </c>
      <c r="F29" s="3" t="s">
        <v>156</v>
      </c>
      <c r="G29" s="32" t="s">
        <v>78</v>
      </c>
      <c r="H29" s="3" t="s">
        <v>21</v>
      </c>
      <c r="I29" s="5">
        <v>1110</v>
      </c>
      <c r="J29" s="8">
        <v>1110</v>
      </c>
    </row>
    <row r="30" spans="1:10" ht="12.75">
      <c r="A30" s="7">
        <v>25</v>
      </c>
      <c r="B30" s="3" t="s">
        <v>19</v>
      </c>
      <c r="C30" s="3" t="s">
        <v>20</v>
      </c>
      <c r="D30" s="3"/>
      <c r="E30" s="24" t="s">
        <v>104</v>
      </c>
      <c r="F30" s="3" t="s">
        <v>156</v>
      </c>
      <c r="G30" s="32" t="s">
        <v>78</v>
      </c>
      <c r="H30" s="3" t="s">
        <v>21</v>
      </c>
      <c r="I30" s="5">
        <v>50</v>
      </c>
      <c r="J30" s="8">
        <v>50</v>
      </c>
    </row>
    <row r="31" spans="1:10" ht="12.75">
      <c r="A31" s="7">
        <v>26</v>
      </c>
      <c r="B31" s="3" t="s">
        <v>19</v>
      </c>
      <c r="C31" s="3" t="s">
        <v>20</v>
      </c>
      <c r="D31" s="3"/>
      <c r="E31" s="24" t="s">
        <v>105</v>
      </c>
      <c r="F31" s="3" t="s">
        <v>140</v>
      </c>
      <c r="G31" s="32" t="s">
        <v>78</v>
      </c>
      <c r="H31" s="3" t="s">
        <v>21</v>
      </c>
      <c r="I31" s="5">
        <v>484</v>
      </c>
      <c r="J31" s="8">
        <v>484</v>
      </c>
    </row>
    <row r="32" spans="1:10" ht="12.75">
      <c r="A32" s="7">
        <v>27</v>
      </c>
      <c r="B32" s="3" t="s">
        <v>19</v>
      </c>
      <c r="C32" s="3" t="s">
        <v>20</v>
      </c>
      <c r="D32" s="3"/>
      <c r="E32" s="24" t="s">
        <v>106</v>
      </c>
      <c r="F32" s="3" t="s">
        <v>164</v>
      </c>
      <c r="G32" s="32" t="s">
        <v>78</v>
      </c>
      <c r="H32" s="3" t="s">
        <v>21</v>
      </c>
      <c r="I32" s="5">
        <v>1943.9</v>
      </c>
      <c r="J32" s="8">
        <v>1943.9</v>
      </c>
    </row>
    <row r="33" spans="1:10" ht="12.75">
      <c r="A33" s="7">
        <v>28</v>
      </c>
      <c r="B33" s="3" t="s">
        <v>19</v>
      </c>
      <c r="C33" s="3" t="s">
        <v>20</v>
      </c>
      <c r="D33" s="3"/>
      <c r="E33" s="24" t="s">
        <v>159</v>
      </c>
      <c r="F33" s="3" t="s">
        <v>164</v>
      </c>
      <c r="G33" s="32" t="s">
        <v>78</v>
      </c>
      <c r="H33" s="3" t="s">
        <v>21</v>
      </c>
      <c r="I33" s="5">
        <v>992.76</v>
      </c>
      <c r="J33" s="8">
        <v>992.76</v>
      </c>
    </row>
    <row r="34" spans="1:10" ht="12.75">
      <c r="A34" s="7">
        <v>29</v>
      </c>
      <c r="B34" s="3" t="s">
        <v>19</v>
      </c>
      <c r="C34" s="3" t="s">
        <v>20</v>
      </c>
      <c r="D34" s="3"/>
      <c r="E34" s="24" t="s">
        <v>107</v>
      </c>
      <c r="F34" s="3" t="s">
        <v>164</v>
      </c>
      <c r="G34" s="32" t="s">
        <v>78</v>
      </c>
      <c r="H34" s="3" t="s">
        <v>21</v>
      </c>
      <c r="I34" s="5">
        <v>829.25</v>
      </c>
      <c r="J34" s="8">
        <v>829.25</v>
      </c>
    </row>
    <row r="35" spans="1:10" ht="12.75">
      <c r="A35" s="7">
        <v>30</v>
      </c>
      <c r="B35" s="3" t="s">
        <v>19</v>
      </c>
      <c r="C35" s="3" t="s">
        <v>20</v>
      </c>
      <c r="D35" s="3"/>
      <c r="E35" s="24" t="s">
        <v>108</v>
      </c>
      <c r="F35" s="3" t="s">
        <v>164</v>
      </c>
      <c r="G35" s="32" t="s">
        <v>78</v>
      </c>
      <c r="H35" s="3" t="s">
        <v>21</v>
      </c>
      <c r="I35" s="5">
        <v>40</v>
      </c>
      <c r="J35" s="8">
        <v>40</v>
      </c>
    </row>
    <row r="36" spans="1:10" ht="12.75">
      <c r="A36" s="7">
        <v>31</v>
      </c>
      <c r="B36" s="3" t="s">
        <v>19</v>
      </c>
      <c r="C36" s="3" t="s">
        <v>20</v>
      </c>
      <c r="D36" s="3"/>
      <c r="E36" s="24" t="s">
        <v>109</v>
      </c>
      <c r="F36" s="3" t="s">
        <v>164</v>
      </c>
      <c r="G36" s="32">
        <v>34239</v>
      </c>
      <c r="H36" s="3" t="s">
        <v>21</v>
      </c>
      <c r="I36" s="5">
        <v>30</v>
      </c>
      <c r="J36" s="8">
        <v>30</v>
      </c>
    </row>
    <row r="37" spans="1:10" ht="12.75">
      <c r="A37" s="7">
        <v>32</v>
      </c>
      <c r="B37" s="25" t="s">
        <v>19</v>
      </c>
      <c r="C37" s="25" t="s">
        <v>20</v>
      </c>
      <c r="D37" s="25"/>
      <c r="E37" s="25" t="s">
        <v>141</v>
      </c>
      <c r="F37" s="25" t="s">
        <v>140</v>
      </c>
      <c r="G37" s="32" t="s">
        <v>78</v>
      </c>
      <c r="H37" s="25" t="s">
        <v>21</v>
      </c>
      <c r="I37" s="27">
        <v>50</v>
      </c>
      <c r="J37" s="28">
        <v>50</v>
      </c>
    </row>
    <row r="38" spans="1:10" ht="12.75">
      <c r="A38" s="7">
        <v>33</v>
      </c>
      <c r="B38" s="25" t="s">
        <v>19</v>
      </c>
      <c r="C38" s="25" t="s">
        <v>20</v>
      </c>
      <c r="D38" s="25"/>
      <c r="E38" s="25" t="s">
        <v>142</v>
      </c>
      <c r="F38" s="25" t="s">
        <v>140</v>
      </c>
      <c r="G38" s="32" t="s">
        <v>78</v>
      </c>
      <c r="H38" s="25" t="s">
        <v>21</v>
      </c>
      <c r="I38" s="27">
        <v>66</v>
      </c>
      <c r="J38" s="28">
        <v>66</v>
      </c>
    </row>
    <row r="39" spans="1:10" ht="12.75">
      <c r="A39" s="7">
        <v>34</v>
      </c>
      <c r="B39" s="25" t="s">
        <v>19</v>
      </c>
      <c r="C39" s="25" t="s">
        <v>20</v>
      </c>
      <c r="D39" s="25"/>
      <c r="E39" s="25" t="s">
        <v>143</v>
      </c>
      <c r="F39" s="25" t="s">
        <v>140</v>
      </c>
      <c r="G39" s="32" t="s">
        <v>78</v>
      </c>
      <c r="H39" s="25" t="s">
        <v>21</v>
      </c>
      <c r="I39" s="27">
        <v>202.83</v>
      </c>
      <c r="J39" s="28">
        <v>202.83</v>
      </c>
    </row>
    <row r="40" spans="1:10" ht="12.75">
      <c r="A40" s="7">
        <v>35</v>
      </c>
      <c r="B40" s="25" t="s">
        <v>19</v>
      </c>
      <c r="C40" s="25" t="s">
        <v>20</v>
      </c>
      <c r="D40" s="25"/>
      <c r="E40" s="25" t="s">
        <v>144</v>
      </c>
      <c r="F40" s="25" t="s">
        <v>140</v>
      </c>
      <c r="G40" s="32" t="s">
        <v>78</v>
      </c>
      <c r="H40" s="25" t="s">
        <v>21</v>
      </c>
      <c r="I40" s="27">
        <v>56</v>
      </c>
      <c r="J40" s="28">
        <v>56</v>
      </c>
    </row>
    <row r="41" spans="1:10" ht="12.75">
      <c r="A41" s="7">
        <v>36</v>
      </c>
      <c r="B41" s="25" t="s">
        <v>19</v>
      </c>
      <c r="C41" s="25" t="s">
        <v>20</v>
      </c>
      <c r="D41" s="25"/>
      <c r="E41" s="25" t="s">
        <v>145</v>
      </c>
      <c r="F41" s="25" t="s">
        <v>140</v>
      </c>
      <c r="G41" s="32" t="s">
        <v>78</v>
      </c>
      <c r="H41" s="25" t="s">
        <v>21</v>
      </c>
      <c r="I41" s="27">
        <v>112.47</v>
      </c>
      <c r="J41" s="28">
        <v>112.47</v>
      </c>
    </row>
    <row r="42" spans="1:10" ht="12.75">
      <c r="A42" s="7">
        <v>37</v>
      </c>
      <c r="B42" s="25" t="s">
        <v>19</v>
      </c>
      <c r="C42" s="25" t="s">
        <v>20</v>
      </c>
      <c r="D42" s="25"/>
      <c r="E42" s="25" t="s">
        <v>146</v>
      </c>
      <c r="F42" s="25" t="s">
        <v>140</v>
      </c>
      <c r="G42" s="32" t="s">
        <v>78</v>
      </c>
      <c r="H42" s="25" t="s">
        <v>21</v>
      </c>
      <c r="I42" s="27">
        <v>2716.15</v>
      </c>
      <c r="J42" s="28">
        <v>2716.15</v>
      </c>
    </row>
    <row r="43" spans="1:10" ht="12.75">
      <c r="A43" s="7">
        <v>38</v>
      </c>
      <c r="B43" s="25" t="s">
        <v>19</v>
      </c>
      <c r="C43" s="25" t="s">
        <v>20</v>
      </c>
      <c r="D43" s="25"/>
      <c r="E43" s="25" t="s">
        <v>148</v>
      </c>
      <c r="F43" s="25" t="s">
        <v>140</v>
      </c>
      <c r="G43" s="32" t="s">
        <v>78</v>
      </c>
      <c r="H43" s="25" t="s">
        <v>21</v>
      </c>
      <c r="I43" s="27">
        <v>1381.96</v>
      </c>
      <c r="J43" s="28">
        <v>1381.96</v>
      </c>
    </row>
    <row r="44" spans="1:10" ht="12.75">
      <c r="A44" s="7">
        <v>39</v>
      </c>
      <c r="B44" s="25" t="s">
        <v>19</v>
      </c>
      <c r="C44" s="25" t="s">
        <v>20</v>
      </c>
      <c r="D44" s="25"/>
      <c r="E44" s="25" t="s">
        <v>149</v>
      </c>
      <c r="F44" s="25" t="s">
        <v>140</v>
      </c>
      <c r="G44" s="32" t="s">
        <v>78</v>
      </c>
      <c r="H44" s="25" t="s">
        <v>21</v>
      </c>
      <c r="I44" s="27">
        <v>126.2</v>
      </c>
      <c r="J44" s="28">
        <v>126.2</v>
      </c>
    </row>
    <row r="45" spans="1:10" ht="12.75">
      <c r="A45" s="7">
        <v>40</v>
      </c>
      <c r="B45" s="25" t="s">
        <v>19</v>
      </c>
      <c r="C45" s="25" t="s">
        <v>20</v>
      </c>
      <c r="D45" s="25"/>
      <c r="E45" s="25" t="s">
        <v>163</v>
      </c>
      <c r="F45" s="26" t="s">
        <v>140</v>
      </c>
      <c r="G45" s="33">
        <v>34605</v>
      </c>
      <c r="H45" s="25" t="s">
        <v>21</v>
      </c>
      <c r="I45" s="27">
        <v>290</v>
      </c>
      <c r="J45" s="28">
        <v>290</v>
      </c>
    </row>
    <row r="46" spans="1:10" ht="12.75">
      <c r="A46" s="7">
        <v>41</v>
      </c>
      <c r="B46" s="25" t="s">
        <v>19</v>
      </c>
      <c r="C46" s="25" t="s">
        <v>20</v>
      </c>
      <c r="D46" s="25"/>
      <c r="E46" s="25" t="s">
        <v>150</v>
      </c>
      <c r="F46" s="25" t="s">
        <v>140</v>
      </c>
      <c r="G46" s="32" t="s">
        <v>78</v>
      </c>
      <c r="H46" s="25" t="s">
        <v>21</v>
      </c>
      <c r="I46" s="27">
        <v>90</v>
      </c>
      <c r="J46" s="28">
        <v>90</v>
      </c>
    </row>
    <row r="47" spans="1:10" ht="12.75">
      <c r="A47" s="7">
        <v>42</v>
      </c>
      <c r="B47" s="25" t="s">
        <v>19</v>
      </c>
      <c r="C47" s="25" t="s">
        <v>20</v>
      </c>
      <c r="D47" s="25"/>
      <c r="E47" s="25" t="s">
        <v>151</v>
      </c>
      <c r="F47" s="25" t="s">
        <v>140</v>
      </c>
      <c r="G47" s="32" t="s">
        <v>78</v>
      </c>
      <c r="H47" s="25" t="s">
        <v>21</v>
      </c>
      <c r="I47" s="27">
        <v>50</v>
      </c>
      <c r="J47" s="28">
        <v>50</v>
      </c>
    </row>
    <row r="48" spans="1:10" ht="12.75">
      <c r="A48" s="7">
        <v>43</v>
      </c>
      <c r="B48" s="25" t="s">
        <v>19</v>
      </c>
      <c r="C48" s="25" t="s">
        <v>20</v>
      </c>
      <c r="D48" s="25"/>
      <c r="E48" s="25" t="s">
        <v>31</v>
      </c>
      <c r="F48" s="25" t="s">
        <v>140</v>
      </c>
      <c r="G48" s="33">
        <v>34570</v>
      </c>
      <c r="H48" s="25" t="s">
        <v>21</v>
      </c>
      <c r="I48" s="27">
        <v>1000</v>
      </c>
      <c r="J48" s="28">
        <v>1000</v>
      </c>
    </row>
    <row r="49" spans="1:10" ht="12.75">
      <c r="A49" s="7">
        <v>44</v>
      </c>
      <c r="B49" s="25" t="s">
        <v>19</v>
      </c>
      <c r="C49" s="25" t="s">
        <v>20</v>
      </c>
      <c r="D49" s="25"/>
      <c r="E49" s="25" t="s">
        <v>32</v>
      </c>
      <c r="F49" s="25" t="s">
        <v>140</v>
      </c>
      <c r="G49" s="33">
        <v>34574</v>
      </c>
      <c r="H49" s="25" t="s">
        <v>21</v>
      </c>
      <c r="I49" s="27">
        <v>40</v>
      </c>
      <c r="J49" s="28">
        <v>40</v>
      </c>
    </row>
    <row r="50" spans="1:10" ht="12.75">
      <c r="A50" s="7">
        <v>45</v>
      </c>
      <c r="B50" s="3" t="s">
        <v>19</v>
      </c>
      <c r="C50" s="3" t="s">
        <v>20</v>
      </c>
      <c r="D50" s="3"/>
      <c r="E50" s="24" t="s">
        <v>110</v>
      </c>
      <c r="F50" s="3" t="s">
        <v>164</v>
      </c>
      <c r="G50" s="32" t="s">
        <v>78</v>
      </c>
      <c r="H50" s="3" t="s">
        <v>21</v>
      </c>
      <c r="I50" s="5">
        <v>624.93</v>
      </c>
      <c r="J50" s="8">
        <v>624.93</v>
      </c>
    </row>
    <row r="51" spans="1:10" ht="12.75">
      <c r="A51" s="7">
        <v>46</v>
      </c>
      <c r="B51" s="3" t="s">
        <v>19</v>
      </c>
      <c r="C51" s="3" t="s">
        <v>20</v>
      </c>
      <c r="D51" s="3"/>
      <c r="E51" s="24" t="s">
        <v>160</v>
      </c>
      <c r="F51" s="3" t="s">
        <v>164</v>
      </c>
      <c r="G51" s="32" t="s">
        <v>78</v>
      </c>
      <c r="H51" s="3" t="s">
        <v>21</v>
      </c>
      <c r="I51" s="5">
        <v>1806.42</v>
      </c>
      <c r="J51" s="8">
        <v>1806.42</v>
      </c>
    </row>
    <row r="52" spans="1:10" ht="12.75">
      <c r="A52" s="7">
        <v>47</v>
      </c>
      <c r="B52" s="3" t="s">
        <v>19</v>
      </c>
      <c r="C52" s="3" t="s">
        <v>20</v>
      </c>
      <c r="D52" s="3"/>
      <c r="E52" s="24" t="s">
        <v>165</v>
      </c>
      <c r="F52" s="3" t="s">
        <v>30</v>
      </c>
      <c r="G52" s="32" t="s">
        <v>78</v>
      </c>
      <c r="H52" s="3" t="s">
        <v>21</v>
      </c>
      <c r="I52" s="5">
        <v>40</v>
      </c>
      <c r="J52" s="8">
        <v>40</v>
      </c>
    </row>
    <row r="53" spans="1:10" ht="12.75">
      <c r="A53" s="7">
        <v>48</v>
      </c>
      <c r="B53" s="3" t="s">
        <v>19</v>
      </c>
      <c r="C53" s="3" t="s">
        <v>20</v>
      </c>
      <c r="D53" s="3"/>
      <c r="E53" s="24" t="s">
        <v>161</v>
      </c>
      <c r="F53" s="3" t="s">
        <v>164</v>
      </c>
      <c r="G53" s="32" t="s">
        <v>78</v>
      </c>
      <c r="H53" s="3" t="s">
        <v>21</v>
      </c>
      <c r="I53" s="5">
        <v>594</v>
      </c>
      <c r="J53" s="8">
        <v>594</v>
      </c>
    </row>
    <row r="54" spans="1:10" ht="12.75">
      <c r="A54" s="7">
        <v>49</v>
      </c>
      <c r="B54" s="3" t="s">
        <v>19</v>
      </c>
      <c r="C54" s="3" t="s">
        <v>20</v>
      </c>
      <c r="D54" s="3"/>
      <c r="E54" s="24" t="s">
        <v>112</v>
      </c>
      <c r="F54" s="3" t="s">
        <v>164</v>
      </c>
      <c r="G54" s="32" t="s">
        <v>78</v>
      </c>
      <c r="H54" s="3" t="s">
        <v>21</v>
      </c>
      <c r="I54" s="5">
        <v>200</v>
      </c>
      <c r="J54" s="8">
        <v>200</v>
      </c>
    </row>
    <row r="55" spans="1:10" ht="12.75">
      <c r="A55" s="7">
        <v>50</v>
      </c>
      <c r="B55" s="3" t="s">
        <v>19</v>
      </c>
      <c r="C55" s="3" t="s">
        <v>20</v>
      </c>
      <c r="D55" s="3"/>
      <c r="E55" s="24" t="s">
        <v>113</v>
      </c>
      <c r="F55" s="3" t="s">
        <v>164</v>
      </c>
      <c r="G55" s="32" t="s">
        <v>78</v>
      </c>
      <c r="H55" s="3" t="s">
        <v>21</v>
      </c>
      <c r="I55" s="5">
        <v>50</v>
      </c>
      <c r="J55" s="8">
        <v>50</v>
      </c>
    </row>
    <row r="56" spans="1:10" ht="12.75">
      <c r="A56" s="7">
        <v>51</v>
      </c>
      <c r="B56" s="3" t="s">
        <v>19</v>
      </c>
      <c r="C56" s="3" t="s">
        <v>20</v>
      </c>
      <c r="D56" s="3"/>
      <c r="E56" s="24" t="s">
        <v>111</v>
      </c>
      <c r="F56" s="3" t="s">
        <v>164</v>
      </c>
      <c r="G56" s="32" t="s">
        <v>78</v>
      </c>
      <c r="H56" s="3" t="s">
        <v>21</v>
      </c>
      <c r="I56" s="5">
        <v>50</v>
      </c>
      <c r="J56" s="8">
        <v>50</v>
      </c>
    </row>
    <row r="57" spans="1:10" ht="12.75">
      <c r="A57" s="7">
        <v>52</v>
      </c>
      <c r="B57" s="25" t="s">
        <v>19</v>
      </c>
      <c r="C57" s="25" t="s">
        <v>20</v>
      </c>
      <c r="D57" s="25"/>
      <c r="E57" s="25" t="s">
        <v>152</v>
      </c>
      <c r="F57" s="25" t="s">
        <v>140</v>
      </c>
      <c r="G57" s="35" t="s">
        <v>78</v>
      </c>
      <c r="H57" s="25" t="s">
        <v>21</v>
      </c>
      <c r="I57" s="27">
        <v>137.58</v>
      </c>
      <c r="J57" s="28">
        <v>137.58</v>
      </c>
    </row>
    <row r="58" spans="1:10" ht="12.75">
      <c r="A58" s="7">
        <v>53</v>
      </c>
      <c r="B58" s="3" t="s">
        <v>19</v>
      </c>
      <c r="C58" s="3" t="s">
        <v>20</v>
      </c>
      <c r="D58" s="3"/>
      <c r="E58" s="24" t="s">
        <v>114</v>
      </c>
      <c r="F58" s="3" t="s">
        <v>30</v>
      </c>
      <c r="G58" s="32" t="s">
        <v>78</v>
      </c>
      <c r="H58" s="3" t="s">
        <v>21</v>
      </c>
      <c r="I58" s="5">
        <v>100</v>
      </c>
      <c r="J58" s="8">
        <v>100</v>
      </c>
    </row>
    <row r="59" spans="1:10" ht="12.75">
      <c r="A59" s="7">
        <v>54</v>
      </c>
      <c r="B59" s="3" t="s">
        <v>19</v>
      </c>
      <c r="C59" s="3" t="s">
        <v>20</v>
      </c>
      <c r="D59" s="3"/>
      <c r="E59" s="24" t="s">
        <v>116</v>
      </c>
      <c r="F59" s="3" t="s">
        <v>30</v>
      </c>
      <c r="G59" s="32" t="s">
        <v>78</v>
      </c>
      <c r="H59" s="3" t="s">
        <v>21</v>
      </c>
      <c r="I59" s="5">
        <v>49.45</v>
      </c>
      <c r="J59" s="8">
        <v>49.45</v>
      </c>
    </row>
    <row r="60" spans="1:10" ht="12.75">
      <c r="A60" s="7">
        <v>55</v>
      </c>
      <c r="B60" s="3" t="s">
        <v>19</v>
      </c>
      <c r="C60" s="3" t="s">
        <v>20</v>
      </c>
      <c r="D60" s="3"/>
      <c r="E60" s="24" t="s">
        <v>120</v>
      </c>
      <c r="F60" s="3" t="s">
        <v>30</v>
      </c>
      <c r="G60" s="32" t="s">
        <v>78</v>
      </c>
      <c r="H60" s="3" t="s">
        <v>21</v>
      </c>
      <c r="I60" s="5">
        <v>440</v>
      </c>
      <c r="J60" s="8">
        <v>440</v>
      </c>
    </row>
    <row r="61" spans="1:10" ht="12.75">
      <c r="A61" s="7">
        <v>56</v>
      </c>
      <c r="B61" s="3" t="s">
        <v>19</v>
      </c>
      <c r="C61" s="3" t="s">
        <v>20</v>
      </c>
      <c r="D61" s="3"/>
      <c r="E61" s="24" t="s">
        <v>121</v>
      </c>
      <c r="F61" s="3" t="s">
        <v>30</v>
      </c>
      <c r="G61" s="32" t="s">
        <v>78</v>
      </c>
      <c r="H61" s="3" t="s">
        <v>21</v>
      </c>
      <c r="I61" s="5">
        <v>43</v>
      </c>
      <c r="J61" s="8">
        <v>43</v>
      </c>
    </row>
    <row r="62" spans="1:10" ht="12.75">
      <c r="A62" s="7">
        <v>57</v>
      </c>
      <c r="B62" s="3" t="s">
        <v>19</v>
      </c>
      <c r="C62" s="3" t="s">
        <v>20</v>
      </c>
      <c r="D62" s="3"/>
      <c r="E62" s="24" t="s">
        <v>122</v>
      </c>
      <c r="F62" s="3" t="s">
        <v>30</v>
      </c>
      <c r="G62" s="32" t="s">
        <v>78</v>
      </c>
      <c r="H62" s="3" t="s">
        <v>21</v>
      </c>
      <c r="I62" s="5">
        <v>2250</v>
      </c>
      <c r="J62" s="8">
        <v>2250</v>
      </c>
    </row>
    <row r="63" spans="1:10" ht="12.75">
      <c r="A63" s="7">
        <v>58</v>
      </c>
      <c r="B63" s="3" t="s">
        <v>19</v>
      </c>
      <c r="C63" s="3" t="s">
        <v>20</v>
      </c>
      <c r="D63" s="3"/>
      <c r="E63" s="24" t="s">
        <v>123</v>
      </c>
      <c r="F63" s="3" t="s">
        <v>30</v>
      </c>
      <c r="G63" s="32" t="s">
        <v>78</v>
      </c>
      <c r="H63" s="3" t="s">
        <v>21</v>
      </c>
      <c r="I63" s="5">
        <v>32.24</v>
      </c>
      <c r="J63" s="8">
        <v>32.24</v>
      </c>
    </row>
    <row r="64" spans="1:10" ht="12.75">
      <c r="A64" s="7">
        <v>59</v>
      </c>
      <c r="B64" s="3" t="s">
        <v>19</v>
      </c>
      <c r="C64" s="3" t="s">
        <v>20</v>
      </c>
      <c r="D64" s="3"/>
      <c r="E64" s="24" t="s">
        <v>162</v>
      </c>
      <c r="F64" s="3" t="s">
        <v>30</v>
      </c>
      <c r="G64" s="32" t="s">
        <v>78</v>
      </c>
      <c r="H64" s="3" t="s">
        <v>21</v>
      </c>
      <c r="I64" s="5">
        <v>35</v>
      </c>
      <c r="J64" s="8">
        <v>35</v>
      </c>
    </row>
    <row r="65" spans="1:10" ht="12.75">
      <c r="A65" s="7">
        <v>60</v>
      </c>
      <c r="B65" s="3" t="s">
        <v>19</v>
      </c>
      <c r="C65" s="3" t="s">
        <v>20</v>
      </c>
      <c r="D65" s="3"/>
      <c r="E65" s="24" t="s">
        <v>124</v>
      </c>
      <c r="F65" s="3" t="s">
        <v>30</v>
      </c>
      <c r="G65" s="32" t="s">
        <v>78</v>
      </c>
      <c r="H65" s="3" t="s">
        <v>21</v>
      </c>
      <c r="I65" s="5">
        <v>480</v>
      </c>
      <c r="J65" s="8">
        <v>480</v>
      </c>
    </row>
    <row r="66" spans="1:10" s="23" customFormat="1" ht="12.75">
      <c r="A66" s="7">
        <v>61</v>
      </c>
      <c r="B66" s="3" t="s">
        <v>19</v>
      </c>
      <c r="C66" s="3" t="s">
        <v>20</v>
      </c>
      <c r="D66" s="3"/>
      <c r="E66" s="24" t="s">
        <v>125</v>
      </c>
      <c r="F66" s="3" t="s">
        <v>30</v>
      </c>
      <c r="G66" s="32" t="s">
        <v>78</v>
      </c>
      <c r="H66" s="3" t="s">
        <v>21</v>
      </c>
      <c r="I66" s="5">
        <v>115</v>
      </c>
      <c r="J66" s="8">
        <v>115</v>
      </c>
    </row>
    <row r="67" spans="1:10" s="23" customFormat="1" ht="12.75">
      <c r="A67" s="7">
        <v>62</v>
      </c>
      <c r="B67" s="3" t="s">
        <v>19</v>
      </c>
      <c r="C67" s="3" t="s">
        <v>20</v>
      </c>
      <c r="D67" s="3"/>
      <c r="E67" s="24" t="s">
        <v>126</v>
      </c>
      <c r="F67" s="3" t="s">
        <v>30</v>
      </c>
      <c r="G67" s="32" t="s">
        <v>78</v>
      </c>
      <c r="H67" s="3" t="s">
        <v>21</v>
      </c>
      <c r="I67" s="5">
        <v>1900</v>
      </c>
      <c r="J67" s="8">
        <v>1900</v>
      </c>
    </row>
    <row r="68" spans="1:10" s="23" customFormat="1" ht="12.75">
      <c r="A68" s="7">
        <v>63</v>
      </c>
      <c r="B68" s="3" t="s">
        <v>19</v>
      </c>
      <c r="C68" s="3" t="s">
        <v>20</v>
      </c>
      <c r="D68" s="3"/>
      <c r="E68" s="24" t="s">
        <v>127</v>
      </c>
      <c r="F68" s="3" t="s">
        <v>30</v>
      </c>
      <c r="G68" s="32" t="s">
        <v>78</v>
      </c>
      <c r="H68" s="3" t="s">
        <v>21</v>
      </c>
      <c r="I68" s="5">
        <v>413.35</v>
      </c>
      <c r="J68" s="8">
        <v>413.35</v>
      </c>
    </row>
    <row r="69" spans="1:10" s="23" customFormat="1" ht="12.75">
      <c r="A69" s="7">
        <v>64</v>
      </c>
      <c r="B69" s="3" t="s">
        <v>19</v>
      </c>
      <c r="C69" s="3" t="s">
        <v>20</v>
      </c>
      <c r="D69" s="3"/>
      <c r="E69" s="24" t="s">
        <v>129</v>
      </c>
      <c r="F69" s="3" t="s">
        <v>30</v>
      </c>
      <c r="G69" s="32" t="s">
        <v>78</v>
      </c>
      <c r="H69" s="3" t="s">
        <v>21</v>
      </c>
      <c r="I69" s="5">
        <v>830.09</v>
      </c>
      <c r="J69" s="8">
        <v>830.09</v>
      </c>
    </row>
    <row r="70" spans="1:10" s="23" customFormat="1" ht="12.75">
      <c r="A70" s="7">
        <v>65</v>
      </c>
      <c r="B70" s="3" t="s">
        <v>19</v>
      </c>
      <c r="C70" s="3" t="s">
        <v>20</v>
      </c>
      <c r="D70" s="3"/>
      <c r="E70" s="24" t="s">
        <v>131</v>
      </c>
      <c r="F70" s="3" t="s">
        <v>30</v>
      </c>
      <c r="G70" s="32" t="s">
        <v>78</v>
      </c>
      <c r="H70" s="3" t="s">
        <v>21</v>
      </c>
      <c r="I70" s="5">
        <v>91.92</v>
      </c>
      <c r="J70" s="8">
        <v>91.92</v>
      </c>
    </row>
    <row r="71" spans="1:10" s="23" customFormat="1" ht="12.75">
      <c r="A71" s="7">
        <v>66</v>
      </c>
      <c r="B71" s="3" t="s">
        <v>19</v>
      </c>
      <c r="C71" s="3" t="s">
        <v>20</v>
      </c>
      <c r="D71" s="3"/>
      <c r="E71" s="24" t="s">
        <v>132</v>
      </c>
      <c r="F71" s="3" t="s">
        <v>30</v>
      </c>
      <c r="G71" s="32" t="s">
        <v>78</v>
      </c>
      <c r="H71" s="3" t="s">
        <v>21</v>
      </c>
      <c r="I71" s="5">
        <v>35</v>
      </c>
      <c r="J71" s="8">
        <v>35</v>
      </c>
    </row>
    <row r="72" spans="1:10" s="23" customFormat="1" ht="12.75">
      <c r="A72" s="7">
        <v>67</v>
      </c>
      <c r="B72" s="3" t="s">
        <v>19</v>
      </c>
      <c r="C72" s="3" t="s">
        <v>20</v>
      </c>
      <c r="D72" s="3"/>
      <c r="E72" s="24" t="s">
        <v>134</v>
      </c>
      <c r="F72" s="3" t="s">
        <v>30</v>
      </c>
      <c r="G72" s="32" t="s">
        <v>78</v>
      </c>
      <c r="H72" s="3" t="s">
        <v>21</v>
      </c>
      <c r="I72" s="5">
        <v>115.55</v>
      </c>
      <c r="J72" s="8">
        <v>115.55</v>
      </c>
    </row>
    <row r="73" spans="1:10" s="23" customFormat="1" ht="12.75">
      <c r="A73" s="7">
        <v>68</v>
      </c>
      <c r="B73" s="3" t="s">
        <v>19</v>
      </c>
      <c r="C73" s="3" t="s">
        <v>20</v>
      </c>
      <c r="D73" s="3"/>
      <c r="E73" s="24" t="s">
        <v>135</v>
      </c>
      <c r="F73" s="3" t="s">
        <v>30</v>
      </c>
      <c r="G73" s="32" t="s">
        <v>78</v>
      </c>
      <c r="H73" s="3" t="s">
        <v>21</v>
      </c>
      <c r="I73" s="5">
        <v>22</v>
      </c>
      <c r="J73" s="8">
        <v>22</v>
      </c>
    </row>
    <row r="74" spans="1:10" s="23" customFormat="1" ht="12.75">
      <c r="A74" s="7">
        <v>69</v>
      </c>
      <c r="B74" s="3" t="s">
        <v>19</v>
      </c>
      <c r="C74" s="3" t="s">
        <v>20</v>
      </c>
      <c r="D74" s="3"/>
      <c r="E74" s="24" t="s">
        <v>136</v>
      </c>
      <c r="F74" s="3" t="s">
        <v>30</v>
      </c>
      <c r="G74" s="32" t="s">
        <v>78</v>
      </c>
      <c r="H74" s="3" t="s">
        <v>21</v>
      </c>
      <c r="I74" s="5">
        <v>1000</v>
      </c>
      <c r="J74" s="8">
        <v>1000</v>
      </c>
    </row>
    <row r="75" spans="1:10" s="23" customFormat="1" ht="12.75">
      <c r="A75" s="7">
        <v>70</v>
      </c>
      <c r="B75" s="3" t="s">
        <v>19</v>
      </c>
      <c r="C75" s="3" t="s">
        <v>20</v>
      </c>
      <c r="D75" s="3"/>
      <c r="E75" s="24" t="s">
        <v>137</v>
      </c>
      <c r="F75" s="3" t="s">
        <v>30</v>
      </c>
      <c r="G75" s="32" t="s">
        <v>78</v>
      </c>
      <c r="H75" s="3" t="s">
        <v>21</v>
      </c>
      <c r="I75" s="5">
        <v>130</v>
      </c>
      <c r="J75" s="8">
        <v>130</v>
      </c>
    </row>
    <row r="76" spans="1:10" s="23" customFormat="1" ht="12.75">
      <c r="A76" s="7">
        <v>71</v>
      </c>
      <c r="B76" s="3" t="s">
        <v>19</v>
      </c>
      <c r="C76" s="3" t="s">
        <v>20</v>
      </c>
      <c r="D76" s="3"/>
      <c r="E76" s="24" t="s">
        <v>138</v>
      </c>
      <c r="F76" s="3" t="s">
        <v>30</v>
      </c>
      <c r="G76" s="32" t="s">
        <v>78</v>
      </c>
      <c r="H76" s="3" t="s">
        <v>21</v>
      </c>
      <c r="I76" s="5">
        <v>600</v>
      </c>
      <c r="J76" s="8">
        <v>600</v>
      </c>
    </row>
    <row r="77" spans="1:10" s="23" customFormat="1" ht="12.75">
      <c r="A77" s="7">
        <v>72</v>
      </c>
      <c r="B77" s="3" t="s">
        <v>19</v>
      </c>
      <c r="C77" s="3" t="s">
        <v>20</v>
      </c>
      <c r="D77" s="3"/>
      <c r="E77" s="24" t="s">
        <v>139</v>
      </c>
      <c r="F77" s="3" t="s">
        <v>30</v>
      </c>
      <c r="G77" s="32" t="s">
        <v>78</v>
      </c>
      <c r="H77" s="3" t="s">
        <v>21</v>
      </c>
      <c r="I77" s="5">
        <v>88.06</v>
      </c>
      <c r="J77" s="8">
        <v>88.06</v>
      </c>
    </row>
    <row r="78" spans="1:10" ht="12.75">
      <c r="A78" s="7">
        <v>73</v>
      </c>
      <c r="B78" s="3" t="s">
        <v>74</v>
      </c>
      <c r="C78" s="3" t="s">
        <v>75</v>
      </c>
      <c r="D78" s="3"/>
      <c r="E78" s="3" t="s">
        <v>80</v>
      </c>
      <c r="F78" s="3" t="s">
        <v>30</v>
      </c>
      <c r="G78" s="32" t="s">
        <v>78</v>
      </c>
      <c r="H78" s="3" t="s">
        <v>21</v>
      </c>
      <c r="I78" s="38">
        <v>82.93</v>
      </c>
      <c r="J78" s="39">
        <v>82.93</v>
      </c>
    </row>
    <row r="79" spans="1:10" ht="12.75">
      <c r="A79" s="7">
        <v>74</v>
      </c>
      <c r="B79" s="25" t="s">
        <v>74</v>
      </c>
      <c r="C79" s="25" t="s">
        <v>75</v>
      </c>
      <c r="D79" s="25"/>
      <c r="E79" s="25" t="s">
        <v>147</v>
      </c>
      <c r="F79" s="25" t="s">
        <v>140</v>
      </c>
      <c r="G79" s="32" t="s">
        <v>78</v>
      </c>
      <c r="H79" s="25" t="s">
        <v>21</v>
      </c>
      <c r="I79" s="42">
        <v>200</v>
      </c>
      <c r="J79" s="43">
        <v>200</v>
      </c>
    </row>
    <row r="80" spans="1:10" ht="12.75">
      <c r="A80" s="7">
        <v>75</v>
      </c>
      <c r="B80" s="3" t="s">
        <v>74</v>
      </c>
      <c r="C80" s="3" t="s">
        <v>75</v>
      </c>
      <c r="D80" s="3"/>
      <c r="E80" s="24" t="s">
        <v>115</v>
      </c>
      <c r="F80" s="3" t="s">
        <v>30</v>
      </c>
      <c r="G80" s="32" t="s">
        <v>78</v>
      </c>
      <c r="H80" s="3" t="s">
        <v>21</v>
      </c>
      <c r="I80" s="38">
        <v>30</v>
      </c>
      <c r="J80" s="39">
        <v>30</v>
      </c>
    </row>
    <row r="81" spans="1:10" ht="12.75">
      <c r="A81" s="7">
        <v>76</v>
      </c>
      <c r="B81" s="3" t="s">
        <v>74</v>
      </c>
      <c r="C81" s="3" t="s">
        <v>75</v>
      </c>
      <c r="D81" s="3"/>
      <c r="E81" s="24" t="s">
        <v>117</v>
      </c>
      <c r="F81" s="3" t="s">
        <v>30</v>
      </c>
      <c r="G81" s="32" t="s">
        <v>78</v>
      </c>
      <c r="H81" s="3" t="s">
        <v>21</v>
      </c>
      <c r="I81" s="38">
        <v>18</v>
      </c>
      <c r="J81" s="39">
        <v>18</v>
      </c>
    </row>
    <row r="82" spans="1:10" ht="12.75">
      <c r="A82" s="7">
        <v>77</v>
      </c>
      <c r="B82" s="3" t="s">
        <v>153</v>
      </c>
      <c r="C82" s="3" t="s">
        <v>75</v>
      </c>
      <c r="D82" s="3"/>
      <c r="E82" s="24" t="s">
        <v>118</v>
      </c>
      <c r="F82" s="3" t="s">
        <v>30</v>
      </c>
      <c r="G82" s="32" t="s">
        <v>78</v>
      </c>
      <c r="H82" s="3" t="s">
        <v>21</v>
      </c>
      <c r="I82" s="38">
        <v>625</v>
      </c>
      <c r="J82" s="39">
        <v>625</v>
      </c>
    </row>
    <row r="83" spans="1:10" ht="12.75">
      <c r="A83" s="7">
        <v>78</v>
      </c>
      <c r="B83" s="3" t="s">
        <v>74</v>
      </c>
      <c r="C83" s="3" t="s">
        <v>75</v>
      </c>
      <c r="D83" s="3"/>
      <c r="E83" s="24" t="s">
        <v>119</v>
      </c>
      <c r="F83" s="3" t="s">
        <v>30</v>
      </c>
      <c r="G83" s="32" t="s">
        <v>78</v>
      </c>
      <c r="H83" s="3" t="s">
        <v>21</v>
      </c>
      <c r="I83" s="38">
        <v>24.29</v>
      </c>
      <c r="J83" s="39">
        <v>24.29</v>
      </c>
    </row>
    <row r="84" spans="1:10" s="23" customFormat="1" ht="12.75">
      <c r="A84" s="7">
        <v>79</v>
      </c>
      <c r="B84" s="3" t="s">
        <v>74</v>
      </c>
      <c r="C84" s="3" t="s">
        <v>75</v>
      </c>
      <c r="D84" s="3"/>
      <c r="E84" s="24" t="s">
        <v>128</v>
      </c>
      <c r="F84" s="3" t="s">
        <v>30</v>
      </c>
      <c r="G84" s="32" t="s">
        <v>78</v>
      </c>
      <c r="H84" s="3" t="s">
        <v>21</v>
      </c>
      <c r="I84" s="38">
        <v>34</v>
      </c>
      <c r="J84" s="39">
        <v>34</v>
      </c>
    </row>
    <row r="85" spans="1:10" s="23" customFormat="1" ht="12.75">
      <c r="A85" s="7">
        <v>80</v>
      </c>
      <c r="B85" s="3" t="s">
        <v>74</v>
      </c>
      <c r="C85" s="3" t="s">
        <v>75</v>
      </c>
      <c r="D85" s="3"/>
      <c r="E85" s="24" t="s">
        <v>130</v>
      </c>
      <c r="F85" s="3" t="s">
        <v>30</v>
      </c>
      <c r="G85" s="32" t="s">
        <v>78</v>
      </c>
      <c r="H85" s="3" t="s">
        <v>21</v>
      </c>
      <c r="I85" s="38">
        <v>700</v>
      </c>
      <c r="J85" s="39">
        <v>700</v>
      </c>
    </row>
    <row r="86" spans="1:10" s="23" customFormat="1" ht="12.75">
      <c r="A86" s="7">
        <v>81</v>
      </c>
      <c r="B86" s="3" t="s">
        <v>74</v>
      </c>
      <c r="C86" s="3" t="s">
        <v>75</v>
      </c>
      <c r="D86" s="3"/>
      <c r="E86" s="24" t="s">
        <v>133</v>
      </c>
      <c r="F86" s="3" t="s">
        <v>30</v>
      </c>
      <c r="G86" s="32" t="s">
        <v>78</v>
      </c>
      <c r="H86" s="3" t="s">
        <v>21</v>
      </c>
      <c r="I86" s="38">
        <v>396</v>
      </c>
      <c r="J86" s="39">
        <v>396</v>
      </c>
    </row>
    <row r="87" spans="1:12" s="23" customFormat="1" ht="12.75">
      <c r="A87" s="7">
        <v>82</v>
      </c>
      <c r="B87" s="25" t="s">
        <v>19</v>
      </c>
      <c r="C87" s="25" t="s">
        <v>20</v>
      </c>
      <c r="D87" s="25"/>
      <c r="E87" s="25" t="s">
        <v>245</v>
      </c>
      <c r="F87" s="25" t="s">
        <v>30</v>
      </c>
      <c r="G87" s="35" t="s">
        <v>78</v>
      </c>
      <c r="H87" s="3" t="s">
        <v>21</v>
      </c>
      <c r="I87" s="27">
        <v>29.727114379717438</v>
      </c>
      <c r="J87" s="83">
        <v>29.727114379717438</v>
      </c>
      <c r="L87" s="88"/>
    </row>
    <row r="88" spans="1:10" s="23" customFormat="1" ht="12.75">
      <c r="A88" s="7">
        <v>83</v>
      </c>
      <c r="B88" s="25" t="s">
        <v>19</v>
      </c>
      <c r="C88" s="25" t="s">
        <v>20</v>
      </c>
      <c r="D88" s="25"/>
      <c r="E88" s="25" t="s">
        <v>246</v>
      </c>
      <c r="F88" s="25" t="s">
        <v>30</v>
      </c>
      <c r="G88" s="35" t="s">
        <v>78</v>
      </c>
      <c r="H88" s="3" t="s">
        <v>21</v>
      </c>
      <c r="I88" s="27">
        <v>6.39</v>
      </c>
      <c r="J88" s="80">
        <v>6.39</v>
      </c>
    </row>
    <row r="89" spans="1:10" ht="12.75">
      <c r="A89" s="7">
        <v>84</v>
      </c>
      <c r="B89" s="25" t="s">
        <v>19</v>
      </c>
      <c r="C89" s="25" t="s">
        <v>20</v>
      </c>
      <c r="D89" s="3"/>
      <c r="E89" s="24" t="s">
        <v>247</v>
      </c>
      <c r="F89" s="24" t="s">
        <v>30</v>
      </c>
      <c r="G89" s="93" t="s">
        <v>78</v>
      </c>
      <c r="H89" s="3" t="s">
        <v>21</v>
      </c>
      <c r="I89" s="94">
        <v>4.095306464294261</v>
      </c>
      <c r="J89" s="95">
        <v>4.095306464294261</v>
      </c>
    </row>
    <row r="90" spans="1:10" ht="13.5" thickBot="1">
      <c r="A90" s="10">
        <v>85</v>
      </c>
      <c r="B90" s="81" t="s">
        <v>19</v>
      </c>
      <c r="C90" s="81" t="s">
        <v>20</v>
      </c>
      <c r="D90" s="11"/>
      <c r="E90" s="34" t="s">
        <v>251</v>
      </c>
      <c r="F90" s="34" t="s">
        <v>30</v>
      </c>
      <c r="G90" s="12">
        <v>35373</v>
      </c>
      <c r="H90" s="11" t="s">
        <v>21</v>
      </c>
      <c r="I90" s="84">
        <v>2886.67</v>
      </c>
      <c r="J90" s="82">
        <v>2886.67</v>
      </c>
    </row>
    <row r="91" spans="8:9" ht="13.5" thickBot="1">
      <c r="H91" s="89" t="s">
        <v>76</v>
      </c>
      <c r="I91" s="96">
        <f>SUM(I6:I90)</f>
        <v>39517.02542084402</v>
      </c>
    </row>
    <row r="92" ht="13.5" thickBot="1"/>
    <row r="93" spans="8:11" ht="13.5" thickBot="1">
      <c r="H93" s="100">
        <v>36590.14</v>
      </c>
      <c r="I93" s="101">
        <v>40.22</v>
      </c>
      <c r="J93" s="101">
        <v>2886.67</v>
      </c>
      <c r="K93" s="102">
        <f>H93+I93+J93</f>
        <v>39517.03</v>
      </c>
    </row>
    <row r="97" ht="12.75">
      <c r="G97" s="1" t="s">
        <v>168</v>
      </c>
    </row>
    <row r="101" ht="15.75">
      <c r="H101" s="50" t="s">
        <v>199</v>
      </c>
    </row>
    <row r="103" ht="12.75">
      <c r="C103" s="1" t="s">
        <v>200</v>
      </c>
    </row>
    <row r="104" ht="12.75">
      <c r="C104" s="1" t="s">
        <v>201</v>
      </c>
    </row>
    <row r="105" ht="16.5">
      <c r="C105" s="62" t="s">
        <v>202</v>
      </c>
    </row>
    <row r="106" spans="2:5" ht="20.25">
      <c r="B106" s="63"/>
      <c r="C106" s="62" t="s">
        <v>203</v>
      </c>
      <c r="E106" s="64"/>
    </row>
    <row r="108" ht="15.75">
      <c r="B108" s="50" t="s">
        <v>204</v>
      </c>
    </row>
    <row r="109" ht="15.75">
      <c r="B109" s="50" t="s">
        <v>205</v>
      </c>
    </row>
    <row r="110" ht="18.75">
      <c r="B110" s="50" t="s">
        <v>230</v>
      </c>
    </row>
    <row r="111" spans="2:3" ht="15.75">
      <c r="B111" s="50"/>
      <c r="C111" s="50"/>
    </row>
    <row r="112" spans="2:3" ht="15.75">
      <c r="B112" s="50"/>
      <c r="C112" s="50"/>
    </row>
    <row r="113" spans="2:3" ht="20.25">
      <c r="B113" s="50" t="s">
        <v>229</v>
      </c>
      <c r="C113" s="50"/>
    </row>
    <row r="114" spans="2:3" ht="15.75">
      <c r="B114" s="50"/>
      <c r="C114" s="50"/>
    </row>
    <row r="115" spans="2:5" ht="15.75">
      <c r="B115" s="50" t="s">
        <v>236</v>
      </c>
      <c r="C115" s="50"/>
      <c r="E115" s="71"/>
    </row>
    <row r="117" ht="13.5" thickBot="1"/>
    <row r="118" spans="2:9" ht="13.5" thickTop="1">
      <c r="B118" s="51"/>
      <c r="C118" s="52" t="s">
        <v>206</v>
      </c>
      <c r="D118" s="52" t="s">
        <v>173</v>
      </c>
      <c r="E118" s="52" t="s">
        <v>174</v>
      </c>
      <c r="F118" s="52" t="s">
        <v>207</v>
      </c>
      <c r="G118" s="52" t="s">
        <v>208</v>
      </c>
      <c r="H118" s="52" t="s">
        <v>177</v>
      </c>
      <c r="I118" s="52" t="s">
        <v>178</v>
      </c>
    </row>
    <row r="119" spans="3:9" ht="12.75">
      <c r="C119" s="53" t="s">
        <v>209</v>
      </c>
      <c r="D119" s="53" t="s">
        <v>210</v>
      </c>
      <c r="E119" s="53" t="s">
        <v>181</v>
      </c>
      <c r="F119" s="53" t="s">
        <v>211</v>
      </c>
      <c r="G119" s="53" t="s">
        <v>212</v>
      </c>
      <c r="H119" s="53" t="s">
        <v>184</v>
      </c>
      <c r="I119" s="53"/>
    </row>
    <row r="120" spans="3:9" ht="12.75">
      <c r="C120" s="53" t="s">
        <v>213</v>
      </c>
      <c r="D120" s="53" t="s">
        <v>214</v>
      </c>
      <c r="E120" s="53"/>
      <c r="F120" s="53" t="s">
        <v>186</v>
      </c>
      <c r="G120" s="53" t="s">
        <v>215</v>
      </c>
      <c r="H120" s="53" t="s">
        <v>188</v>
      </c>
      <c r="I120" s="53"/>
    </row>
    <row r="121" spans="3:9" ht="12.75">
      <c r="C121" s="53" t="s">
        <v>216</v>
      </c>
      <c r="D121" s="53"/>
      <c r="E121" s="53"/>
      <c r="F121" s="53" t="s">
        <v>217</v>
      </c>
      <c r="G121" s="53" t="s">
        <v>187</v>
      </c>
      <c r="H121" s="53" t="s">
        <v>218</v>
      </c>
      <c r="I121" s="53"/>
    </row>
    <row r="122" spans="3:9" ht="12.75">
      <c r="C122" s="53"/>
      <c r="D122" s="53"/>
      <c r="E122" s="53"/>
      <c r="F122" s="53"/>
      <c r="G122" s="53"/>
      <c r="H122" s="53" t="s">
        <v>219</v>
      </c>
      <c r="I122" s="53"/>
    </row>
    <row r="123" spans="2:9" ht="15.75" customHeight="1" thickBot="1">
      <c r="B123" s="54"/>
      <c r="C123" s="55"/>
      <c r="D123" s="55"/>
      <c r="E123" s="55"/>
      <c r="F123" s="55"/>
      <c r="G123" s="55"/>
      <c r="H123" s="55"/>
      <c r="I123" s="55"/>
    </row>
    <row r="124" spans="2:9" ht="14.25" thickBot="1" thickTop="1">
      <c r="B124" s="54"/>
      <c r="C124" s="55" t="s">
        <v>9</v>
      </c>
      <c r="D124" s="55" t="s">
        <v>10</v>
      </c>
      <c r="E124" s="55" t="s">
        <v>11</v>
      </c>
      <c r="F124" s="55" t="s">
        <v>12</v>
      </c>
      <c r="G124" s="55" t="s">
        <v>13</v>
      </c>
      <c r="H124" s="55" t="s">
        <v>14</v>
      </c>
      <c r="I124" s="55" t="s">
        <v>15</v>
      </c>
    </row>
    <row r="125" spans="2:9" ht="13.5" thickTop="1">
      <c r="B125" s="65"/>
      <c r="C125" s="66"/>
      <c r="D125" s="66"/>
      <c r="E125" s="66"/>
      <c r="F125" s="66"/>
      <c r="G125" s="66"/>
      <c r="H125" s="66"/>
      <c r="I125" s="66"/>
    </row>
    <row r="126" spans="2:9" ht="12.75">
      <c r="B126" s="65"/>
      <c r="C126" s="66"/>
      <c r="D126" s="66"/>
      <c r="E126" s="66"/>
      <c r="F126" s="66"/>
      <c r="G126" s="66"/>
      <c r="H126" s="66"/>
      <c r="I126" s="66"/>
    </row>
    <row r="127" spans="2:9" ht="12.75">
      <c r="B127" s="65"/>
      <c r="C127" s="66"/>
      <c r="D127" s="66"/>
      <c r="E127" s="66"/>
      <c r="F127" s="66"/>
      <c r="G127" s="66"/>
      <c r="H127" s="66"/>
      <c r="I127" s="66"/>
    </row>
    <row r="128" spans="2:9" ht="12.75">
      <c r="B128" s="65"/>
      <c r="C128" s="66"/>
      <c r="D128" s="66"/>
      <c r="E128" s="66"/>
      <c r="F128" s="66"/>
      <c r="G128" s="66"/>
      <c r="H128" s="66"/>
      <c r="I128" s="66"/>
    </row>
    <row r="129" spans="2:5" ht="12.75">
      <c r="B129" t="s">
        <v>220</v>
      </c>
      <c r="C129" t="s">
        <v>234</v>
      </c>
      <c r="E129" s="59" t="s">
        <v>232</v>
      </c>
    </row>
    <row r="130" ht="12.75">
      <c r="E130" s="59"/>
    </row>
    <row r="131" spans="2:5" ht="12.75">
      <c r="B131" t="s">
        <v>221</v>
      </c>
      <c r="C131" t="s">
        <v>234</v>
      </c>
      <c r="E131" s="59" t="s">
        <v>232</v>
      </c>
    </row>
    <row r="133" spans="2:5" ht="12.75">
      <c r="B133" t="s">
        <v>222</v>
      </c>
      <c r="C133" t="s">
        <v>234</v>
      </c>
      <c r="E133" s="85">
        <f>I91</f>
        <v>39517.02542084402</v>
      </c>
    </row>
    <row r="135" spans="2:5" ht="12.75">
      <c r="B135" t="s">
        <v>223</v>
      </c>
      <c r="C135" t="s">
        <v>234</v>
      </c>
      <c r="E135" s="85">
        <f>I91</f>
        <v>39517.02542084402</v>
      </c>
    </row>
    <row r="136" ht="13.5" thickBot="1"/>
    <row r="137" spans="2:9" ht="13.5" thickTop="1">
      <c r="B137" s="51"/>
      <c r="C137" s="51"/>
      <c r="D137" s="51"/>
      <c r="E137" s="51"/>
      <c r="F137" s="51"/>
      <c r="G137" s="51"/>
      <c r="H137" s="51"/>
      <c r="I137" s="51"/>
    </row>
    <row r="138" spans="2:5" ht="12.75">
      <c r="B138" t="s">
        <v>224</v>
      </c>
      <c r="D138" s="79" t="s">
        <v>235</v>
      </c>
      <c r="E138" s="85">
        <f>I91</f>
        <v>39517.02542084402</v>
      </c>
    </row>
    <row r="139" spans="2:9" ht="13.5" thickBot="1">
      <c r="B139" s="54"/>
      <c r="C139" s="54"/>
      <c r="D139" s="54"/>
      <c r="E139" s="54"/>
      <c r="F139" s="54"/>
      <c r="G139" s="54"/>
      <c r="H139" s="54"/>
      <c r="I139" s="54"/>
    </row>
    <row r="140" ht="14.25" thickBot="1" thickTop="1"/>
    <row r="141" spans="2:9" ht="13.5" thickTop="1">
      <c r="B141" s="67"/>
      <c r="C141" s="51"/>
      <c r="D141" s="51"/>
      <c r="E141" s="51"/>
      <c r="F141" s="51"/>
      <c r="G141" s="51"/>
      <c r="H141" s="51"/>
      <c r="I141" s="51"/>
    </row>
    <row r="142" spans="2:9" ht="12.75">
      <c r="B142" s="68" t="s">
        <v>252</v>
      </c>
      <c r="C142" s="65"/>
      <c r="D142" s="65"/>
      <c r="E142" s="65"/>
      <c r="F142" s="68" t="s">
        <v>225</v>
      </c>
      <c r="G142" s="65"/>
      <c r="H142" s="65"/>
      <c r="I142" s="65"/>
    </row>
    <row r="143" spans="2:9" ht="13.5" thickBot="1">
      <c r="B143" s="69"/>
      <c r="C143" s="54"/>
      <c r="D143" s="54"/>
      <c r="E143" s="54"/>
      <c r="F143" s="54"/>
      <c r="G143" s="54"/>
      <c r="H143" s="54"/>
      <c r="I143" s="54"/>
    </row>
    <row r="144" ht="13.5" thickTop="1"/>
    <row r="146" ht="12.75">
      <c r="B146" t="s">
        <v>226</v>
      </c>
    </row>
    <row r="147" ht="12.75">
      <c r="B147" t="s">
        <v>227</v>
      </c>
    </row>
    <row r="148" ht="12.75">
      <c r="B148" t="s">
        <v>228</v>
      </c>
    </row>
    <row r="153" ht="23.25">
      <c r="C153" s="49" t="s">
        <v>192</v>
      </c>
    </row>
    <row r="155" ht="12.75">
      <c r="C155" t="s">
        <v>193</v>
      </c>
    </row>
    <row r="157" ht="12.75">
      <c r="E157" t="s">
        <v>194</v>
      </c>
    </row>
    <row r="158" ht="12.75">
      <c r="E158" t="s">
        <v>171</v>
      </c>
    </row>
    <row r="159" ht="15.75">
      <c r="E159" s="50" t="s">
        <v>197</v>
      </c>
    </row>
    <row r="160" ht="13.5" thickBot="1"/>
    <row r="161" spans="2:10" ht="13.5" thickTop="1">
      <c r="B161" s="51"/>
      <c r="C161" s="51"/>
      <c r="D161" s="52" t="s">
        <v>172</v>
      </c>
      <c r="E161" s="52" t="s">
        <v>173</v>
      </c>
      <c r="F161" s="52" t="s">
        <v>174</v>
      </c>
      <c r="G161" s="52" t="s">
        <v>175</v>
      </c>
      <c r="H161" s="52" t="s">
        <v>176</v>
      </c>
      <c r="I161" s="52" t="s">
        <v>177</v>
      </c>
      <c r="J161" s="52" t="s">
        <v>178</v>
      </c>
    </row>
    <row r="162" spans="4:9" ht="12.75">
      <c r="D162" s="53" t="s">
        <v>179</v>
      </c>
      <c r="E162" s="53" t="s">
        <v>180</v>
      </c>
      <c r="F162" s="53" t="s">
        <v>181</v>
      </c>
      <c r="G162" s="53" t="s">
        <v>182</v>
      </c>
      <c r="H162" s="53" t="s">
        <v>183</v>
      </c>
      <c r="I162" s="53" t="s">
        <v>184</v>
      </c>
    </row>
    <row r="163" spans="4:9" ht="12.75">
      <c r="D163" s="53" t="s">
        <v>185</v>
      </c>
      <c r="G163" s="53" t="s">
        <v>186</v>
      </c>
      <c r="H163" s="53" t="s">
        <v>187</v>
      </c>
      <c r="I163" s="53" t="s">
        <v>188</v>
      </c>
    </row>
    <row r="164" spans="7:9" ht="12.75">
      <c r="G164" s="53" t="s">
        <v>189</v>
      </c>
      <c r="I164" s="53" t="s">
        <v>190</v>
      </c>
    </row>
    <row r="165" ht="12.75">
      <c r="G165" s="53" t="s">
        <v>191</v>
      </c>
    </row>
    <row r="167" spans="2:10" ht="13.5" thickBot="1">
      <c r="B167" s="54"/>
      <c r="C167" s="54"/>
      <c r="D167" s="55" t="s">
        <v>9</v>
      </c>
      <c r="E167" s="55" t="s">
        <v>10</v>
      </c>
      <c r="F167" s="55" t="s">
        <v>11</v>
      </c>
      <c r="G167" s="55" t="s">
        <v>12</v>
      </c>
      <c r="H167" s="55" t="s">
        <v>13</v>
      </c>
      <c r="I167" s="55" t="s">
        <v>14</v>
      </c>
      <c r="J167" s="55" t="s">
        <v>15</v>
      </c>
    </row>
    <row r="168" ht="13.5" thickTop="1"/>
    <row r="170" spans="4:6" ht="12.75">
      <c r="D170" t="s">
        <v>20</v>
      </c>
      <c r="E170" t="s">
        <v>235</v>
      </c>
      <c r="F170" s="70">
        <f>I91-F172</f>
        <v>37406.805420844015</v>
      </c>
    </row>
    <row r="172" spans="4:6" ht="12.75">
      <c r="D172" t="s">
        <v>75</v>
      </c>
      <c r="E172" t="s">
        <v>235</v>
      </c>
      <c r="F172" s="57">
        <v>2110.22</v>
      </c>
    </row>
    <row r="174" spans="4:6" ht="12.75">
      <c r="D174" t="s">
        <v>196</v>
      </c>
      <c r="E174" t="s">
        <v>235</v>
      </c>
      <c r="F174" s="58" t="s">
        <v>78</v>
      </c>
    </row>
    <row r="175" ht="12.75">
      <c r="F175" s="61"/>
    </row>
    <row r="176" spans="4:6" ht="12.75">
      <c r="D176" t="s">
        <v>169</v>
      </c>
      <c r="E176" t="s">
        <v>235</v>
      </c>
      <c r="F176" s="58" t="s">
        <v>78</v>
      </c>
    </row>
    <row r="178" ht="13.5" thickBot="1"/>
    <row r="179" spans="2:10" ht="13.5" thickTop="1"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2:10" ht="15.75">
      <c r="B180" s="56" t="s">
        <v>170</v>
      </c>
      <c r="C180" s="56" t="s">
        <v>170</v>
      </c>
      <c r="D180" s="56" t="s">
        <v>76</v>
      </c>
      <c r="E180" s="1" t="s">
        <v>235</v>
      </c>
      <c r="F180" s="60">
        <f>SUM(F170:F177)</f>
        <v>39517.02542084402</v>
      </c>
      <c r="G180" s="56" t="s">
        <v>170</v>
      </c>
      <c r="H180" s="56" t="s">
        <v>170</v>
      </c>
      <c r="I180" s="56" t="s">
        <v>170</v>
      </c>
      <c r="J180" s="56" t="s">
        <v>170</v>
      </c>
    </row>
    <row r="181" spans="2:10" ht="13.5" thickBot="1">
      <c r="B181" s="54"/>
      <c r="C181" s="54"/>
      <c r="D181" s="54"/>
      <c r="E181" s="54"/>
      <c r="F181" s="54"/>
      <c r="G181" s="54"/>
      <c r="H181" s="54"/>
      <c r="I181" s="54"/>
      <c r="J181" s="54"/>
    </row>
    <row r="182" ht="13.5" thickTop="1"/>
  </sheetData>
  <mergeCells count="1">
    <mergeCell ref="A1:J2"/>
  </mergeCells>
  <printOptions/>
  <pageMargins left="0.23" right="0.34" top="0.21" bottom="0.23" header="0.17" footer="0.16"/>
  <pageSetup fitToHeight="1" fitToWidth="1" horizontalDpi="600" verticalDpi="600" orientation="landscape" paperSize="9" scale="81" r:id="rId2"/>
  <headerFooter alignWithMargins="0">
    <oddFooter>&amp;CPage &amp;P of &amp;N</oddFooter>
  </headerFooter>
  <rowBreaks count="2" manualBreakCount="2">
    <brk id="97" max="255" man="1"/>
    <brk id="149" max="255" man="1"/>
  </rowBreaks>
  <colBreaks count="2" manualBreakCount="2">
    <brk id="3" max="65535" man="1"/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workbookViewId="0" topLeftCell="D1">
      <selection activeCell="G17" sqref="G17"/>
    </sheetView>
  </sheetViews>
  <sheetFormatPr defaultColWidth="9.140625" defaultRowHeight="12.75"/>
  <cols>
    <col min="1" max="1" width="12.421875" style="0" customWidth="1"/>
    <col min="2" max="2" width="42.140625" style="0" customWidth="1"/>
    <col min="3" max="3" width="20.8515625" style="0" customWidth="1"/>
    <col min="4" max="4" width="17.57421875" style="0" customWidth="1"/>
    <col min="5" max="5" width="42.28125" style="0" bestFit="1" customWidth="1"/>
    <col min="6" max="6" width="16.28125" style="0" bestFit="1" customWidth="1"/>
    <col min="7" max="7" width="18.7109375" style="0" customWidth="1"/>
    <col min="8" max="8" width="14.140625" style="0" bestFit="1" customWidth="1"/>
    <col min="9" max="9" width="14.140625" style="0" customWidth="1"/>
    <col min="10" max="10" width="10.28125" style="0" bestFit="1" customWidth="1"/>
  </cols>
  <sheetData>
    <row r="1" spans="1:10" ht="12.75">
      <c r="A1" s="99" t="s">
        <v>166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ht="16.5" thickBot="1">
      <c r="E3" s="87" t="s">
        <v>249</v>
      </c>
    </row>
    <row r="4" spans="1:11" ht="90" customHeight="1" thickBo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240</v>
      </c>
      <c r="J4" s="13" t="s">
        <v>167</v>
      </c>
      <c r="K4" s="2"/>
    </row>
    <row r="5" spans="1:11" ht="12.75" customHeight="1" thickBot="1">
      <c r="A5" s="29" t="s">
        <v>9</v>
      </c>
      <c r="B5" s="30" t="s">
        <v>10</v>
      </c>
      <c r="C5" s="30" t="s">
        <v>11</v>
      </c>
      <c r="D5" s="30" t="s">
        <v>12</v>
      </c>
      <c r="E5" s="30" t="s">
        <v>13</v>
      </c>
      <c r="F5" s="30" t="s">
        <v>14</v>
      </c>
      <c r="G5" s="30" t="s">
        <v>15</v>
      </c>
      <c r="H5" s="30" t="s">
        <v>16</v>
      </c>
      <c r="I5" s="30" t="s">
        <v>17</v>
      </c>
      <c r="J5" s="31" t="s">
        <v>18</v>
      </c>
      <c r="K5" s="2"/>
    </row>
    <row r="6" spans="1:10" ht="12.75">
      <c r="A6" s="15">
        <v>1</v>
      </c>
      <c r="B6" s="16" t="s">
        <v>19</v>
      </c>
      <c r="C6" s="16" t="s">
        <v>20</v>
      </c>
      <c r="D6" s="16"/>
      <c r="E6" s="16" t="s">
        <v>238</v>
      </c>
      <c r="F6" s="16" t="s">
        <v>30</v>
      </c>
      <c r="G6" s="17">
        <v>33133</v>
      </c>
      <c r="H6" s="21" t="s">
        <v>21</v>
      </c>
      <c r="I6" s="45">
        <v>14046.32</v>
      </c>
      <c r="J6" s="46">
        <v>14046.32</v>
      </c>
    </row>
    <row r="7" spans="1:10" ht="12.75">
      <c r="A7" s="7">
        <v>2</v>
      </c>
      <c r="B7" s="3" t="s">
        <v>19</v>
      </c>
      <c r="C7" s="3" t="s">
        <v>20</v>
      </c>
      <c r="D7" s="3"/>
      <c r="E7" s="3" t="s">
        <v>239</v>
      </c>
      <c r="F7" s="3" t="s">
        <v>164</v>
      </c>
      <c r="G7" s="4">
        <v>34269</v>
      </c>
      <c r="H7" s="74" t="s">
        <v>21</v>
      </c>
      <c r="I7" s="5">
        <v>840.65</v>
      </c>
      <c r="J7" s="8">
        <v>840.65</v>
      </c>
    </row>
    <row r="8" spans="1:10" ht="13.5" thickBot="1">
      <c r="A8" s="10">
        <v>3</v>
      </c>
      <c r="B8" s="11" t="s">
        <v>74</v>
      </c>
      <c r="C8" s="11" t="s">
        <v>75</v>
      </c>
      <c r="D8" s="11"/>
      <c r="E8" s="11" t="s">
        <v>241</v>
      </c>
      <c r="F8" s="11" t="s">
        <v>30</v>
      </c>
      <c r="G8" s="12">
        <v>34325</v>
      </c>
      <c r="H8" s="76" t="s">
        <v>21</v>
      </c>
      <c r="I8" s="77">
        <v>26.07</v>
      </c>
      <c r="J8" s="75">
        <v>26.07</v>
      </c>
    </row>
    <row r="9" spans="8:9" ht="13.5" thickBot="1">
      <c r="H9" s="78" t="s">
        <v>76</v>
      </c>
      <c r="I9" s="98">
        <f>SUM(I6:I8)</f>
        <v>14913.039999999999</v>
      </c>
    </row>
    <row r="13" ht="12.75">
      <c r="F13" s="1" t="s">
        <v>244</v>
      </c>
    </row>
    <row r="19" ht="15.75">
      <c r="H19" s="50" t="s">
        <v>199</v>
      </c>
    </row>
    <row r="21" ht="12.75">
      <c r="C21" s="1" t="s">
        <v>200</v>
      </c>
    </row>
    <row r="22" ht="12.75">
      <c r="C22" s="1" t="s">
        <v>201</v>
      </c>
    </row>
    <row r="23" ht="16.5">
      <c r="C23" s="62" t="s">
        <v>202</v>
      </c>
    </row>
    <row r="24" spans="2:5" ht="20.25">
      <c r="B24" s="63"/>
      <c r="C24" s="62" t="s">
        <v>203</v>
      </c>
      <c r="E24" s="64"/>
    </row>
    <row r="26" ht="15.75">
      <c r="B26" s="50" t="s">
        <v>204</v>
      </c>
    </row>
    <row r="27" ht="15.75">
      <c r="B27" s="50" t="s">
        <v>205</v>
      </c>
    </row>
    <row r="28" ht="18.75">
      <c r="B28" s="50" t="s">
        <v>230</v>
      </c>
    </row>
    <row r="29" spans="2:3" ht="15.75">
      <c r="B29" s="50"/>
      <c r="C29" s="50"/>
    </row>
    <row r="30" spans="2:3" ht="15.75">
      <c r="B30" s="50"/>
      <c r="C30" s="50"/>
    </row>
    <row r="31" spans="2:3" ht="20.25">
      <c r="B31" s="50" t="s">
        <v>229</v>
      </c>
      <c r="C31" s="50"/>
    </row>
    <row r="32" spans="2:3" ht="15.75">
      <c r="B32" s="50"/>
      <c r="C32" s="50"/>
    </row>
    <row r="33" spans="2:5" ht="15.75">
      <c r="B33" s="50" t="s">
        <v>236</v>
      </c>
      <c r="C33" s="50"/>
      <c r="E33" s="71"/>
    </row>
    <row r="35" ht="13.5" thickBot="1"/>
    <row r="36" spans="2:9" ht="13.5" thickTop="1">
      <c r="B36" s="51"/>
      <c r="C36" s="52" t="s">
        <v>206</v>
      </c>
      <c r="D36" s="52" t="s">
        <v>173</v>
      </c>
      <c r="E36" s="52" t="s">
        <v>174</v>
      </c>
      <c r="F36" s="52" t="s">
        <v>207</v>
      </c>
      <c r="G36" s="52" t="s">
        <v>208</v>
      </c>
      <c r="H36" s="52" t="s">
        <v>177</v>
      </c>
      <c r="I36" s="52" t="s">
        <v>178</v>
      </c>
    </row>
    <row r="37" spans="3:9" ht="12.75">
      <c r="C37" s="53" t="s">
        <v>209</v>
      </c>
      <c r="D37" s="53" t="s">
        <v>210</v>
      </c>
      <c r="E37" s="53" t="s">
        <v>181</v>
      </c>
      <c r="F37" s="53" t="s">
        <v>211</v>
      </c>
      <c r="G37" s="53" t="s">
        <v>212</v>
      </c>
      <c r="H37" s="53" t="s">
        <v>184</v>
      </c>
      <c r="I37" s="53"/>
    </row>
    <row r="38" spans="3:9" ht="12.75">
      <c r="C38" s="53" t="s">
        <v>213</v>
      </c>
      <c r="D38" s="53" t="s">
        <v>214</v>
      </c>
      <c r="E38" s="53"/>
      <c r="F38" s="53" t="s">
        <v>186</v>
      </c>
      <c r="G38" s="53" t="s">
        <v>215</v>
      </c>
      <c r="H38" s="53" t="s">
        <v>188</v>
      </c>
      <c r="I38" s="53"/>
    </row>
    <row r="39" spans="3:9" ht="12.75">
      <c r="C39" s="53" t="s">
        <v>216</v>
      </c>
      <c r="D39" s="53"/>
      <c r="E39" s="53"/>
      <c r="F39" s="53" t="s">
        <v>217</v>
      </c>
      <c r="G39" s="53" t="s">
        <v>187</v>
      </c>
      <c r="H39" s="53" t="s">
        <v>218</v>
      </c>
      <c r="I39" s="53"/>
    </row>
    <row r="40" spans="3:9" ht="12.75">
      <c r="C40" s="53"/>
      <c r="D40" s="53"/>
      <c r="E40" s="53"/>
      <c r="F40" s="53"/>
      <c r="G40" s="53"/>
      <c r="H40" s="53" t="s">
        <v>219</v>
      </c>
      <c r="I40" s="53"/>
    </row>
    <row r="41" spans="2:9" ht="13.5" thickBot="1">
      <c r="B41" s="54"/>
      <c r="C41" s="55"/>
      <c r="D41" s="55"/>
      <c r="E41" s="55"/>
      <c r="F41" s="55"/>
      <c r="G41" s="55"/>
      <c r="H41" s="55"/>
      <c r="I41" s="55"/>
    </row>
    <row r="42" spans="2:9" ht="15.75" customHeight="1" thickBot="1" thickTop="1">
      <c r="B42" s="54"/>
      <c r="C42" s="55" t="s">
        <v>9</v>
      </c>
      <c r="D42" s="55" t="s">
        <v>10</v>
      </c>
      <c r="E42" s="55" t="s">
        <v>11</v>
      </c>
      <c r="F42" s="55" t="s">
        <v>12</v>
      </c>
      <c r="G42" s="55" t="s">
        <v>13</v>
      </c>
      <c r="H42" s="55" t="s">
        <v>14</v>
      </c>
      <c r="I42" s="55" t="s">
        <v>15</v>
      </c>
    </row>
    <row r="43" spans="2:9" ht="13.5" thickTop="1">
      <c r="B43" s="65"/>
      <c r="C43" s="66"/>
      <c r="D43" s="66"/>
      <c r="E43" s="66"/>
      <c r="F43" s="66"/>
      <c r="G43" s="66"/>
      <c r="H43" s="66"/>
      <c r="I43" s="66"/>
    </row>
    <row r="44" spans="2:9" ht="12.75">
      <c r="B44" s="65"/>
      <c r="C44" s="66"/>
      <c r="D44" s="66"/>
      <c r="E44" s="66"/>
      <c r="F44" s="66"/>
      <c r="G44" s="66"/>
      <c r="H44" s="66"/>
      <c r="I44" s="66"/>
    </row>
    <row r="45" spans="2:9" ht="12.75">
      <c r="B45" s="65"/>
      <c r="C45" s="66"/>
      <c r="D45" s="66"/>
      <c r="E45" s="66"/>
      <c r="F45" s="66"/>
      <c r="G45" s="66"/>
      <c r="H45" s="66"/>
      <c r="I45" s="66"/>
    </row>
    <row r="46" spans="2:9" ht="12.75">
      <c r="B46" s="65"/>
      <c r="C46" s="66"/>
      <c r="D46" s="66"/>
      <c r="E46" s="66"/>
      <c r="F46" s="66"/>
      <c r="G46" s="66"/>
      <c r="H46" s="66"/>
      <c r="I46" s="66"/>
    </row>
    <row r="47" spans="2:5" ht="12.75">
      <c r="B47" t="s">
        <v>220</v>
      </c>
      <c r="C47" t="s">
        <v>243</v>
      </c>
      <c r="E47" s="59" t="s">
        <v>232</v>
      </c>
    </row>
    <row r="48" ht="12.75">
      <c r="E48" s="59"/>
    </row>
    <row r="49" spans="2:5" ht="12.75">
      <c r="B49" t="s">
        <v>221</v>
      </c>
      <c r="C49" t="s">
        <v>243</v>
      </c>
      <c r="E49" s="59" t="s">
        <v>232</v>
      </c>
    </row>
    <row r="51" spans="2:5" ht="12.75">
      <c r="B51" t="s">
        <v>222</v>
      </c>
      <c r="C51" t="s">
        <v>243</v>
      </c>
      <c r="E51" s="85">
        <v>14913.04</v>
      </c>
    </row>
    <row r="52" ht="12.75">
      <c r="E52" s="59"/>
    </row>
    <row r="53" spans="2:5" ht="12.75">
      <c r="B53" t="s">
        <v>223</v>
      </c>
      <c r="C53" t="s">
        <v>243</v>
      </c>
      <c r="E53" s="85">
        <v>14913.04</v>
      </c>
    </row>
    <row r="54" ht="13.5" thickBot="1">
      <c r="E54" s="59"/>
    </row>
    <row r="55" spans="2:9" ht="13.5" thickTop="1">
      <c r="B55" s="51"/>
      <c r="C55" s="51"/>
      <c r="D55" s="51"/>
      <c r="E55" s="86"/>
      <c r="F55" s="51"/>
      <c r="G55" s="51"/>
      <c r="H55" s="51"/>
      <c r="I55" s="51"/>
    </row>
    <row r="56" spans="2:5" ht="12.75">
      <c r="B56" t="s">
        <v>224</v>
      </c>
      <c r="C56" s="79" t="s">
        <v>237</v>
      </c>
      <c r="E56" s="85">
        <v>14913.04</v>
      </c>
    </row>
    <row r="57" spans="2:9" ht="13.5" thickBot="1">
      <c r="B57" s="54"/>
      <c r="C57" s="54"/>
      <c r="D57" s="54"/>
      <c r="E57" s="54"/>
      <c r="F57" s="54"/>
      <c r="G57" s="54"/>
      <c r="H57" s="54"/>
      <c r="I57" s="54"/>
    </row>
    <row r="58" ht="14.25" thickBot="1" thickTop="1"/>
    <row r="59" spans="2:9" ht="13.5" thickTop="1">
      <c r="B59" s="67"/>
      <c r="C59" s="51"/>
      <c r="D59" s="51"/>
      <c r="E59" s="51"/>
      <c r="F59" s="51"/>
      <c r="G59" s="51"/>
      <c r="H59" s="51"/>
      <c r="I59" s="51"/>
    </row>
    <row r="60" spans="2:9" ht="12.75">
      <c r="B60" s="68" t="s">
        <v>250</v>
      </c>
      <c r="C60" s="65"/>
      <c r="D60" s="65"/>
      <c r="E60" s="65"/>
      <c r="F60" s="68" t="s">
        <v>225</v>
      </c>
      <c r="G60" s="65"/>
      <c r="H60" s="65"/>
      <c r="I60" s="65"/>
    </row>
    <row r="61" spans="2:9" ht="13.5" thickBot="1">
      <c r="B61" s="69"/>
      <c r="C61" s="54"/>
      <c r="D61" s="54"/>
      <c r="E61" s="54"/>
      <c r="F61" s="54"/>
      <c r="G61" s="54"/>
      <c r="H61" s="54"/>
      <c r="I61" s="54"/>
    </row>
    <row r="62" ht="13.5" thickTop="1"/>
    <row r="64" ht="12.75">
      <c r="B64" t="s">
        <v>226</v>
      </c>
    </row>
    <row r="65" ht="12.75">
      <c r="B65" t="s">
        <v>227</v>
      </c>
    </row>
    <row r="66" ht="12.75">
      <c r="B66" t="s">
        <v>228</v>
      </c>
    </row>
    <row r="71" ht="23.25">
      <c r="C71" s="49" t="s">
        <v>192</v>
      </c>
    </row>
    <row r="73" ht="12.75">
      <c r="C73" t="s">
        <v>193</v>
      </c>
    </row>
    <row r="75" ht="12.75">
      <c r="E75" t="s">
        <v>194</v>
      </c>
    </row>
    <row r="76" ht="12.75">
      <c r="E76" t="s">
        <v>171</v>
      </c>
    </row>
    <row r="77" ht="15.75">
      <c r="E77" s="50" t="s">
        <v>242</v>
      </c>
    </row>
    <row r="78" ht="13.5" thickBot="1"/>
    <row r="79" spans="2:10" ht="13.5" thickTop="1">
      <c r="B79" s="51"/>
      <c r="C79" s="51"/>
      <c r="D79" s="52" t="s">
        <v>172</v>
      </c>
      <c r="E79" s="52" t="s">
        <v>173</v>
      </c>
      <c r="F79" s="52" t="s">
        <v>174</v>
      </c>
      <c r="G79" s="52" t="s">
        <v>175</v>
      </c>
      <c r="H79" s="52" t="s">
        <v>176</v>
      </c>
      <c r="I79" s="52" t="s">
        <v>177</v>
      </c>
      <c r="J79" s="52" t="s">
        <v>178</v>
      </c>
    </row>
    <row r="80" spans="4:9" ht="12.75">
      <c r="D80" s="53" t="s">
        <v>179</v>
      </c>
      <c r="E80" s="53" t="s">
        <v>180</v>
      </c>
      <c r="F80" s="53" t="s">
        <v>181</v>
      </c>
      <c r="G80" s="53" t="s">
        <v>182</v>
      </c>
      <c r="H80" s="53" t="s">
        <v>183</v>
      </c>
      <c r="I80" s="53" t="s">
        <v>184</v>
      </c>
    </row>
    <row r="81" spans="4:9" ht="12.75">
      <c r="D81" s="53" t="s">
        <v>185</v>
      </c>
      <c r="G81" s="53" t="s">
        <v>186</v>
      </c>
      <c r="H81" s="53" t="s">
        <v>187</v>
      </c>
      <c r="I81" s="53" t="s">
        <v>188</v>
      </c>
    </row>
    <row r="82" spans="7:9" ht="12.75">
      <c r="G82" s="53" t="s">
        <v>189</v>
      </c>
      <c r="I82" s="53" t="s">
        <v>190</v>
      </c>
    </row>
    <row r="83" ht="12.75">
      <c r="G83" s="53" t="s">
        <v>191</v>
      </c>
    </row>
    <row r="85" spans="2:10" ht="13.5" thickBot="1">
      <c r="B85" s="54"/>
      <c r="C85" s="54"/>
      <c r="D85" s="55" t="s">
        <v>9</v>
      </c>
      <c r="E85" s="55" t="s">
        <v>10</v>
      </c>
      <c r="F85" s="55" t="s">
        <v>11</v>
      </c>
      <c r="G85" s="55" t="s">
        <v>12</v>
      </c>
      <c r="H85" s="55" t="s">
        <v>13</v>
      </c>
      <c r="I85" s="55" t="s">
        <v>14</v>
      </c>
      <c r="J85" s="55" t="s">
        <v>15</v>
      </c>
    </row>
    <row r="86" ht="13.5" thickTop="1"/>
    <row r="88" spans="4:6" ht="12.75">
      <c r="D88" t="s">
        <v>20</v>
      </c>
      <c r="E88" t="s">
        <v>237</v>
      </c>
      <c r="F88" s="57">
        <v>14886.97</v>
      </c>
    </row>
    <row r="90" spans="4:6" ht="12.75">
      <c r="D90" t="s">
        <v>75</v>
      </c>
      <c r="E90" t="s">
        <v>237</v>
      </c>
      <c r="F90" s="57">
        <v>26.07</v>
      </c>
    </row>
    <row r="92" spans="4:6" ht="12.75">
      <c r="D92" t="s">
        <v>196</v>
      </c>
      <c r="E92" t="s">
        <v>237</v>
      </c>
      <c r="F92" s="58" t="s">
        <v>78</v>
      </c>
    </row>
    <row r="93" ht="12.75">
      <c r="F93" s="61"/>
    </row>
    <row r="94" spans="4:6" ht="12.75">
      <c r="D94" t="s">
        <v>169</v>
      </c>
      <c r="E94" t="s">
        <v>237</v>
      </c>
      <c r="F94" s="58" t="s">
        <v>78</v>
      </c>
    </row>
    <row r="96" ht="13.5" thickBot="1"/>
    <row r="97" spans="2:10" ht="13.5" thickTop="1">
      <c r="B97" s="51"/>
      <c r="C97" s="51"/>
      <c r="D97" s="51"/>
      <c r="E97" s="51"/>
      <c r="F97" s="51"/>
      <c r="G97" s="51"/>
      <c r="H97" s="51"/>
      <c r="I97" s="51"/>
      <c r="J97" s="51"/>
    </row>
    <row r="98" spans="2:10" ht="15.75">
      <c r="B98" s="56" t="s">
        <v>170</v>
      </c>
      <c r="C98" s="56" t="s">
        <v>170</v>
      </c>
      <c r="D98" s="56" t="s">
        <v>76</v>
      </c>
      <c r="E98" s="1" t="s">
        <v>237</v>
      </c>
      <c r="F98" s="60">
        <f>SUM(F88:F95)</f>
        <v>14913.039999999999</v>
      </c>
      <c r="G98" s="56" t="s">
        <v>170</v>
      </c>
      <c r="H98" s="56" t="s">
        <v>170</v>
      </c>
      <c r="I98" s="56" t="s">
        <v>170</v>
      </c>
      <c r="J98" s="56" t="s">
        <v>170</v>
      </c>
    </row>
    <row r="99" spans="2:10" ht="13.5" thickBot="1">
      <c r="B99" s="54"/>
      <c r="C99" s="54"/>
      <c r="D99" s="54"/>
      <c r="E99" s="54"/>
      <c r="F99" s="54"/>
      <c r="G99" s="54"/>
      <c r="H99" s="54"/>
      <c r="I99" s="54"/>
      <c r="J99" s="54"/>
    </row>
    <row r="100" ht="13.5" thickTop="1"/>
  </sheetData>
  <mergeCells count="1">
    <mergeCell ref="A1:J2"/>
  </mergeCells>
  <printOptions/>
  <pageMargins left="0.23" right="0.17" top="0.26" bottom="0.19" header="0.18" footer="0.16"/>
  <pageSetup fitToHeight="4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43364535</dc:creator>
  <cp:keywords/>
  <dc:description/>
  <cp:lastModifiedBy>Fazil Mushir</cp:lastModifiedBy>
  <cp:lastPrinted>2007-11-15T07:38:31Z</cp:lastPrinted>
  <dcterms:created xsi:type="dcterms:W3CDTF">2007-10-05T04:05:57Z</dcterms:created>
  <dcterms:modified xsi:type="dcterms:W3CDTF">2008-03-28T11:01:33Z</dcterms:modified>
  <cp:category/>
  <cp:version/>
  <cp:contentType/>
  <cp:contentStatus/>
</cp:coreProperties>
</file>