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'Sheet1'!$A$1:$I$179</definedName>
  </definedNames>
  <calcPr fullCalcOnLoad="1"/>
</workbook>
</file>

<file path=xl/sharedStrings.xml><?xml version="1.0" encoding="utf-8"?>
<sst xmlns="http://schemas.openxmlformats.org/spreadsheetml/2006/main" count="1012" uniqueCount="508">
  <si>
    <t>SME Bank Ltd.</t>
  </si>
  <si>
    <t>Islamabad Branch</t>
  </si>
  <si>
    <t>40- Jang Building, Fazl-e-Haq Road, Blue Area, Islamabad</t>
  </si>
  <si>
    <t>Detail of Un-Claimed Deposits from Last 10-Years' as on December 31, 2005</t>
  </si>
  <si>
    <t>Sr. No.</t>
  </si>
  <si>
    <t>Name of Branch</t>
  </si>
  <si>
    <t>Name of the Province where Branch is Located</t>
  </si>
  <si>
    <t>Name  &amp; Address of the Depositer</t>
  </si>
  <si>
    <t>Account No.</t>
  </si>
  <si>
    <t>Amount Transferred to SBP</t>
  </si>
  <si>
    <t>Nature of Account: Current, Saving, fixed or other</t>
  </si>
  <si>
    <t>Amount reported from -XI for the Year ended December 31st 2005</t>
  </si>
  <si>
    <t>Islamabad</t>
  </si>
  <si>
    <t>Federal Capital Islamabad</t>
  </si>
  <si>
    <t>LAL MUHAMMAD KHAN</t>
  </si>
  <si>
    <t>H # 1883, THE MALL ABBOTTABAD</t>
  </si>
  <si>
    <t>0007668-0021</t>
  </si>
  <si>
    <t>PLS</t>
  </si>
  <si>
    <t>MOHAMMAD SOHAIL ZEB KHAN</t>
  </si>
  <si>
    <t>34/1-B, OPP. GREEN VALLEY PUBLIC SCHOOL ABBOTTABAD</t>
  </si>
  <si>
    <t>0007749-0021</t>
  </si>
  <si>
    <t>MUHAMMAD MUZAFFAR KHAN</t>
  </si>
  <si>
    <t>RAJA PALACE CINEMA MANSEHRA</t>
  </si>
  <si>
    <t>0007757-0021</t>
  </si>
  <si>
    <t>HOTEL SUMMER RETREAT</t>
  </si>
  <si>
    <t>HOTEL SUMMER TREAT, NATHIAGALI</t>
  </si>
  <si>
    <t>0007870-0021</t>
  </si>
  <si>
    <t>TANVEER AHMAD</t>
  </si>
  <si>
    <t>M/S. DAWOOD PLASTIC, PLOT # 11/C, S.I.E. MANDIAN ABBOTTABAD</t>
  </si>
  <si>
    <t>0007897-0021</t>
  </si>
  <si>
    <t>PARVEZ KAMAL</t>
  </si>
  <si>
    <t>VILLAGE SHADDOR, PO OGHI DISTT. MANSEHRA</t>
  </si>
  <si>
    <t>0007927-0021</t>
  </si>
  <si>
    <t>M/S SANJH ENTERPRISES (PVT) LTD</t>
  </si>
  <si>
    <t>DARABAN KHURD, PARCA ROAD D-I-KHAN</t>
  </si>
  <si>
    <t>0011711-0021</t>
  </si>
  <si>
    <t>SHAH JAHAN</t>
  </si>
  <si>
    <t>H # 3115/C STREET NAWAZ ALI, MOH-KHIDMAT GARAN WALA, D-I-KHAN.</t>
  </si>
  <si>
    <t>0011916-0021</t>
  </si>
  <si>
    <t>MUBEEN AHMED</t>
  </si>
  <si>
    <t>H # C/1920 MOH-GHOSIAN WALA D-I-KHAN.</t>
  </si>
  <si>
    <t>0012084-0021</t>
  </si>
  <si>
    <t>M/S AL-QUERSH PHARMA</t>
  </si>
  <si>
    <t>44-BARA MARKET, D-I-KHAN</t>
  </si>
  <si>
    <t>0012424-0021</t>
  </si>
  <si>
    <t>ABDUL GHAFOOR</t>
  </si>
  <si>
    <t>VILLAGE &amp;P.O SHAHBAZ KHEL DIST LUKKI</t>
  </si>
  <si>
    <t>0012491-0021</t>
  </si>
  <si>
    <t>CH MUHAMMAD HANIF</t>
  </si>
  <si>
    <t>H # C/516 MOH, NAI GALI, D-I-KHAN.</t>
  </si>
  <si>
    <t>0011622-0021</t>
  </si>
  <si>
    <t>NAIT KHAN</t>
  </si>
  <si>
    <t xml:space="preserve">S/O  QADAM KHAN, KASHROT GILGIT </t>
  </si>
  <si>
    <t>0031216-0021</t>
  </si>
  <si>
    <t>ALAM JAN</t>
  </si>
  <si>
    <t>ALAM JAN STEEL HOUSE AIRPORT ROAD GILGIT</t>
  </si>
  <si>
    <t>0031224-0021</t>
  </si>
  <si>
    <t>GHAZI</t>
  </si>
  <si>
    <t>C/O SARGIN TRAVEL SERVICE JSR PLAZA GILGIT</t>
  </si>
  <si>
    <t>0031470-0021</t>
  </si>
  <si>
    <t>ADHAM KHAN</t>
  </si>
  <si>
    <t>S/O VARA KHAN MOHALLAH KASHROTE GILGIT</t>
  </si>
  <si>
    <t>0031585-0021</t>
  </si>
  <si>
    <t>UNITED CARRIAGE</t>
  </si>
  <si>
    <t>HAJI NAZAR NAZAR VILLAGE JUGLOTE DISTT. GILGIT</t>
  </si>
  <si>
    <t>0031658-0021</t>
  </si>
  <si>
    <t>GUL BAIG</t>
  </si>
  <si>
    <t>VILLAGE GULKIN GOJAL HUNZA DISTT. GILGIT</t>
  </si>
  <si>
    <t>0031780-0021</t>
  </si>
  <si>
    <t>MUBASHIR ALI</t>
  </si>
  <si>
    <t>VILLAGE SHATMERG TEHSIL GOJAL DISTT. GILGIT</t>
  </si>
  <si>
    <t>0031860-0021</t>
  </si>
  <si>
    <t>GOJAL STATIONAR SHOP</t>
  </si>
  <si>
    <t>C/O GHULAM NASIR HUSSAINI GOJAL HUNZA DISTT GILGIT</t>
  </si>
  <si>
    <t>0031917-0021</t>
  </si>
  <si>
    <t>ABDUR-RAUF</t>
  </si>
  <si>
    <t>S/O SIKANDAR SHAH AIRPORT RD GILGIT</t>
  </si>
  <si>
    <t>0032255-0021</t>
  </si>
  <si>
    <t>MUKHTAR</t>
  </si>
  <si>
    <t>DIAMER CLOTH HOUSE KASHMIRI BAZAR GILGIT</t>
  </si>
  <si>
    <t>0032271-0021</t>
  </si>
  <si>
    <t>NAIKE BANO</t>
  </si>
  <si>
    <t>W/O AMIR -ULLAH KARIMABAD TEHSIL ALIABAD DISTT GILGIT</t>
  </si>
  <si>
    <t>0032611-0021</t>
  </si>
  <si>
    <t>AKHTER HUSSAIN</t>
  </si>
  <si>
    <t>S/O DOST MUHAMMAD BASEEN GILGIT</t>
  </si>
  <si>
    <t>0032751-0021</t>
  </si>
  <si>
    <t>EASA KHAN</t>
  </si>
  <si>
    <t>S/O MUHAMMAD ALAM VILL DANYORE THE &amp; DISTT GILGIT</t>
  </si>
  <si>
    <t>0032816-0021</t>
  </si>
  <si>
    <t>HAKEEM SHAH</t>
  </si>
  <si>
    <t>S/O GHULAM AKBER VILL OSHIKHANDASS TEHSIL &amp; DISTT GILGIT</t>
  </si>
  <si>
    <t>0032980-0021</t>
  </si>
  <si>
    <t>SIKIM BANO</t>
  </si>
  <si>
    <t>W/O SAHIB JAN VILL DANYOURE DISTT &amp; GILGIT</t>
  </si>
  <si>
    <t>0032999-0021</t>
  </si>
  <si>
    <t>BASHIR AHMED &amp;CO</t>
  </si>
  <si>
    <t>JAILAS BAZAR LARKANA</t>
  </si>
  <si>
    <t>0024716-0021</t>
  </si>
  <si>
    <t>ABDUL RASHID</t>
  </si>
  <si>
    <t>MUHAMDI AUTOS OLD BUS STAND LARKANA</t>
  </si>
  <si>
    <t>0024732-0021</t>
  </si>
  <si>
    <t>LARKAN ICE FACTORY</t>
  </si>
  <si>
    <t>BAKRANI ROAD LARKANA</t>
  </si>
  <si>
    <t>0024880-0021</t>
  </si>
  <si>
    <t>MUHAMMAD RAFIQUE</t>
  </si>
  <si>
    <t>SHIEKH MUHALLAH NASEERABAD TALUKA WARAH DISTT LARKANA</t>
  </si>
  <si>
    <t>0024910-0021</t>
  </si>
  <si>
    <t xml:space="preserve">MUHAMMAD ISMAIL </t>
  </si>
  <si>
    <t>PHONE # 444291 LARKANA</t>
  </si>
  <si>
    <t>0025330-0021</t>
  </si>
  <si>
    <t>ABDUL RAZAQUE</t>
  </si>
  <si>
    <t>EMPIRE ROAD LARKANA</t>
  </si>
  <si>
    <t>0025402-0021</t>
  </si>
  <si>
    <t>MUHAMMAD QASIM</t>
  </si>
  <si>
    <t>VILL ABRI TALUKA KAMBER  DISTT LARKANA</t>
  </si>
  <si>
    <t>0025488-0021</t>
  </si>
  <si>
    <t>RAJIB ALI</t>
  </si>
  <si>
    <t>H# 115 SHEIKHA MUHALLAH JALIL COLONY LARKANA</t>
  </si>
  <si>
    <t>0025534-0021</t>
  </si>
  <si>
    <t>ZAKER HUSSAIN</t>
  </si>
  <si>
    <t>VILL &amp; P/O ARJA LARKANA</t>
  </si>
  <si>
    <t>0025569-0021</t>
  </si>
  <si>
    <t>SHAMSUD DIN</t>
  </si>
  <si>
    <t>BEST CLOTH HOUSE RESHEM GALI LARKAN</t>
  </si>
  <si>
    <t>0025577-0021</t>
  </si>
  <si>
    <t>SHAHID HUSSAIN</t>
  </si>
  <si>
    <t>NEAR AL-MADINA PRINTING PRESS LARKAN</t>
  </si>
  <si>
    <t>0025585-0021</t>
  </si>
  <si>
    <t>RAROQI ALI</t>
  </si>
  <si>
    <t>MASAN ROAD LARKAN</t>
  </si>
  <si>
    <t>0025615-0021</t>
  </si>
  <si>
    <t>BADER-UD-DIN</t>
  </si>
  <si>
    <t>H # C 4 AZEEM SHAH ROAD LARKANA</t>
  </si>
  <si>
    <t>0025631-0021</t>
  </si>
  <si>
    <t>ELLAHI BAKHSH</t>
  </si>
  <si>
    <t>TALUKA KAMBER DISTT LARKANA</t>
  </si>
  <si>
    <t>0025658-0021</t>
  </si>
  <si>
    <t>MUHAMMAD RAMZAN</t>
  </si>
  <si>
    <t>BHAINS COLONY LARKANA</t>
  </si>
  <si>
    <t>0025682-0021</t>
  </si>
  <si>
    <t>ZULFIQAR ALI</t>
  </si>
  <si>
    <t>P/O RATO DERO DISTT LARKANA</t>
  </si>
  <si>
    <t>0025720-0021</t>
  </si>
  <si>
    <t>VILL BANGAL DERO DISTT LARKANA</t>
  </si>
  <si>
    <t>0025739-0021</t>
  </si>
  <si>
    <t>ALI ASGHER</t>
  </si>
  <si>
    <t>0025747-0021</t>
  </si>
  <si>
    <t>ABDUL LATIF</t>
  </si>
  <si>
    <t>0025755-0021</t>
  </si>
  <si>
    <t>FARMAN ALI</t>
  </si>
  <si>
    <t>P/O  BERO  CHANDIO DISTT LARKANA</t>
  </si>
  <si>
    <t>0025771-0021</t>
  </si>
  <si>
    <t>LACHMAN DAS</t>
  </si>
  <si>
    <t>H # 1514-B RESHAM GALI LARKANA</t>
  </si>
  <si>
    <t>0025798-0021</t>
  </si>
  <si>
    <t>SACHI DINO</t>
  </si>
  <si>
    <t>VILL KHAWAND DINO KALHORO TAL MIRO KHAN DISTT LARKANA</t>
  </si>
  <si>
    <t>0025879-0021</t>
  </si>
  <si>
    <t>HAKIM ALI</t>
  </si>
  <si>
    <t>SHEWA MANDI BUNDER RAOD LARKANA</t>
  </si>
  <si>
    <t>0025968-0021</t>
  </si>
  <si>
    <t>GHULAM MUHAMMED</t>
  </si>
  <si>
    <t>H # 82/B BHINS COLONY LARKANA</t>
  </si>
  <si>
    <t>0025984-0021</t>
  </si>
  <si>
    <t>SAFDAR ALI</t>
  </si>
  <si>
    <t>OLD ANAJ MANDI LARKANA</t>
  </si>
  <si>
    <t>0026107-0021</t>
  </si>
  <si>
    <t>MUKHTIAR ALI</t>
  </si>
  <si>
    <t>KHERO DERO TAL RATO DERO LARKANA</t>
  </si>
  <si>
    <t>0026190-0021</t>
  </si>
  <si>
    <t>IMDAD ALI</t>
  </si>
  <si>
    <t>VILL MUHAMMAD PUR CHANDIO TAL GARI KHERO DISTT JACOBABAD</t>
  </si>
  <si>
    <t>0026409-0021</t>
  </si>
  <si>
    <t>MUHAMMAD YASIN</t>
  </si>
  <si>
    <t>0026417-0021</t>
  </si>
  <si>
    <t>M/S ULLAH CONTRACTORS</t>
  </si>
  <si>
    <t>235, B/3 MIRPUR A.K</t>
  </si>
  <si>
    <t>0003867-0021</t>
  </si>
  <si>
    <t>M/S MANGLA METAL CO.OP INDUSTRIES</t>
  </si>
  <si>
    <t>MANGLA METAL CO-OPERATIVE INDUSTRIES, PLOT NO.155B, INDUSTRIES ESTATE MIRPUR A.K</t>
  </si>
  <si>
    <t>0003905-0021</t>
  </si>
  <si>
    <t>SADIA ANWAR (M) ANWAR GHAZI(G)</t>
  </si>
  <si>
    <t>NEAR RDFC B/3 MIRPUR A.K</t>
  </si>
  <si>
    <t>0003930-0021</t>
  </si>
  <si>
    <t>MR. MUHAMMAD IQBAL</t>
  </si>
  <si>
    <t>68, F/2 MIRPUR A.K</t>
  </si>
  <si>
    <t>0003948-0021</t>
  </si>
  <si>
    <t>M/S SABIR LIGHT HOUSE</t>
  </si>
  <si>
    <t>B-1 SHOPPING CENTER MADINA MARKET MIRPUR A.K</t>
  </si>
  <si>
    <t>0004006-0021</t>
  </si>
  <si>
    <t>MR.MUHAMMAD RASHID</t>
  </si>
  <si>
    <t>F-11/1, A-5 MIRPUR A.K</t>
  </si>
  <si>
    <t>0004014-0021</t>
  </si>
  <si>
    <t>TARIQ RASHID</t>
  </si>
  <si>
    <t xml:space="preserve">H-NO 222 SECTOR B-3 MIRPUR A.K </t>
  </si>
  <si>
    <t>0004049-0021</t>
  </si>
  <si>
    <t>SYED SHAHJEHAN ALI SHAH</t>
  </si>
  <si>
    <t>NEW ABADI SANGOT THS&amp; P.O MIRPUR A.K</t>
  </si>
  <si>
    <t>0004065-0021</t>
  </si>
  <si>
    <t>M/S PAK KASHMIR FLOOR MILLS</t>
  </si>
  <si>
    <t>H-NO 266 SECTOR  B/3/1 MIRPUR A.K</t>
  </si>
  <si>
    <t>0004090-0021</t>
  </si>
  <si>
    <t xml:space="preserve">M/S SUPER STAR ENGINEERING WORKS </t>
  </si>
  <si>
    <t>190 MULTAN ROAD YASRIB COLONY LAHORE</t>
  </si>
  <si>
    <t>0004103-0021</t>
  </si>
  <si>
    <t>ABDUL MAJEED TAJPURI</t>
  </si>
  <si>
    <t>H-NO 51, SECTOR C-1 MIRPUR A.K</t>
  </si>
  <si>
    <t>0004146-0021</t>
  </si>
  <si>
    <t xml:space="preserve">MR PERVEZ LAL </t>
  </si>
  <si>
    <t>MOHRA MIAN P.O MIRPUR TEHSIL&amp;DISTRICT MIRPUR A.K</t>
  </si>
  <si>
    <t>0004162-0021</t>
  </si>
  <si>
    <t>CH ABDUL AZIZ</t>
  </si>
  <si>
    <t>DAR UL AZIZ, MANGLA ROAD DINA DISTRICT JHELUM</t>
  </si>
  <si>
    <t>0004170-0021</t>
  </si>
  <si>
    <t>M/S KENT CERAMICS INDUSTRIES LTD</t>
  </si>
  <si>
    <t>HEAD OFFICE, 38-EMPRESS ROAD LAHORE</t>
  </si>
  <si>
    <t>0004189-0021</t>
  </si>
  <si>
    <t xml:space="preserve">MR. BILAL AKRAM </t>
  </si>
  <si>
    <t>NOOR MEMORIAL HOSPITAL MIAN MOHAMMED ROAD MIRPUR A.K</t>
  </si>
  <si>
    <t>0004219-0021</t>
  </si>
  <si>
    <t>MOHAMMAD IQBAL KAZMI</t>
  </si>
  <si>
    <t>H-NO 18/19 SECTOR A/1 MIRPUR A.K</t>
  </si>
  <si>
    <t>0004235-0021</t>
  </si>
  <si>
    <t xml:space="preserve">CH ABDUL REHMAN </t>
  </si>
  <si>
    <t>NEW ABADI SANGOT C/4 MIRPUR A.K</t>
  </si>
  <si>
    <t>0004251-0021</t>
  </si>
  <si>
    <t>MIR KHALID FAROOQ</t>
  </si>
  <si>
    <t>H-NO 354, SECTOR B/5 MIRPUR A.K</t>
  </si>
  <si>
    <t>0004260-0021</t>
  </si>
  <si>
    <t>SYED GHULAM HAIDER KAZMI</t>
  </si>
  <si>
    <t>GOVT DEGREE COLLEGE MIRPUR A.K</t>
  </si>
  <si>
    <t>0004308-0021</t>
  </si>
  <si>
    <t>SYED ALI RAZA SHAH</t>
  </si>
  <si>
    <t>119-A, B/4, MIRPUR A.K</t>
  </si>
  <si>
    <t>0004332-0021</t>
  </si>
  <si>
    <t>M HAMZA NAZIR FEROZ</t>
  </si>
  <si>
    <t>H/18, C/2 MIRPUR A.K</t>
  </si>
  <si>
    <t>0004340-0021</t>
  </si>
  <si>
    <t>M/S NEW KASHMIR HOTEL</t>
  </si>
  <si>
    <t>BUS STAND MIRPUR A.K</t>
  </si>
  <si>
    <t>0004359-0021</t>
  </si>
  <si>
    <t>H # 3.C SECTOR A-1 MIRPUR A.K</t>
  </si>
  <si>
    <t>0004502-0021</t>
  </si>
  <si>
    <t>MR SHUKAT HASSAN</t>
  </si>
  <si>
    <t>H # 77 B/4, MIRPUR A.K</t>
  </si>
  <si>
    <t>0004510-0021</t>
  </si>
  <si>
    <t>M/S UNITED LEATHER TANNERY (PVT) LTD</t>
  </si>
  <si>
    <t>A-13-14 INDUSTRIAL ESTATE BHIMBER DISTRICT MIRPUR A.K</t>
  </si>
  <si>
    <t>0004529-0021</t>
  </si>
  <si>
    <t>M/S UMER MATERNITY HOME &amp; HOSPITAL</t>
  </si>
  <si>
    <t>SAMANI ROAD BHIMBER.</t>
  </si>
  <si>
    <t>0004600-0021</t>
  </si>
  <si>
    <t>MR. KARAMAT ULLAH SULEHRIA</t>
  </si>
  <si>
    <t>H-NO 177, SECTOR D/1 MIRPUR A.K</t>
  </si>
  <si>
    <t>0004626-0021</t>
  </si>
  <si>
    <t>MUHAMMAD ASLIM</t>
  </si>
  <si>
    <t>H-NO 37, SECTOR E/1 BOHAR COLONY MIRPUR A.K</t>
  </si>
  <si>
    <t>0004642-0021</t>
  </si>
  <si>
    <t>FARUKH YASIN KHAN</t>
  </si>
  <si>
    <t>P.O CHATER PARI MIRPUR A.K</t>
  </si>
  <si>
    <t>0004669-0021</t>
  </si>
  <si>
    <t>MR. MOHAMMAD YOUNAS</t>
  </si>
  <si>
    <t>H-NO 47 SECTOR 2 MIRPUR A.K</t>
  </si>
  <si>
    <t>0004731-0021</t>
  </si>
  <si>
    <t>MR MATLOOB HUSSAIN SHAHZAD</t>
  </si>
  <si>
    <t>MIRPURE DDA-405</t>
  </si>
  <si>
    <t>0004740-0021</t>
  </si>
  <si>
    <t>JAN MOHAMMAD BAIG</t>
  </si>
  <si>
    <t>H-NO 119, SECTOR B/3 MIRPUR A.K</t>
  </si>
  <si>
    <t>0004758-0021</t>
  </si>
  <si>
    <t>MR. NAZIR AHMED</t>
  </si>
  <si>
    <t>AWAMI TRADERS SHOPPING CENTER B/1 MIRPUR A.K</t>
  </si>
  <si>
    <t>0004766-0021</t>
  </si>
  <si>
    <t>TARIQ JAVED</t>
  </si>
  <si>
    <t>90 SHAH WATEN COMPANY MIAN MOHAMMAD ROAD MIRPUR A.K</t>
  </si>
  <si>
    <t>0004790-0021</t>
  </si>
  <si>
    <t>SHAHZAD AHMED</t>
  </si>
  <si>
    <t>REZWAN AND ZOHAIB GENERAL STORE E/3 MIRPUR A.K</t>
  </si>
  <si>
    <t>0004898-0021</t>
  </si>
  <si>
    <t>KHURAM HABIB BAIG</t>
  </si>
  <si>
    <t>H-NO D-13 WAPDA COLONY MIRPUR A.K</t>
  </si>
  <si>
    <t>0004952-0021</t>
  </si>
  <si>
    <t>MR.MUHAMMAD RAU</t>
  </si>
  <si>
    <t>M/S. GALAXY ASSOCIATES 1-D, 1ST FLOOR REHMAT PLAZA F-6/1, ISLAMABAD</t>
  </si>
  <si>
    <t>0003514-0021</t>
  </si>
  <si>
    <t>ZEBA GUL</t>
  </si>
  <si>
    <t>17- UNIVERSITY ROAD, PESHAWER</t>
  </si>
  <si>
    <t>0013110-0021</t>
  </si>
  <si>
    <t>MALIK GUL BAHADAR</t>
  </si>
  <si>
    <t>MALIK PLAZA KOHAT ROAD PESHAWAR</t>
  </si>
  <si>
    <t>0013188-0021</t>
  </si>
  <si>
    <t>ABDUL GHAFFAR</t>
  </si>
  <si>
    <t>SANA &amp; CO, SHOP # 1213, AL-ABBAS MARKET, BHANA.</t>
  </si>
  <si>
    <t>0013234-0021</t>
  </si>
  <si>
    <t>SHEHERYAR FATIMI</t>
  </si>
  <si>
    <t>H # 87, DEFENCE OFFICER COLONY PESHAWER CANTT.</t>
  </si>
  <si>
    <t>0013269-0021</t>
  </si>
  <si>
    <t>ZAHID ALI</t>
  </si>
  <si>
    <t>SHOP # 22, GUL HAJI PALAZA PESHAWER.</t>
  </si>
  <si>
    <t>0013277-0021</t>
  </si>
  <si>
    <t>INAYATULLAH</t>
  </si>
  <si>
    <t>BOOK SHOP, IQRA PUBLIC SCHOOL MATHRA</t>
  </si>
  <si>
    <t>0013293-0021</t>
  </si>
  <si>
    <t xml:space="preserve">ISHTIAQ AHMED </t>
  </si>
  <si>
    <t>108 GULBAHAR COLONY PESHAWER CITY.</t>
  </si>
  <si>
    <t>0013315-0021</t>
  </si>
  <si>
    <t xml:space="preserve">TARIQ IRSHAD </t>
  </si>
  <si>
    <t>H # 463, MUHALLAH BARK, P.O  GPO, PESHAWER</t>
  </si>
  <si>
    <t>0013331-0021</t>
  </si>
  <si>
    <t>SERHAD FRUIT COMPANY</t>
  </si>
  <si>
    <t>ROOM # 21, THIRD FLOOR JAMAL BUILDING, GT ROAD PESHAWER</t>
  </si>
  <si>
    <t>0013340-0021</t>
  </si>
  <si>
    <t>SHAHZAD SARWAT AWAN</t>
  </si>
  <si>
    <t>GULSHEN IQBAL TOWN, POST OFFICE TEHKAL BALA, UNIVERSITY TOWN PESHAWER</t>
  </si>
  <si>
    <t>0013358-0021</t>
  </si>
  <si>
    <t>SHAH-E-ROOM</t>
  </si>
  <si>
    <t>MOHAMMAD DIL BAHAR, POST OFFICE KHAN MAST COLONY, YAKA TOOT, PESHAWER</t>
  </si>
  <si>
    <t>0013366-0021</t>
  </si>
  <si>
    <t xml:space="preserve">AMMIR ZAHEER </t>
  </si>
  <si>
    <t>M/S UNITED ENTERPRISES SHAHEED GUNG SUKKUR</t>
  </si>
  <si>
    <t>0037583-0021</t>
  </si>
  <si>
    <t>SAFDER ALI</t>
  </si>
  <si>
    <t>H/NO 1704 BAGH HAYAT ALI SHAH SUKKUR</t>
  </si>
  <si>
    <t>0037710-0021</t>
  </si>
  <si>
    <t>M/S M.ASHRAF &amp;SONS</t>
  </si>
  <si>
    <t>H-NO C-105/1 MILITARYQUARTER SUKKUR</t>
  </si>
  <si>
    <t>0037729-0021</t>
  </si>
  <si>
    <t>AYAZ AHMED SOOMRO</t>
  </si>
  <si>
    <t>MOHALLAH MIR ALI BAZAR KHAIRPUR</t>
  </si>
  <si>
    <t>0038032-0021</t>
  </si>
  <si>
    <t>DR. SAEED AKHUND</t>
  </si>
  <si>
    <t>H-NO A-1583 NEAR PUBLIC LIBRARY AKHUND MOHALLA OLD SUKKAR</t>
  </si>
  <si>
    <t>0038040-0021</t>
  </si>
  <si>
    <t xml:space="preserve">MAHFOOZ AHMED </t>
  </si>
  <si>
    <t>H-NO A/776, TANGA STAND OLD SUKKUR.</t>
  </si>
  <si>
    <t>0038067-0021</t>
  </si>
  <si>
    <t>M/S HABIB OIL MILL</t>
  </si>
  <si>
    <t>H-NO C-1013/1 MAISUM SHAH MAIN ROAD SUKKUR.</t>
  </si>
  <si>
    <t>0038083-0021</t>
  </si>
  <si>
    <t>I.M COLUR LAB</t>
  </si>
  <si>
    <t xml:space="preserve">MR. IMDAD ALI, SHOP NO.18 NEW PIND SUKKUR </t>
  </si>
  <si>
    <t>0038180-0021</t>
  </si>
  <si>
    <t>WAQAR CORPORATION</t>
  </si>
  <si>
    <t>BUNDER ROAD SUKKUR</t>
  </si>
  <si>
    <t>0038270-0021</t>
  </si>
  <si>
    <t>M ALI KHOSO</t>
  </si>
  <si>
    <t xml:space="preserve">MOULA BUX C/O RDFC, SUKKUR </t>
  </si>
  <si>
    <t>0038369-0021</t>
  </si>
  <si>
    <t xml:space="preserve">M/S FLORINCE MELAMINE </t>
  </si>
  <si>
    <t>ROSHAN ALI S/O ILLAHI BUX SHAMS ABAD SUKKUR</t>
  </si>
  <si>
    <t>0038415-0021</t>
  </si>
  <si>
    <t xml:space="preserve">ALI  HYDER </t>
  </si>
  <si>
    <t>P.O DERVESH NAICH TAUKA MIRPUR MATHELO DISTRICT GHOTKI, SUKKUR.</t>
  </si>
  <si>
    <t>0038431-0021</t>
  </si>
  <si>
    <t xml:space="preserve">AJMAL HUSSAIN </t>
  </si>
  <si>
    <t>VILLAGE &amp;P.O DERVESH NAICH TALUKA MIRPURMATHELO DISTRICT GHOTKI, SUKKUR.</t>
  </si>
  <si>
    <t>0038458-0021</t>
  </si>
  <si>
    <t>MUHAMMAD KHAN</t>
  </si>
  <si>
    <t>IBRAHIM SAHITO, FLATE NO.1/B-3VIP PLAZA, SUKKUR.</t>
  </si>
  <si>
    <t>0038482-0021</t>
  </si>
  <si>
    <t>M/S RAJPAL BREED IND</t>
  </si>
  <si>
    <t>D-56 SITE, SUKKUR.</t>
  </si>
  <si>
    <t>0039128-0021</t>
  </si>
  <si>
    <t>MOHAMMED SHARIF BHUTTO</t>
  </si>
  <si>
    <t>NEAR AL-HABIB HOTEL NEW BHUTTA ROAD SUKKUR.</t>
  </si>
  <si>
    <t>0037389-0021</t>
  </si>
  <si>
    <t>NAUGHMAN</t>
  </si>
  <si>
    <t>TURBAT</t>
  </si>
  <si>
    <t>0041335-0021</t>
  </si>
  <si>
    <t>BASHAM S/O YAQOOB</t>
  </si>
  <si>
    <t>PATHAN KAHOOR, PO &amp; DISTT. TURBAT</t>
  </si>
  <si>
    <t>0041360-0021</t>
  </si>
  <si>
    <t>MUHAMMAD AZAM S/O HAJI ASGHAR</t>
  </si>
  <si>
    <t>IQBAL MARKET, TURBAT</t>
  </si>
  <si>
    <t>0041467-0021</t>
  </si>
  <si>
    <t>BARKAT ALI S/O DUSTOM ALI</t>
  </si>
  <si>
    <t>VILLAGE KALATUK DISTT. TURBAT</t>
  </si>
  <si>
    <t>0041475-0021</t>
  </si>
  <si>
    <t>IMAM BAKHSH</t>
  </si>
  <si>
    <t>C/O HAJI ASGHAR, IQBAL MARKET, TURBAT</t>
  </si>
  <si>
    <t>0041548-0021</t>
  </si>
  <si>
    <t>NASIR ALI S/O SHER MUHAMMAD</t>
  </si>
  <si>
    <t>DUSHT COLONEY, TURBAT</t>
  </si>
  <si>
    <t>0041653-0021</t>
  </si>
  <si>
    <t>MULA BAKHSH S/O MURAD</t>
  </si>
  <si>
    <t>KAZIFKALAT BUS STOP, TURBAT</t>
  </si>
  <si>
    <t>0041726-0021</t>
  </si>
  <si>
    <t>MUHAMMAD ASLAM</t>
  </si>
  <si>
    <t>VILLAGE DUSHT KUDDAN DISTT. TURBAT</t>
  </si>
  <si>
    <t>0041785-0021</t>
  </si>
  <si>
    <t>AHMAD ALI S/O KHUDA</t>
  </si>
  <si>
    <t>BALOCHISTAN ENGG, MAIN ROAD TURBAT</t>
  </si>
  <si>
    <t>0041823-0021</t>
  </si>
  <si>
    <t>SABIR ALI S/O SAKHIDAD</t>
  </si>
  <si>
    <t>TEHSIL TURBAT, DISTT. KOCH</t>
  </si>
  <si>
    <t>0041831-0021</t>
  </si>
  <si>
    <t>RASOOL BAKHSH S/O JAN MUHAMMAD</t>
  </si>
  <si>
    <t>SINGANI SIR TURBAT</t>
  </si>
  <si>
    <t>0041882-0021</t>
  </si>
  <si>
    <t>AHMAD ALI S/O ATTA MOHAMMAD</t>
  </si>
  <si>
    <t>LAL JAN COLONEY MAIN BAZZAR TURBAT</t>
  </si>
  <si>
    <t>0041947-0021</t>
  </si>
  <si>
    <t>ATTA MUHAMMAD S/O DIN MOHAMMAD</t>
  </si>
  <si>
    <t>0041955-0021</t>
  </si>
  <si>
    <t>ABDUL HAMEED S/O NAWAB</t>
  </si>
  <si>
    <t>C/O GOVT. MIDDLE SCHOOL KORJOY SER TURBAT</t>
  </si>
  <si>
    <t>0041203-0021</t>
  </si>
  <si>
    <t>DAD MOHAMMAD S/O FAQIR</t>
  </si>
  <si>
    <t>0041246-0021</t>
  </si>
  <si>
    <t>TOTAL DDA BALANCE</t>
  </si>
  <si>
    <t xml:space="preserve">SHAHID RASHID </t>
  </si>
  <si>
    <t>SHAN PALAZA ROOM NO 5, 3rd FLOOR NEW GARDEN TOWN LAHORE</t>
  </si>
  <si>
    <t>0015180-0031</t>
  </si>
  <si>
    <t>M/S BISMILLAH NATIONAL IND</t>
  </si>
  <si>
    <t>M/S BISMILLAH NATIONAL IND. D.G.KHAN.</t>
  </si>
  <si>
    <t>0015946-0031</t>
  </si>
  <si>
    <t>BLOCK NO. D, H.NO. 9, D.G.KHAN</t>
  </si>
  <si>
    <t>0015989-0031</t>
  </si>
  <si>
    <t>MUNIR AHMED SHAH</t>
  </si>
  <si>
    <t>AL-GILAN TOWN NEAR WENSUM COLLEGE D.I.KHAN</t>
  </si>
  <si>
    <t>0016047-0031</t>
  </si>
  <si>
    <t>SHER DIN</t>
  </si>
  <si>
    <t>HOUSE NO, 1206/C, MOHALLA FAROOQ SHAHEED, D.I.KHAN</t>
  </si>
  <si>
    <t>0016098-0031</t>
  </si>
  <si>
    <t>TUFAIL HUSSAIN</t>
  </si>
  <si>
    <t>FINE OPTICO BAZAR TOPAN WALA D.I.KHAN</t>
  </si>
  <si>
    <t>0016110-0031</t>
  </si>
  <si>
    <t>ALI ROHBAN</t>
  </si>
  <si>
    <t>C/O FAIZ MUHAMMAD KHAN, 4 NISAR ROAD, D.I.KHAN</t>
  </si>
  <si>
    <t>0016152-0031</t>
  </si>
  <si>
    <t>MUHAMMAD FAHIM</t>
  </si>
  <si>
    <t>H # 2551/C, MOHALLA MUJAHID NAGAR, D.I.KHAN</t>
  </si>
  <si>
    <t>0016268-0031</t>
  </si>
  <si>
    <t>TAJ BIBI</t>
  </si>
  <si>
    <t>MUHALLA MOHANIAWALA, D.I.KHAN</t>
  </si>
  <si>
    <t>0016276-0031</t>
  </si>
  <si>
    <t>ABDUL AZIZ</t>
  </si>
  <si>
    <t>H # MG/462, MOHALLA LOHARAN WALA, D.I.KHAN</t>
  </si>
  <si>
    <t>0016357-0031</t>
  </si>
  <si>
    <t>RIAZ AHMED</t>
  </si>
  <si>
    <t>P.O SHERKERA VILLAGE BORI TEHSIL AND DISTRICT F.R PESHAWER</t>
  </si>
  <si>
    <t>0016624-0031</t>
  </si>
  <si>
    <t>TARIQUE BAJARI</t>
  </si>
  <si>
    <t>KOHI NOOR ICE FACTORY LARKANA</t>
  </si>
  <si>
    <t>0028819-0031</t>
  </si>
  <si>
    <t>GHULAM HUSSAIN</t>
  </si>
  <si>
    <t>BISMILLAH BUILDING, BAG-RANI ROAD LARKANA.</t>
  </si>
  <si>
    <t>0029114-0031</t>
  </si>
  <si>
    <t>M/S CHANDKA PETROLUM</t>
  </si>
  <si>
    <t>M/S CHANDK PETROLIUM SERVICE ROGAN ROAD LARKANA.</t>
  </si>
  <si>
    <t>0029173-0031</t>
  </si>
  <si>
    <t>MOHAMMAD AKRAM</t>
  </si>
  <si>
    <t>BAKRANI ROAD, NEAR AKRAM COACHING CENTER LARKANA.</t>
  </si>
  <si>
    <t>0029181-0031</t>
  </si>
  <si>
    <t>ZAMIR ALI</t>
  </si>
  <si>
    <t>ASHIA GOODS TRANSPORT NEAR MUGHAL ENGG SHOP LARKANA</t>
  </si>
  <si>
    <t>0029246-0031</t>
  </si>
  <si>
    <t>MISS. ABIDA PERVEEN</t>
  </si>
  <si>
    <t>NEAR PRIMARY BOYS SCHOOL LAHORI MOHALLA LARKANA</t>
  </si>
  <si>
    <t>0029297-0031</t>
  </si>
  <si>
    <t>M/S P.D COLLEGE</t>
  </si>
  <si>
    <t>NEAR REHMATPUR POLICE STATION, LARKANA.</t>
  </si>
  <si>
    <t>0029300-0031</t>
  </si>
  <si>
    <t>ALLAH DITTO &amp; QAIMUDDIN</t>
  </si>
  <si>
    <t>PUBLIC HEALTH ENGINEER- II LARKANA</t>
  </si>
  <si>
    <t>0029319-0031</t>
  </si>
  <si>
    <t>MUNWAR ALI SHAIKH</t>
  </si>
  <si>
    <t>NEAR DR ROSHAN ALI SHAIKH CLINIC JARAL SHAH LARKANA</t>
  </si>
  <si>
    <t>0029556-0031</t>
  </si>
  <si>
    <t>MASHAOOQUE ALI</t>
  </si>
  <si>
    <t>C/O HUBDAR ALI MANGI GUNIOR CLERK D.H.O</t>
  </si>
  <si>
    <t>0029602-0031</t>
  </si>
  <si>
    <t xml:space="preserve">SYED JAMAL AHMED </t>
  </si>
  <si>
    <t>C/O UNICEF QUETTA</t>
  </si>
  <si>
    <t>0036900-0031</t>
  </si>
  <si>
    <t>MALIK ABDUL RASHID</t>
  </si>
  <si>
    <t>APB1, BOLAN COMPLEX QUETTA.</t>
  </si>
  <si>
    <t>0036986-0031</t>
  </si>
  <si>
    <t>MANAWAR KHAN</t>
  </si>
  <si>
    <t>JOGEZAI HOUSE-3- MASSY ROAD QUETTA CANT.</t>
  </si>
  <si>
    <t>0037028-0031</t>
  </si>
  <si>
    <t>MIR HAMAL KHAN</t>
  </si>
  <si>
    <t>E-8, RAILWAY HOUSING SCHEMEBRUEEY ROAD QUETTA</t>
  </si>
  <si>
    <t>0037087-0031</t>
  </si>
  <si>
    <t>TUB-SDA67MUHAMM</t>
  </si>
  <si>
    <t>VILLAGE SHARADH DISTRICT TURBAT</t>
  </si>
  <si>
    <t>0042757-0031</t>
  </si>
  <si>
    <t>MR NASEER AHMED</t>
  </si>
  <si>
    <t>GARAX CHIR ZAMRAN TEHSIL BALLADA DISTRICT TURBAT</t>
  </si>
  <si>
    <t>0042870-0031</t>
  </si>
  <si>
    <t>WAHID BAKHSH</t>
  </si>
  <si>
    <t>ABSER TEHSIL &amp; DISTRICT TURBAT</t>
  </si>
  <si>
    <t>0043060-0031</t>
  </si>
  <si>
    <t>MMEHARBAN SHAH</t>
  </si>
  <si>
    <t>VILLAGE CHODERINI TEHSIL &amp; DISTRICT TURBAT</t>
  </si>
  <si>
    <t>0043117-0031</t>
  </si>
  <si>
    <t>MR.SAKIDAD</t>
  </si>
  <si>
    <t>0043435-0031</t>
  </si>
  <si>
    <t>MR. SYED MOHAMMAD</t>
  </si>
  <si>
    <t>SHAHI PUMP DISTRICT TURBUT</t>
  </si>
  <si>
    <t>0043486-0031</t>
  </si>
  <si>
    <t>DOHSHANBY</t>
  </si>
  <si>
    <t>TANZANG TEHSIL &amp; DISTRICT TURBAT</t>
  </si>
  <si>
    <t>0043567-0031</t>
  </si>
  <si>
    <t>TOTAL SDA BALANCE</t>
  </si>
  <si>
    <t>GRAND TOTAL</t>
  </si>
  <si>
    <t>Authorised Signature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</si>
</sst>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43" fontId="0" fillId="2" borderId="0" xfId="15" applyFont="1" applyFill="1" applyBorder="1" applyAlignment="1">
      <alignment/>
    </xf>
    <xf numFmtId="164" fontId="0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43" fontId="2" fillId="2" borderId="1" xfId="15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3" fontId="3" fillId="2" borderId="4" xfId="15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3" fontId="2" fillId="2" borderId="7" xfId="15" applyFont="1" applyFill="1" applyBorder="1" applyAlignment="1">
      <alignment/>
    </xf>
    <xf numFmtId="164" fontId="2" fillId="2" borderId="4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3" fontId="2" fillId="2" borderId="11" xfId="15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43" fontId="3" fillId="2" borderId="11" xfId="15" applyFont="1" applyFill="1" applyBorder="1" applyAlignment="1">
      <alignment/>
    </xf>
    <xf numFmtId="0" fontId="2" fillId="2" borderId="0" xfId="0" applyFont="1" applyFill="1" applyBorder="1" applyAlignment="1">
      <alignment/>
    </xf>
    <xf numFmtId="43" fontId="2" fillId="2" borderId="0" xfId="15" applyFont="1" applyFill="1" applyBorder="1" applyAlignment="1">
      <alignment/>
    </xf>
    <xf numFmtId="164" fontId="2" fillId="2" borderId="0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center" vertical="center" wrapText="1"/>
    </xf>
    <xf numFmtId="43" fontId="3" fillId="2" borderId="4" xfId="15" applyFont="1" applyFill="1" applyBorder="1" applyAlignment="1">
      <alignment horizontal="center" vertical="center" wrapText="1"/>
    </xf>
    <xf numFmtId="15" fontId="3" fillId="2" borderId="0" xfId="0" applyNumberFormat="1" applyFont="1" applyFill="1" applyAlignment="1" quotePrefix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6"/>
  <sheetViews>
    <sheetView tabSelected="1" workbookViewId="0" topLeftCell="A168">
      <selection activeCell="F182" sqref="F182"/>
    </sheetView>
  </sheetViews>
  <sheetFormatPr defaultColWidth="9.140625" defaultRowHeight="12.75"/>
  <cols>
    <col min="3" max="3" width="12.421875" style="0" customWidth="1"/>
    <col min="4" max="4" width="28.00390625" style="0" customWidth="1"/>
    <col min="5" max="5" width="55.8515625" style="0" customWidth="1"/>
    <col min="6" max="6" width="11.421875" style="0" customWidth="1"/>
    <col min="7" max="7" width="12.140625" style="0" customWidth="1"/>
    <col min="9" max="9" width="15.57421875" style="0" customWidth="1"/>
  </cols>
  <sheetData>
    <row r="1" spans="1:10" ht="12.7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1"/>
    </row>
    <row r="2" spans="1:10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1"/>
    </row>
    <row r="3" spans="1:10" ht="12.7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1"/>
    </row>
    <row r="4" spans="1:10" ht="12.75">
      <c r="A4" s="10"/>
      <c r="B4" s="10"/>
      <c r="C4" s="10"/>
      <c r="D4" s="10"/>
      <c r="E4" s="10"/>
      <c r="F4" s="10"/>
      <c r="G4" s="10"/>
      <c r="H4" s="10"/>
      <c r="I4" s="10"/>
      <c r="J4" s="1"/>
    </row>
    <row r="5" spans="1:10" ht="12.75">
      <c r="A5" s="43" t="s">
        <v>3</v>
      </c>
      <c r="B5" s="43"/>
      <c r="C5" s="43"/>
      <c r="D5" s="43"/>
      <c r="E5" s="43"/>
      <c r="F5" s="43"/>
      <c r="G5" s="43"/>
      <c r="H5" s="43"/>
      <c r="I5" s="43"/>
      <c r="J5" s="1"/>
    </row>
    <row r="6" spans="1:10" ht="12.75">
      <c r="A6" s="33"/>
      <c r="B6" s="33"/>
      <c r="C6" s="33"/>
      <c r="D6" s="33"/>
      <c r="E6" s="33"/>
      <c r="F6" s="33"/>
      <c r="G6" s="33"/>
      <c r="H6" s="33"/>
      <c r="I6" s="33"/>
      <c r="J6" s="1"/>
    </row>
    <row r="7" spans="1:10" ht="67.5">
      <c r="A7" s="31" t="s">
        <v>4</v>
      </c>
      <c r="B7" s="31" t="s">
        <v>5</v>
      </c>
      <c r="C7" s="31" t="s">
        <v>6</v>
      </c>
      <c r="D7" s="34" t="s">
        <v>7</v>
      </c>
      <c r="E7" s="35"/>
      <c r="F7" s="31" t="s">
        <v>8</v>
      </c>
      <c r="G7" s="32" t="s">
        <v>9</v>
      </c>
      <c r="H7" s="31" t="s">
        <v>10</v>
      </c>
      <c r="I7" s="31" t="s">
        <v>11</v>
      </c>
      <c r="J7" s="2"/>
    </row>
    <row r="8" spans="1:10" ht="33.75">
      <c r="A8" s="11">
        <v>1</v>
      </c>
      <c r="B8" s="11" t="s">
        <v>12</v>
      </c>
      <c r="C8" s="3" t="s">
        <v>13</v>
      </c>
      <c r="D8" s="12" t="s">
        <v>14</v>
      </c>
      <c r="E8" s="13" t="s">
        <v>15</v>
      </c>
      <c r="F8" s="12" t="s">
        <v>16</v>
      </c>
      <c r="G8" s="14">
        <v>447</v>
      </c>
      <c r="H8" s="15" t="s">
        <v>17</v>
      </c>
      <c r="I8" s="14">
        <v>447</v>
      </c>
      <c r="J8" s="1"/>
    </row>
    <row r="9" spans="1:10" ht="33.75">
      <c r="A9" s="11">
        <f>+A8+1</f>
        <v>2</v>
      </c>
      <c r="B9" s="11" t="s">
        <v>12</v>
      </c>
      <c r="C9" s="3" t="s">
        <v>13</v>
      </c>
      <c r="D9" s="12" t="s">
        <v>18</v>
      </c>
      <c r="E9" s="12" t="s">
        <v>19</v>
      </c>
      <c r="F9" s="12" t="s">
        <v>20</v>
      </c>
      <c r="G9" s="14">
        <v>800</v>
      </c>
      <c r="H9" s="15" t="s">
        <v>17</v>
      </c>
      <c r="I9" s="14">
        <v>800</v>
      </c>
      <c r="J9" s="1"/>
    </row>
    <row r="10" spans="1:10" ht="33.75">
      <c r="A10" s="11">
        <f aca="true" t="shared" si="0" ref="A10:A73">+A9+1</f>
        <v>3</v>
      </c>
      <c r="B10" s="11" t="s">
        <v>12</v>
      </c>
      <c r="C10" s="3" t="s">
        <v>13</v>
      </c>
      <c r="D10" s="12" t="s">
        <v>21</v>
      </c>
      <c r="E10" s="12" t="s">
        <v>22</v>
      </c>
      <c r="F10" s="12" t="s">
        <v>23</v>
      </c>
      <c r="G10" s="14">
        <v>2991</v>
      </c>
      <c r="H10" s="15" t="s">
        <v>17</v>
      </c>
      <c r="I10" s="14">
        <v>2991</v>
      </c>
      <c r="J10" s="1"/>
    </row>
    <row r="11" spans="1:10" ht="33.75">
      <c r="A11" s="11">
        <f t="shared" si="0"/>
        <v>4</v>
      </c>
      <c r="B11" s="11" t="s">
        <v>12</v>
      </c>
      <c r="C11" s="3" t="s">
        <v>13</v>
      </c>
      <c r="D11" s="12" t="s">
        <v>24</v>
      </c>
      <c r="E11" s="12" t="s">
        <v>25</v>
      </c>
      <c r="F11" s="12" t="s">
        <v>26</v>
      </c>
      <c r="G11" s="14">
        <v>1828</v>
      </c>
      <c r="H11" s="15" t="s">
        <v>17</v>
      </c>
      <c r="I11" s="14">
        <v>1828</v>
      </c>
      <c r="J11" s="1"/>
    </row>
    <row r="12" spans="1:10" ht="33.75">
      <c r="A12" s="11">
        <f t="shared" si="0"/>
        <v>5</v>
      </c>
      <c r="B12" s="11" t="s">
        <v>12</v>
      </c>
      <c r="C12" s="3" t="s">
        <v>13</v>
      </c>
      <c r="D12" s="12" t="s">
        <v>27</v>
      </c>
      <c r="E12" s="12" t="s">
        <v>28</v>
      </c>
      <c r="F12" s="12" t="s">
        <v>29</v>
      </c>
      <c r="G12" s="14">
        <v>300</v>
      </c>
      <c r="H12" s="15" t="s">
        <v>17</v>
      </c>
      <c r="I12" s="14">
        <v>300</v>
      </c>
      <c r="J12" s="1"/>
    </row>
    <row r="13" spans="1:10" ht="33.75">
      <c r="A13" s="11">
        <f t="shared" si="0"/>
        <v>6</v>
      </c>
      <c r="B13" s="11" t="s">
        <v>12</v>
      </c>
      <c r="C13" s="3" t="s">
        <v>13</v>
      </c>
      <c r="D13" s="12" t="s">
        <v>30</v>
      </c>
      <c r="E13" s="12" t="s">
        <v>31</v>
      </c>
      <c r="F13" s="12" t="s">
        <v>32</v>
      </c>
      <c r="G13" s="14">
        <v>2585</v>
      </c>
      <c r="H13" s="15" t="s">
        <v>17</v>
      </c>
      <c r="I13" s="14">
        <v>2585</v>
      </c>
      <c r="J13" s="1"/>
    </row>
    <row r="14" spans="1:10" ht="33.75">
      <c r="A14" s="11">
        <f t="shared" si="0"/>
        <v>7</v>
      </c>
      <c r="B14" s="11" t="s">
        <v>12</v>
      </c>
      <c r="C14" s="3" t="s">
        <v>13</v>
      </c>
      <c r="D14" s="12" t="s">
        <v>33</v>
      </c>
      <c r="E14" s="12" t="s">
        <v>34</v>
      </c>
      <c r="F14" s="12" t="s">
        <v>35</v>
      </c>
      <c r="G14" s="14">
        <v>419.5</v>
      </c>
      <c r="H14" s="15" t="s">
        <v>17</v>
      </c>
      <c r="I14" s="14">
        <v>419.5</v>
      </c>
      <c r="J14" s="1"/>
    </row>
    <row r="15" spans="1:10" ht="33.75">
      <c r="A15" s="11">
        <f t="shared" si="0"/>
        <v>8</v>
      </c>
      <c r="B15" s="11" t="s">
        <v>12</v>
      </c>
      <c r="C15" s="3" t="s">
        <v>13</v>
      </c>
      <c r="D15" s="12" t="s">
        <v>36</v>
      </c>
      <c r="E15" s="12" t="s">
        <v>37</v>
      </c>
      <c r="F15" s="12" t="s">
        <v>38</v>
      </c>
      <c r="G15" s="14">
        <v>445</v>
      </c>
      <c r="H15" s="15" t="s">
        <v>17</v>
      </c>
      <c r="I15" s="14">
        <v>445</v>
      </c>
      <c r="J15" s="1"/>
    </row>
    <row r="16" spans="1:10" ht="33.75">
      <c r="A16" s="11">
        <f t="shared" si="0"/>
        <v>9</v>
      </c>
      <c r="B16" s="11" t="s">
        <v>12</v>
      </c>
      <c r="C16" s="3" t="s">
        <v>13</v>
      </c>
      <c r="D16" s="12" t="s">
        <v>39</v>
      </c>
      <c r="E16" s="12" t="s">
        <v>40</v>
      </c>
      <c r="F16" s="12" t="s">
        <v>41</v>
      </c>
      <c r="G16" s="14">
        <v>569</v>
      </c>
      <c r="H16" s="15" t="s">
        <v>17</v>
      </c>
      <c r="I16" s="14">
        <v>569</v>
      </c>
      <c r="J16" s="1"/>
    </row>
    <row r="17" spans="1:10" ht="33.75">
      <c r="A17" s="11">
        <f t="shared" si="0"/>
        <v>10</v>
      </c>
      <c r="B17" s="11" t="s">
        <v>12</v>
      </c>
      <c r="C17" s="3" t="s">
        <v>13</v>
      </c>
      <c r="D17" s="12" t="s">
        <v>42</v>
      </c>
      <c r="E17" s="12" t="s">
        <v>43</v>
      </c>
      <c r="F17" s="12" t="s">
        <v>44</v>
      </c>
      <c r="G17" s="14">
        <v>587</v>
      </c>
      <c r="H17" s="15" t="s">
        <v>17</v>
      </c>
      <c r="I17" s="14">
        <v>587</v>
      </c>
      <c r="J17" s="1"/>
    </row>
    <row r="18" spans="1:10" ht="33.75">
      <c r="A18" s="11">
        <f t="shared" si="0"/>
        <v>11</v>
      </c>
      <c r="B18" s="11" t="s">
        <v>12</v>
      </c>
      <c r="C18" s="3" t="s">
        <v>13</v>
      </c>
      <c r="D18" s="12" t="s">
        <v>45</v>
      </c>
      <c r="E18" s="12" t="s">
        <v>46</v>
      </c>
      <c r="F18" s="12" t="s">
        <v>47</v>
      </c>
      <c r="G18" s="14">
        <v>300</v>
      </c>
      <c r="H18" s="15" t="s">
        <v>17</v>
      </c>
      <c r="I18" s="14">
        <v>300</v>
      </c>
      <c r="J18" s="1"/>
    </row>
    <row r="19" spans="1:10" ht="33.75">
      <c r="A19" s="11">
        <f t="shared" si="0"/>
        <v>12</v>
      </c>
      <c r="B19" s="11" t="s">
        <v>12</v>
      </c>
      <c r="C19" s="3" t="s">
        <v>13</v>
      </c>
      <c r="D19" s="12" t="s">
        <v>48</v>
      </c>
      <c r="E19" s="12" t="s">
        <v>49</v>
      </c>
      <c r="F19" s="12" t="s">
        <v>50</v>
      </c>
      <c r="G19" s="14">
        <v>3172</v>
      </c>
      <c r="H19" s="15" t="s">
        <v>17</v>
      </c>
      <c r="I19" s="14">
        <v>3172</v>
      </c>
      <c r="J19" s="1"/>
    </row>
    <row r="20" spans="1:10" ht="33.75">
      <c r="A20" s="11">
        <f t="shared" si="0"/>
        <v>13</v>
      </c>
      <c r="B20" s="11" t="s">
        <v>12</v>
      </c>
      <c r="C20" s="3" t="s">
        <v>13</v>
      </c>
      <c r="D20" s="12" t="s">
        <v>51</v>
      </c>
      <c r="E20" s="12" t="s">
        <v>52</v>
      </c>
      <c r="F20" s="12" t="s">
        <v>53</v>
      </c>
      <c r="G20" s="14">
        <v>301</v>
      </c>
      <c r="H20" s="15" t="s">
        <v>17</v>
      </c>
      <c r="I20" s="14">
        <v>301</v>
      </c>
      <c r="J20" s="1"/>
    </row>
    <row r="21" spans="1:10" ht="33.75">
      <c r="A21" s="11">
        <f t="shared" si="0"/>
        <v>14</v>
      </c>
      <c r="B21" s="11" t="s">
        <v>12</v>
      </c>
      <c r="C21" s="3" t="s">
        <v>13</v>
      </c>
      <c r="D21" s="12" t="s">
        <v>54</v>
      </c>
      <c r="E21" s="12" t="s">
        <v>55</v>
      </c>
      <c r="F21" s="12" t="s">
        <v>56</v>
      </c>
      <c r="G21" s="14">
        <v>2372</v>
      </c>
      <c r="H21" s="15" t="s">
        <v>17</v>
      </c>
      <c r="I21" s="14">
        <v>2372</v>
      </c>
      <c r="J21" s="1"/>
    </row>
    <row r="22" spans="1:10" ht="33.75">
      <c r="A22" s="11">
        <f t="shared" si="0"/>
        <v>15</v>
      </c>
      <c r="B22" s="11" t="s">
        <v>12</v>
      </c>
      <c r="C22" s="3" t="s">
        <v>13</v>
      </c>
      <c r="D22" s="12" t="s">
        <v>57</v>
      </c>
      <c r="E22" s="12" t="s">
        <v>58</v>
      </c>
      <c r="F22" s="12" t="s">
        <v>59</v>
      </c>
      <c r="G22" s="14">
        <v>240</v>
      </c>
      <c r="H22" s="15" t="s">
        <v>17</v>
      </c>
      <c r="I22" s="14">
        <v>240</v>
      </c>
      <c r="J22" s="1"/>
    </row>
    <row r="23" spans="1:10" ht="33.75">
      <c r="A23" s="11">
        <f t="shared" si="0"/>
        <v>16</v>
      </c>
      <c r="B23" s="11" t="s">
        <v>12</v>
      </c>
      <c r="C23" s="3" t="s">
        <v>13</v>
      </c>
      <c r="D23" s="12" t="s">
        <v>60</v>
      </c>
      <c r="E23" s="12" t="s">
        <v>61</v>
      </c>
      <c r="F23" s="12" t="s">
        <v>62</v>
      </c>
      <c r="G23" s="14">
        <v>1025</v>
      </c>
      <c r="H23" s="15" t="s">
        <v>17</v>
      </c>
      <c r="I23" s="14">
        <v>1025</v>
      </c>
      <c r="J23" s="1"/>
    </row>
    <row r="24" spans="1:10" ht="33.75">
      <c r="A24" s="11">
        <f t="shared" si="0"/>
        <v>17</v>
      </c>
      <c r="B24" s="11" t="s">
        <v>12</v>
      </c>
      <c r="C24" s="3" t="s">
        <v>13</v>
      </c>
      <c r="D24" s="12" t="s">
        <v>63</v>
      </c>
      <c r="E24" s="12" t="s">
        <v>64</v>
      </c>
      <c r="F24" s="12" t="s">
        <v>65</v>
      </c>
      <c r="G24" s="14">
        <v>2068</v>
      </c>
      <c r="H24" s="15" t="s">
        <v>17</v>
      </c>
      <c r="I24" s="14">
        <v>2068</v>
      </c>
      <c r="J24" s="1"/>
    </row>
    <row r="25" spans="1:10" ht="33.75">
      <c r="A25" s="11">
        <f t="shared" si="0"/>
        <v>18</v>
      </c>
      <c r="B25" s="11" t="s">
        <v>12</v>
      </c>
      <c r="C25" s="3" t="s">
        <v>13</v>
      </c>
      <c r="D25" s="12" t="s">
        <v>66</v>
      </c>
      <c r="E25" s="12" t="s">
        <v>67</v>
      </c>
      <c r="F25" s="12" t="s">
        <v>68</v>
      </c>
      <c r="G25" s="14">
        <v>476</v>
      </c>
      <c r="H25" s="15" t="s">
        <v>17</v>
      </c>
      <c r="I25" s="14">
        <v>476</v>
      </c>
      <c r="J25" s="1"/>
    </row>
    <row r="26" spans="1:10" ht="33.75">
      <c r="A26" s="11">
        <f t="shared" si="0"/>
        <v>19</v>
      </c>
      <c r="B26" s="11" t="s">
        <v>12</v>
      </c>
      <c r="C26" s="3" t="s">
        <v>13</v>
      </c>
      <c r="D26" s="12" t="s">
        <v>69</v>
      </c>
      <c r="E26" s="12" t="s">
        <v>70</v>
      </c>
      <c r="F26" s="12" t="s">
        <v>71</v>
      </c>
      <c r="G26" s="14">
        <v>1253</v>
      </c>
      <c r="H26" s="15" t="s">
        <v>17</v>
      </c>
      <c r="I26" s="14">
        <v>1253</v>
      </c>
      <c r="J26" s="1"/>
    </row>
    <row r="27" spans="1:10" ht="33.75">
      <c r="A27" s="11">
        <f t="shared" si="0"/>
        <v>20</v>
      </c>
      <c r="B27" s="11" t="s">
        <v>12</v>
      </c>
      <c r="C27" s="3" t="s">
        <v>13</v>
      </c>
      <c r="D27" s="12" t="s">
        <v>72</v>
      </c>
      <c r="E27" s="12" t="s">
        <v>73</v>
      </c>
      <c r="F27" s="12" t="s">
        <v>74</v>
      </c>
      <c r="G27" s="14">
        <v>1075</v>
      </c>
      <c r="H27" s="15" t="s">
        <v>17</v>
      </c>
      <c r="I27" s="14">
        <v>1075</v>
      </c>
      <c r="J27" s="1"/>
    </row>
    <row r="28" spans="1:10" ht="33.75">
      <c r="A28" s="11">
        <f t="shared" si="0"/>
        <v>21</v>
      </c>
      <c r="B28" s="11" t="s">
        <v>12</v>
      </c>
      <c r="C28" s="3" t="s">
        <v>13</v>
      </c>
      <c r="D28" s="12" t="s">
        <v>75</v>
      </c>
      <c r="E28" s="12" t="s">
        <v>76</v>
      </c>
      <c r="F28" s="12" t="s">
        <v>77</v>
      </c>
      <c r="G28" s="14">
        <v>1200</v>
      </c>
      <c r="H28" s="15" t="s">
        <v>17</v>
      </c>
      <c r="I28" s="14">
        <v>1200</v>
      </c>
      <c r="J28" s="1"/>
    </row>
    <row r="29" spans="1:10" ht="33.75">
      <c r="A29" s="11">
        <f t="shared" si="0"/>
        <v>22</v>
      </c>
      <c r="B29" s="11" t="s">
        <v>12</v>
      </c>
      <c r="C29" s="3" t="s">
        <v>13</v>
      </c>
      <c r="D29" s="12" t="s">
        <v>78</v>
      </c>
      <c r="E29" s="12" t="s">
        <v>79</v>
      </c>
      <c r="F29" s="12" t="s">
        <v>80</v>
      </c>
      <c r="G29" s="14">
        <v>300</v>
      </c>
      <c r="H29" s="15" t="s">
        <v>17</v>
      </c>
      <c r="I29" s="14">
        <v>300</v>
      </c>
      <c r="J29" s="1"/>
    </row>
    <row r="30" spans="1:10" ht="33.75">
      <c r="A30" s="11">
        <f t="shared" si="0"/>
        <v>23</v>
      </c>
      <c r="B30" s="11" t="s">
        <v>12</v>
      </c>
      <c r="C30" s="3" t="s">
        <v>13</v>
      </c>
      <c r="D30" s="12" t="s">
        <v>81</v>
      </c>
      <c r="E30" s="12" t="s">
        <v>82</v>
      </c>
      <c r="F30" s="12" t="s">
        <v>83</v>
      </c>
      <c r="G30" s="14">
        <v>6214</v>
      </c>
      <c r="H30" s="15" t="s">
        <v>17</v>
      </c>
      <c r="I30" s="14">
        <v>6214</v>
      </c>
      <c r="J30" s="1"/>
    </row>
    <row r="31" spans="1:10" ht="33.75">
      <c r="A31" s="11">
        <f t="shared" si="0"/>
        <v>24</v>
      </c>
      <c r="B31" s="11" t="s">
        <v>12</v>
      </c>
      <c r="C31" s="3" t="s">
        <v>13</v>
      </c>
      <c r="D31" s="12" t="s">
        <v>84</v>
      </c>
      <c r="E31" s="12" t="s">
        <v>85</v>
      </c>
      <c r="F31" s="12" t="s">
        <v>86</v>
      </c>
      <c r="G31" s="14">
        <v>200</v>
      </c>
      <c r="H31" s="15" t="s">
        <v>17</v>
      </c>
      <c r="I31" s="14">
        <v>200</v>
      </c>
      <c r="J31" s="1"/>
    </row>
    <row r="32" spans="1:10" ht="33.75">
      <c r="A32" s="11">
        <f t="shared" si="0"/>
        <v>25</v>
      </c>
      <c r="B32" s="11" t="s">
        <v>12</v>
      </c>
      <c r="C32" s="3" t="s">
        <v>13</v>
      </c>
      <c r="D32" s="12" t="s">
        <v>87</v>
      </c>
      <c r="E32" s="12" t="s">
        <v>88</v>
      </c>
      <c r="F32" s="12" t="s">
        <v>89</v>
      </c>
      <c r="G32" s="14">
        <v>300</v>
      </c>
      <c r="H32" s="15" t="s">
        <v>17</v>
      </c>
      <c r="I32" s="14">
        <v>300</v>
      </c>
      <c r="J32" s="1"/>
    </row>
    <row r="33" spans="1:10" ht="33.75">
      <c r="A33" s="11">
        <f t="shared" si="0"/>
        <v>26</v>
      </c>
      <c r="B33" s="11" t="s">
        <v>12</v>
      </c>
      <c r="C33" s="3" t="s">
        <v>13</v>
      </c>
      <c r="D33" s="12" t="s">
        <v>90</v>
      </c>
      <c r="E33" s="12" t="s">
        <v>91</v>
      </c>
      <c r="F33" s="12" t="s">
        <v>92</v>
      </c>
      <c r="G33" s="14">
        <v>400</v>
      </c>
      <c r="H33" s="15" t="s">
        <v>17</v>
      </c>
      <c r="I33" s="14">
        <v>400</v>
      </c>
      <c r="J33" s="1"/>
    </row>
    <row r="34" spans="1:10" ht="33.75">
      <c r="A34" s="11">
        <f t="shared" si="0"/>
        <v>27</v>
      </c>
      <c r="B34" s="11" t="s">
        <v>12</v>
      </c>
      <c r="C34" s="3" t="s">
        <v>13</v>
      </c>
      <c r="D34" s="12" t="s">
        <v>93</v>
      </c>
      <c r="E34" s="12" t="s">
        <v>94</v>
      </c>
      <c r="F34" s="12" t="s">
        <v>95</v>
      </c>
      <c r="G34" s="14">
        <v>360</v>
      </c>
      <c r="H34" s="15" t="s">
        <v>17</v>
      </c>
      <c r="I34" s="14">
        <v>360</v>
      </c>
      <c r="J34" s="1"/>
    </row>
    <row r="35" spans="1:10" ht="33.75">
      <c r="A35" s="11">
        <f t="shared" si="0"/>
        <v>28</v>
      </c>
      <c r="B35" s="11" t="s">
        <v>12</v>
      </c>
      <c r="C35" s="3" t="s">
        <v>13</v>
      </c>
      <c r="D35" s="12" t="s">
        <v>96</v>
      </c>
      <c r="E35" s="12" t="s">
        <v>97</v>
      </c>
      <c r="F35" s="12" t="s">
        <v>98</v>
      </c>
      <c r="G35" s="14">
        <v>101.74</v>
      </c>
      <c r="H35" s="15" t="s">
        <v>17</v>
      </c>
      <c r="I35" s="14">
        <v>101.74</v>
      </c>
      <c r="J35" s="1"/>
    </row>
    <row r="36" spans="1:10" ht="33.75">
      <c r="A36" s="11">
        <f t="shared" si="0"/>
        <v>29</v>
      </c>
      <c r="B36" s="11" t="s">
        <v>12</v>
      </c>
      <c r="C36" s="3" t="s">
        <v>13</v>
      </c>
      <c r="D36" s="12" t="s">
        <v>99</v>
      </c>
      <c r="E36" s="12" t="s">
        <v>100</v>
      </c>
      <c r="F36" s="12" t="s">
        <v>101</v>
      </c>
      <c r="G36" s="14">
        <v>2255.75</v>
      </c>
      <c r="H36" s="15" t="s">
        <v>17</v>
      </c>
      <c r="I36" s="14">
        <v>2255.75</v>
      </c>
      <c r="J36" s="1"/>
    </row>
    <row r="37" spans="1:10" ht="33.75">
      <c r="A37" s="11">
        <f t="shared" si="0"/>
        <v>30</v>
      </c>
      <c r="B37" s="11" t="s">
        <v>12</v>
      </c>
      <c r="C37" s="3" t="s">
        <v>13</v>
      </c>
      <c r="D37" s="12" t="s">
        <v>102</v>
      </c>
      <c r="E37" s="12" t="s">
        <v>103</v>
      </c>
      <c r="F37" s="12" t="s">
        <v>104</v>
      </c>
      <c r="G37" s="14">
        <v>3965.39</v>
      </c>
      <c r="H37" s="15" t="s">
        <v>17</v>
      </c>
      <c r="I37" s="14">
        <v>3965.39</v>
      </c>
      <c r="J37" s="1"/>
    </row>
    <row r="38" spans="1:10" ht="33.75">
      <c r="A38" s="11">
        <f t="shared" si="0"/>
        <v>31</v>
      </c>
      <c r="B38" s="11" t="s">
        <v>12</v>
      </c>
      <c r="C38" s="3" t="s">
        <v>13</v>
      </c>
      <c r="D38" s="12" t="s">
        <v>105</v>
      </c>
      <c r="E38" s="12" t="s">
        <v>106</v>
      </c>
      <c r="F38" s="12" t="s">
        <v>107</v>
      </c>
      <c r="G38" s="14">
        <v>1833</v>
      </c>
      <c r="H38" s="15" t="s">
        <v>17</v>
      </c>
      <c r="I38" s="14">
        <v>1833</v>
      </c>
      <c r="J38" s="1"/>
    </row>
    <row r="39" spans="1:10" ht="33.75">
      <c r="A39" s="11">
        <f t="shared" si="0"/>
        <v>32</v>
      </c>
      <c r="B39" s="11" t="s">
        <v>12</v>
      </c>
      <c r="C39" s="3" t="s">
        <v>13</v>
      </c>
      <c r="D39" s="12" t="s">
        <v>108</v>
      </c>
      <c r="E39" s="12" t="s">
        <v>109</v>
      </c>
      <c r="F39" s="12" t="s">
        <v>110</v>
      </c>
      <c r="G39" s="14">
        <v>3991</v>
      </c>
      <c r="H39" s="15" t="s">
        <v>17</v>
      </c>
      <c r="I39" s="14">
        <v>3991</v>
      </c>
      <c r="J39" s="1"/>
    </row>
    <row r="40" spans="1:10" ht="33.75">
      <c r="A40" s="11">
        <f t="shared" si="0"/>
        <v>33</v>
      </c>
      <c r="B40" s="11" t="s">
        <v>12</v>
      </c>
      <c r="C40" s="3" t="s">
        <v>13</v>
      </c>
      <c r="D40" s="12" t="s">
        <v>111</v>
      </c>
      <c r="E40" s="12" t="s">
        <v>112</v>
      </c>
      <c r="F40" s="12" t="s">
        <v>113</v>
      </c>
      <c r="G40" s="14">
        <v>702</v>
      </c>
      <c r="H40" s="15" t="s">
        <v>17</v>
      </c>
      <c r="I40" s="14">
        <v>702</v>
      </c>
      <c r="J40" s="1"/>
    </row>
    <row r="41" spans="1:10" ht="33.75">
      <c r="A41" s="11">
        <f t="shared" si="0"/>
        <v>34</v>
      </c>
      <c r="B41" s="11" t="s">
        <v>12</v>
      </c>
      <c r="C41" s="3" t="s">
        <v>13</v>
      </c>
      <c r="D41" s="12" t="s">
        <v>114</v>
      </c>
      <c r="E41" s="12" t="s">
        <v>115</v>
      </c>
      <c r="F41" s="12" t="s">
        <v>116</v>
      </c>
      <c r="G41" s="14">
        <v>5702</v>
      </c>
      <c r="H41" s="15" t="s">
        <v>17</v>
      </c>
      <c r="I41" s="14">
        <v>5702</v>
      </c>
      <c r="J41" s="1"/>
    </row>
    <row r="42" spans="1:10" ht="33.75">
      <c r="A42" s="11">
        <f t="shared" si="0"/>
        <v>35</v>
      </c>
      <c r="B42" s="11" t="s">
        <v>12</v>
      </c>
      <c r="C42" s="3" t="s">
        <v>13</v>
      </c>
      <c r="D42" s="12" t="s">
        <v>117</v>
      </c>
      <c r="E42" s="12" t="s">
        <v>118</v>
      </c>
      <c r="F42" s="12" t="s">
        <v>119</v>
      </c>
      <c r="G42" s="14">
        <v>1161</v>
      </c>
      <c r="H42" s="15" t="s">
        <v>17</v>
      </c>
      <c r="I42" s="14">
        <v>1161</v>
      </c>
      <c r="J42" s="1"/>
    </row>
    <row r="43" spans="1:10" ht="33.75">
      <c r="A43" s="11">
        <f t="shared" si="0"/>
        <v>36</v>
      </c>
      <c r="B43" s="11" t="s">
        <v>12</v>
      </c>
      <c r="C43" s="3" t="s">
        <v>13</v>
      </c>
      <c r="D43" s="12" t="s">
        <v>120</v>
      </c>
      <c r="E43" s="12" t="s">
        <v>121</v>
      </c>
      <c r="F43" s="12" t="s">
        <v>122</v>
      </c>
      <c r="G43" s="14">
        <v>300</v>
      </c>
      <c r="H43" s="15" t="s">
        <v>17</v>
      </c>
      <c r="I43" s="14">
        <v>300</v>
      </c>
      <c r="J43" s="4"/>
    </row>
    <row r="44" spans="1:10" ht="33.75">
      <c r="A44" s="11">
        <f t="shared" si="0"/>
        <v>37</v>
      </c>
      <c r="B44" s="11" t="s">
        <v>12</v>
      </c>
      <c r="C44" s="3" t="s">
        <v>13</v>
      </c>
      <c r="D44" s="12" t="s">
        <v>123</v>
      </c>
      <c r="E44" s="12" t="s">
        <v>124</v>
      </c>
      <c r="F44" s="12" t="s">
        <v>125</v>
      </c>
      <c r="G44" s="14">
        <v>1075</v>
      </c>
      <c r="H44" s="15" t="s">
        <v>17</v>
      </c>
      <c r="I44" s="14">
        <v>1075</v>
      </c>
      <c r="J44" s="1"/>
    </row>
    <row r="45" spans="1:10" ht="33.75">
      <c r="A45" s="11">
        <f t="shared" si="0"/>
        <v>38</v>
      </c>
      <c r="B45" s="11" t="s">
        <v>12</v>
      </c>
      <c r="C45" s="3" t="s">
        <v>13</v>
      </c>
      <c r="D45" s="12" t="s">
        <v>126</v>
      </c>
      <c r="E45" s="12" t="s">
        <v>127</v>
      </c>
      <c r="F45" s="12" t="s">
        <v>128</v>
      </c>
      <c r="G45" s="14">
        <v>388</v>
      </c>
      <c r="H45" s="15" t="s">
        <v>17</v>
      </c>
      <c r="I45" s="14">
        <v>388</v>
      </c>
      <c r="J45" s="1"/>
    </row>
    <row r="46" spans="1:10" ht="33.75">
      <c r="A46" s="11">
        <f t="shared" si="0"/>
        <v>39</v>
      </c>
      <c r="B46" s="11" t="s">
        <v>12</v>
      </c>
      <c r="C46" s="3" t="s">
        <v>13</v>
      </c>
      <c r="D46" s="12" t="s">
        <v>129</v>
      </c>
      <c r="E46" s="12" t="s">
        <v>130</v>
      </c>
      <c r="F46" s="12" t="s">
        <v>131</v>
      </c>
      <c r="G46" s="14">
        <v>351</v>
      </c>
      <c r="H46" s="15" t="s">
        <v>17</v>
      </c>
      <c r="I46" s="14">
        <v>351</v>
      </c>
      <c r="J46" s="1"/>
    </row>
    <row r="47" spans="1:10" ht="33.75">
      <c r="A47" s="11">
        <f t="shared" si="0"/>
        <v>40</v>
      </c>
      <c r="B47" s="11" t="s">
        <v>12</v>
      </c>
      <c r="C47" s="3" t="s">
        <v>13</v>
      </c>
      <c r="D47" s="12" t="s">
        <v>132</v>
      </c>
      <c r="E47" s="12" t="s">
        <v>133</v>
      </c>
      <c r="F47" s="12" t="s">
        <v>134</v>
      </c>
      <c r="G47" s="14">
        <v>1128</v>
      </c>
      <c r="H47" s="15" t="s">
        <v>17</v>
      </c>
      <c r="I47" s="14">
        <v>1128</v>
      </c>
      <c r="J47" s="1"/>
    </row>
    <row r="48" spans="1:10" ht="33.75">
      <c r="A48" s="11">
        <f t="shared" si="0"/>
        <v>41</v>
      </c>
      <c r="B48" s="11" t="s">
        <v>12</v>
      </c>
      <c r="C48" s="3" t="s">
        <v>13</v>
      </c>
      <c r="D48" s="12" t="s">
        <v>135</v>
      </c>
      <c r="E48" s="12" t="s">
        <v>136</v>
      </c>
      <c r="F48" s="12" t="s">
        <v>137</v>
      </c>
      <c r="G48" s="14">
        <v>800</v>
      </c>
      <c r="H48" s="15" t="s">
        <v>17</v>
      </c>
      <c r="I48" s="14">
        <v>800</v>
      </c>
      <c r="J48" s="1"/>
    </row>
    <row r="49" spans="1:10" ht="33.75">
      <c r="A49" s="11">
        <f t="shared" si="0"/>
        <v>42</v>
      </c>
      <c r="B49" s="11" t="s">
        <v>12</v>
      </c>
      <c r="C49" s="3" t="s">
        <v>13</v>
      </c>
      <c r="D49" s="12" t="s">
        <v>138</v>
      </c>
      <c r="E49" s="12" t="s">
        <v>139</v>
      </c>
      <c r="F49" s="12" t="s">
        <v>140</v>
      </c>
      <c r="G49" s="14">
        <v>800</v>
      </c>
      <c r="H49" s="15" t="s">
        <v>17</v>
      </c>
      <c r="I49" s="14">
        <v>800</v>
      </c>
      <c r="J49" s="1"/>
    </row>
    <row r="50" spans="1:10" ht="33.75">
      <c r="A50" s="11">
        <f t="shared" si="0"/>
        <v>43</v>
      </c>
      <c r="B50" s="11" t="s">
        <v>12</v>
      </c>
      <c r="C50" s="3" t="s">
        <v>13</v>
      </c>
      <c r="D50" s="12" t="s">
        <v>141</v>
      </c>
      <c r="E50" s="12" t="s">
        <v>142</v>
      </c>
      <c r="F50" s="12" t="s">
        <v>143</v>
      </c>
      <c r="G50" s="14">
        <v>300</v>
      </c>
      <c r="H50" s="15" t="s">
        <v>17</v>
      </c>
      <c r="I50" s="14">
        <v>300</v>
      </c>
      <c r="J50" s="1"/>
    </row>
    <row r="51" spans="1:10" ht="33.75">
      <c r="A51" s="11">
        <f t="shared" si="0"/>
        <v>44</v>
      </c>
      <c r="B51" s="11" t="s">
        <v>12</v>
      </c>
      <c r="C51" s="3" t="s">
        <v>13</v>
      </c>
      <c r="D51" s="12" t="s">
        <v>126</v>
      </c>
      <c r="E51" s="12" t="s">
        <v>144</v>
      </c>
      <c r="F51" s="12" t="s">
        <v>145</v>
      </c>
      <c r="G51" s="14">
        <v>300</v>
      </c>
      <c r="H51" s="15" t="s">
        <v>17</v>
      </c>
      <c r="I51" s="14">
        <v>300</v>
      </c>
      <c r="J51" s="1"/>
    </row>
    <row r="52" spans="1:10" ht="33.75">
      <c r="A52" s="11">
        <f t="shared" si="0"/>
        <v>45</v>
      </c>
      <c r="B52" s="11" t="s">
        <v>12</v>
      </c>
      <c r="C52" s="3" t="s">
        <v>13</v>
      </c>
      <c r="D52" s="12" t="s">
        <v>146</v>
      </c>
      <c r="E52" s="12" t="s">
        <v>144</v>
      </c>
      <c r="F52" s="12" t="s">
        <v>147</v>
      </c>
      <c r="G52" s="14">
        <v>300</v>
      </c>
      <c r="H52" s="15" t="s">
        <v>17</v>
      </c>
      <c r="I52" s="14">
        <v>300</v>
      </c>
      <c r="J52" s="1"/>
    </row>
    <row r="53" spans="1:10" ht="33.75">
      <c r="A53" s="11">
        <f t="shared" si="0"/>
        <v>46</v>
      </c>
      <c r="B53" s="11" t="s">
        <v>12</v>
      </c>
      <c r="C53" s="3" t="s">
        <v>13</v>
      </c>
      <c r="D53" s="12" t="s">
        <v>148</v>
      </c>
      <c r="E53" s="12" t="s">
        <v>142</v>
      </c>
      <c r="F53" s="12" t="s">
        <v>149</v>
      </c>
      <c r="G53" s="14">
        <v>300</v>
      </c>
      <c r="H53" s="15" t="s">
        <v>17</v>
      </c>
      <c r="I53" s="14">
        <v>300</v>
      </c>
      <c r="J53" s="1"/>
    </row>
    <row r="54" spans="1:10" ht="33.75">
      <c r="A54" s="11">
        <f t="shared" si="0"/>
        <v>47</v>
      </c>
      <c r="B54" s="11" t="s">
        <v>12</v>
      </c>
      <c r="C54" s="3" t="s">
        <v>13</v>
      </c>
      <c r="D54" s="12" t="s">
        <v>150</v>
      </c>
      <c r="E54" s="12" t="s">
        <v>151</v>
      </c>
      <c r="F54" s="12" t="s">
        <v>152</v>
      </c>
      <c r="G54" s="14">
        <v>585</v>
      </c>
      <c r="H54" s="15" t="s">
        <v>17</v>
      </c>
      <c r="I54" s="14">
        <v>585</v>
      </c>
      <c r="J54" s="1"/>
    </row>
    <row r="55" spans="1:10" ht="33.75">
      <c r="A55" s="11">
        <f t="shared" si="0"/>
        <v>48</v>
      </c>
      <c r="B55" s="11" t="s">
        <v>12</v>
      </c>
      <c r="C55" s="3" t="s">
        <v>13</v>
      </c>
      <c r="D55" s="12" t="s">
        <v>153</v>
      </c>
      <c r="E55" s="12" t="s">
        <v>154</v>
      </c>
      <c r="F55" s="12" t="s">
        <v>155</v>
      </c>
      <c r="G55" s="14">
        <v>344</v>
      </c>
      <c r="H55" s="15" t="s">
        <v>17</v>
      </c>
      <c r="I55" s="14">
        <v>344</v>
      </c>
      <c r="J55" s="1"/>
    </row>
    <row r="56" spans="1:10" ht="33.75">
      <c r="A56" s="11">
        <f t="shared" si="0"/>
        <v>49</v>
      </c>
      <c r="B56" s="11" t="s">
        <v>12</v>
      </c>
      <c r="C56" s="3" t="s">
        <v>13</v>
      </c>
      <c r="D56" s="12" t="s">
        <v>156</v>
      </c>
      <c r="E56" s="12" t="s">
        <v>157</v>
      </c>
      <c r="F56" s="12" t="s">
        <v>158</v>
      </c>
      <c r="G56" s="14">
        <v>275</v>
      </c>
      <c r="H56" s="15" t="s">
        <v>17</v>
      </c>
      <c r="I56" s="14">
        <v>275</v>
      </c>
      <c r="J56" s="1"/>
    </row>
    <row r="57" spans="1:10" ht="33.75">
      <c r="A57" s="11">
        <f t="shared" si="0"/>
        <v>50</v>
      </c>
      <c r="B57" s="11" t="s">
        <v>12</v>
      </c>
      <c r="C57" s="3" t="s">
        <v>13</v>
      </c>
      <c r="D57" s="12" t="s">
        <v>159</v>
      </c>
      <c r="E57" s="12" t="s">
        <v>160</v>
      </c>
      <c r="F57" s="12" t="s">
        <v>161</v>
      </c>
      <c r="G57" s="14">
        <v>1015</v>
      </c>
      <c r="H57" s="15" t="s">
        <v>17</v>
      </c>
      <c r="I57" s="14">
        <v>1015</v>
      </c>
      <c r="J57" s="1"/>
    </row>
    <row r="58" spans="1:10" ht="33.75">
      <c r="A58" s="11">
        <f t="shared" si="0"/>
        <v>51</v>
      </c>
      <c r="B58" s="11" t="s">
        <v>12</v>
      </c>
      <c r="C58" s="3" t="s">
        <v>13</v>
      </c>
      <c r="D58" s="12" t="s">
        <v>162</v>
      </c>
      <c r="E58" s="12" t="s">
        <v>163</v>
      </c>
      <c r="F58" s="12" t="s">
        <v>164</v>
      </c>
      <c r="G58" s="14">
        <v>300</v>
      </c>
      <c r="H58" s="15" t="s">
        <v>17</v>
      </c>
      <c r="I58" s="14">
        <v>300</v>
      </c>
      <c r="J58" s="1"/>
    </row>
    <row r="59" spans="1:10" ht="33.75">
      <c r="A59" s="11">
        <f t="shared" si="0"/>
        <v>52</v>
      </c>
      <c r="B59" s="11" t="s">
        <v>12</v>
      </c>
      <c r="C59" s="3" t="s">
        <v>13</v>
      </c>
      <c r="D59" s="12" t="s">
        <v>165</v>
      </c>
      <c r="E59" s="12" t="s">
        <v>166</v>
      </c>
      <c r="F59" s="12" t="s">
        <v>167</v>
      </c>
      <c r="G59" s="14">
        <v>231</v>
      </c>
      <c r="H59" s="15" t="s">
        <v>17</v>
      </c>
      <c r="I59" s="14">
        <v>231</v>
      </c>
      <c r="J59" s="1"/>
    </row>
    <row r="60" spans="1:10" ht="33.75">
      <c r="A60" s="11">
        <f t="shared" si="0"/>
        <v>53</v>
      </c>
      <c r="B60" s="11" t="s">
        <v>12</v>
      </c>
      <c r="C60" s="3" t="s">
        <v>13</v>
      </c>
      <c r="D60" s="12" t="s">
        <v>168</v>
      </c>
      <c r="E60" s="12" t="s">
        <v>169</v>
      </c>
      <c r="F60" s="12" t="s">
        <v>170</v>
      </c>
      <c r="G60" s="14">
        <v>310</v>
      </c>
      <c r="H60" s="15" t="s">
        <v>17</v>
      </c>
      <c r="I60" s="14">
        <v>310</v>
      </c>
      <c r="J60" s="1"/>
    </row>
    <row r="61" spans="1:10" ht="33.75">
      <c r="A61" s="11">
        <f t="shared" si="0"/>
        <v>54</v>
      </c>
      <c r="B61" s="11" t="s">
        <v>12</v>
      </c>
      <c r="C61" s="3" t="s">
        <v>13</v>
      </c>
      <c r="D61" s="12" t="s">
        <v>171</v>
      </c>
      <c r="E61" s="12" t="s">
        <v>172</v>
      </c>
      <c r="F61" s="12" t="s">
        <v>173</v>
      </c>
      <c r="G61" s="14">
        <v>300</v>
      </c>
      <c r="H61" s="15" t="s">
        <v>17</v>
      </c>
      <c r="I61" s="14">
        <v>300</v>
      </c>
      <c r="J61" s="1"/>
    </row>
    <row r="62" spans="1:10" ht="33.75">
      <c r="A62" s="11">
        <f t="shared" si="0"/>
        <v>55</v>
      </c>
      <c r="B62" s="11" t="s">
        <v>12</v>
      </c>
      <c r="C62" s="3" t="s">
        <v>13</v>
      </c>
      <c r="D62" s="12" t="s">
        <v>174</v>
      </c>
      <c r="E62" s="12" t="s">
        <v>172</v>
      </c>
      <c r="F62" s="12" t="s">
        <v>175</v>
      </c>
      <c r="G62" s="14">
        <v>425</v>
      </c>
      <c r="H62" s="15" t="s">
        <v>17</v>
      </c>
      <c r="I62" s="14">
        <v>425</v>
      </c>
      <c r="J62" s="1"/>
    </row>
    <row r="63" spans="1:10" ht="33.75">
      <c r="A63" s="11">
        <f t="shared" si="0"/>
        <v>56</v>
      </c>
      <c r="B63" s="11" t="s">
        <v>12</v>
      </c>
      <c r="C63" s="3" t="s">
        <v>13</v>
      </c>
      <c r="D63" s="12" t="s">
        <v>176</v>
      </c>
      <c r="E63" s="12" t="s">
        <v>177</v>
      </c>
      <c r="F63" s="12" t="s">
        <v>178</v>
      </c>
      <c r="G63" s="14">
        <v>361.8</v>
      </c>
      <c r="H63" s="15" t="s">
        <v>17</v>
      </c>
      <c r="I63" s="14">
        <v>361.8</v>
      </c>
      <c r="J63" s="1"/>
    </row>
    <row r="64" spans="1:10" ht="33.75">
      <c r="A64" s="11">
        <f t="shared" si="0"/>
        <v>57</v>
      </c>
      <c r="B64" s="11" t="s">
        <v>12</v>
      </c>
      <c r="C64" s="3" t="s">
        <v>13</v>
      </c>
      <c r="D64" s="12" t="s">
        <v>179</v>
      </c>
      <c r="E64" s="12" t="s">
        <v>180</v>
      </c>
      <c r="F64" s="12" t="s">
        <v>181</v>
      </c>
      <c r="G64" s="14">
        <v>66.44</v>
      </c>
      <c r="H64" s="15" t="s">
        <v>17</v>
      </c>
      <c r="I64" s="14">
        <v>66.44</v>
      </c>
      <c r="J64" s="1"/>
    </row>
    <row r="65" spans="1:10" ht="33.75">
      <c r="A65" s="11">
        <f t="shared" si="0"/>
        <v>58</v>
      </c>
      <c r="B65" s="11" t="s">
        <v>12</v>
      </c>
      <c r="C65" s="3" t="s">
        <v>13</v>
      </c>
      <c r="D65" s="12" t="s">
        <v>182</v>
      </c>
      <c r="E65" s="12" t="s">
        <v>183</v>
      </c>
      <c r="F65" s="12" t="s">
        <v>184</v>
      </c>
      <c r="G65" s="14">
        <v>500</v>
      </c>
      <c r="H65" s="15" t="s">
        <v>17</v>
      </c>
      <c r="I65" s="14">
        <v>500</v>
      </c>
      <c r="J65" s="1"/>
    </row>
    <row r="66" spans="1:10" ht="33.75">
      <c r="A66" s="11">
        <f t="shared" si="0"/>
        <v>59</v>
      </c>
      <c r="B66" s="11" t="s">
        <v>12</v>
      </c>
      <c r="C66" s="3" t="s">
        <v>13</v>
      </c>
      <c r="D66" s="12" t="s">
        <v>185</v>
      </c>
      <c r="E66" s="12" t="s">
        <v>186</v>
      </c>
      <c r="F66" s="12" t="s">
        <v>187</v>
      </c>
      <c r="G66" s="14">
        <v>3837.79</v>
      </c>
      <c r="H66" s="15" t="s">
        <v>17</v>
      </c>
      <c r="I66" s="14">
        <v>3837.79</v>
      </c>
      <c r="J66" s="1"/>
    </row>
    <row r="67" spans="1:10" ht="33.75">
      <c r="A67" s="11">
        <f t="shared" si="0"/>
        <v>60</v>
      </c>
      <c r="B67" s="11" t="s">
        <v>12</v>
      </c>
      <c r="C67" s="3" t="s">
        <v>13</v>
      </c>
      <c r="D67" s="12" t="s">
        <v>188</v>
      </c>
      <c r="E67" s="12" t="s">
        <v>189</v>
      </c>
      <c r="F67" s="12" t="s">
        <v>190</v>
      </c>
      <c r="G67" s="14">
        <v>4793.79</v>
      </c>
      <c r="H67" s="15" t="s">
        <v>17</v>
      </c>
      <c r="I67" s="14">
        <v>4793.79</v>
      </c>
      <c r="J67" s="1"/>
    </row>
    <row r="68" spans="1:10" ht="33.75">
      <c r="A68" s="11">
        <f t="shared" si="0"/>
        <v>61</v>
      </c>
      <c r="B68" s="11" t="s">
        <v>12</v>
      </c>
      <c r="C68" s="3" t="s">
        <v>13</v>
      </c>
      <c r="D68" s="12" t="s">
        <v>191</v>
      </c>
      <c r="E68" s="12" t="s">
        <v>192</v>
      </c>
      <c r="F68" s="12" t="s">
        <v>193</v>
      </c>
      <c r="G68" s="14">
        <v>11698.83</v>
      </c>
      <c r="H68" s="15" t="s">
        <v>17</v>
      </c>
      <c r="I68" s="14">
        <v>11698.83</v>
      </c>
      <c r="J68" s="1"/>
    </row>
    <row r="69" spans="1:10" ht="33.75">
      <c r="A69" s="11">
        <f t="shared" si="0"/>
        <v>62</v>
      </c>
      <c r="B69" s="11" t="s">
        <v>12</v>
      </c>
      <c r="C69" s="3" t="s">
        <v>13</v>
      </c>
      <c r="D69" s="12" t="s">
        <v>194</v>
      </c>
      <c r="E69" s="12" t="s">
        <v>195</v>
      </c>
      <c r="F69" s="12" t="s">
        <v>196</v>
      </c>
      <c r="G69" s="14">
        <v>623.59</v>
      </c>
      <c r="H69" s="15" t="s">
        <v>17</v>
      </c>
      <c r="I69" s="14">
        <v>623.59</v>
      </c>
      <c r="J69" s="1"/>
    </row>
    <row r="70" spans="1:10" ht="33.75">
      <c r="A70" s="11">
        <f t="shared" si="0"/>
        <v>63</v>
      </c>
      <c r="B70" s="11" t="s">
        <v>12</v>
      </c>
      <c r="C70" s="3" t="s">
        <v>13</v>
      </c>
      <c r="D70" s="12" t="s">
        <v>197</v>
      </c>
      <c r="E70" s="12" t="s">
        <v>198</v>
      </c>
      <c r="F70" s="12" t="s">
        <v>199</v>
      </c>
      <c r="G70" s="14">
        <v>3221.08</v>
      </c>
      <c r="H70" s="15" t="s">
        <v>17</v>
      </c>
      <c r="I70" s="14">
        <v>3221.08</v>
      </c>
      <c r="J70" s="1"/>
    </row>
    <row r="71" spans="1:10" ht="33.75">
      <c r="A71" s="11">
        <f t="shared" si="0"/>
        <v>64</v>
      </c>
      <c r="B71" s="11" t="s">
        <v>12</v>
      </c>
      <c r="C71" s="3" t="s">
        <v>13</v>
      </c>
      <c r="D71" s="12" t="s">
        <v>200</v>
      </c>
      <c r="E71" s="12" t="s">
        <v>201</v>
      </c>
      <c r="F71" s="12" t="s">
        <v>202</v>
      </c>
      <c r="G71" s="14">
        <v>3500</v>
      </c>
      <c r="H71" s="15" t="s">
        <v>17</v>
      </c>
      <c r="I71" s="14">
        <v>3500</v>
      </c>
      <c r="J71" s="1"/>
    </row>
    <row r="72" spans="1:10" ht="33.75">
      <c r="A72" s="11">
        <f t="shared" si="0"/>
        <v>65</v>
      </c>
      <c r="B72" s="11" t="s">
        <v>12</v>
      </c>
      <c r="C72" s="3" t="s">
        <v>13</v>
      </c>
      <c r="D72" s="12" t="s">
        <v>203</v>
      </c>
      <c r="E72" s="12" t="s">
        <v>204</v>
      </c>
      <c r="F72" s="12" t="s">
        <v>205</v>
      </c>
      <c r="G72" s="14">
        <v>305.16</v>
      </c>
      <c r="H72" s="15" t="s">
        <v>17</v>
      </c>
      <c r="I72" s="14">
        <v>305.16</v>
      </c>
      <c r="J72" s="1"/>
    </row>
    <row r="73" spans="1:10" ht="33.75">
      <c r="A73" s="11">
        <f t="shared" si="0"/>
        <v>66</v>
      </c>
      <c r="B73" s="11" t="s">
        <v>12</v>
      </c>
      <c r="C73" s="3" t="s">
        <v>13</v>
      </c>
      <c r="D73" s="12" t="s">
        <v>206</v>
      </c>
      <c r="E73" s="12" t="s">
        <v>207</v>
      </c>
      <c r="F73" s="12" t="s">
        <v>208</v>
      </c>
      <c r="G73" s="14">
        <v>212.76</v>
      </c>
      <c r="H73" s="15" t="s">
        <v>17</v>
      </c>
      <c r="I73" s="14">
        <v>212.76</v>
      </c>
      <c r="J73" s="1"/>
    </row>
    <row r="74" spans="1:10" ht="33.75">
      <c r="A74" s="11">
        <f aca="true" t="shared" si="1" ref="A74:A137">+A73+1</f>
        <v>67</v>
      </c>
      <c r="B74" s="11" t="s">
        <v>12</v>
      </c>
      <c r="C74" s="3" t="s">
        <v>13</v>
      </c>
      <c r="D74" s="12" t="s">
        <v>209</v>
      </c>
      <c r="E74" s="12" t="s">
        <v>210</v>
      </c>
      <c r="F74" s="12" t="s">
        <v>211</v>
      </c>
      <c r="G74" s="14">
        <v>1320.65</v>
      </c>
      <c r="H74" s="15" t="s">
        <v>17</v>
      </c>
      <c r="I74" s="14">
        <v>1320.65</v>
      </c>
      <c r="J74" s="1"/>
    </row>
    <row r="75" spans="1:10" ht="33.75">
      <c r="A75" s="11">
        <f t="shared" si="1"/>
        <v>68</v>
      </c>
      <c r="B75" s="11" t="s">
        <v>12</v>
      </c>
      <c r="C75" s="3" t="s">
        <v>13</v>
      </c>
      <c r="D75" s="12" t="s">
        <v>212</v>
      </c>
      <c r="E75" s="12" t="s">
        <v>213</v>
      </c>
      <c r="F75" s="12" t="s">
        <v>214</v>
      </c>
      <c r="G75" s="14">
        <v>261.14</v>
      </c>
      <c r="H75" s="15" t="s">
        <v>17</v>
      </c>
      <c r="I75" s="14">
        <v>261.14</v>
      </c>
      <c r="J75" s="1"/>
    </row>
    <row r="76" spans="1:10" ht="33.75">
      <c r="A76" s="11">
        <f t="shared" si="1"/>
        <v>69</v>
      </c>
      <c r="B76" s="11" t="s">
        <v>12</v>
      </c>
      <c r="C76" s="3" t="s">
        <v>13</v>
      </c>
      <c r="D76" s="12" t="s">
        <v>215</v>
      </c>
      <c r="E76" s="12" t="s">
        <v>216</v>
      </c>
      <c r="F76" s="12" t="s">
        <v>217</v>
      </c>
      <c r="G76" s="14">
        <v>4609.8</v>
      </c>
      <c r="H76" s="15" t="s">
        <v>17</v>
      </c>
      <c r="I76" s="14">
        <v>4609.8</v>
      </c>
      <c r="J76" s="1"/>
    </row>
    <row r="77" spans="1:10" ht="33.75">
      <c r="A77" s="11">
        <f t="shared" si="1"/>
        <v>70</v>
      </c>
      <c r="B77" s="11" t="s">
        <v>12</v>
      </c>
      <c r="C77" s="3" t="s">
        <v>13</v>
      </c>
      <c r="D77" s="12" t="s">
        <v>218</v>
      </c>
      <c r="E77" s="12" t="s">
        <v>219</v>
      </c>
      <c r="F77" s="12" t="s">
        <v>220</v>
      </c>
      <c r="G77" s="14">
        <v>253.15</v>
      </c>
      <c r="H77" s="15" t="s">
        <v>17</v>
      </c>
      <c r="I77" s="14">
        <v>253.15</v>
      </c>
      <c r="J77" s="1"/>
    </row>
    <row r="78" spans="1:10" ht="33.75">
      <c r="A78" s="11">
        <f t="shared" si="1"/>
        <v>71</v>
      </c>
      <c r="B78" s="11" t="s">
        <v>12</v>
      </c>
      <c r="C78" s="3" t="s">
        <v>13</v>
      </c>
      <c r="D78" s="12" t="s">
        <v>221</v>
      </c>
      <c r="E78" s="12" t="s">
        <v>222</v>
      </c>
      <c r="F78" s="12" t="s">
        <v>223</v>
      </c>
      <c r="G78" s="14">
        <v>4574.39</v>
      </c>
      <c r="H78" s="15" t="s">
        <v>17</v>
      </c>
      <c r="I78" s="14">
        <v>4574.39</v>
      </c>
      <c r="J78" s="1"/>
    </row>
    <row r="79" spans="1:10" ht="33.75">
      <c r="A79" s="11">
        <f t="shared" si="1"/>
        <v>72</v>
      </c>
      <c r="B79" s="11" t="s">
        <v>12</v>
      </c>
      <c r="C79" s="3" t="s">
        <v>13</v>
      </c>
      <c r="D79" s="12" t="s">
        <v>224</v>
      </c>
      <c r="E79" s="12" t="s">
        <v>225</v>
      </c>
      <c r="F79" s="12" t="s">
        <v>226</v>
      </c>
      <c r="G79" s="14">
        <v>3140.68</v>
      </c>
      <c r="H79" s="15" t="s">
        <v>17</v>
      </c>
      <c r="I79" s="14">
        <v>3140.68</v>
      </c>
      <c r="J79" s="1"/>
    </row>
    <row r="80" spans="1:10" ht="33.75">
      <c r="A80" s="11">
        <f t="shared" si="1"/>
        <v>73</v>
      </c>
      <c r="B80" s="11" t="s">
        <v>12</v>
      </c>
      <c r="C80" s="3" t="s">
        <v>13</v>
      </c>
      <c r="D80" s="12" t="s">
        <v>227</v>
      </c>
      <c r="E80" s="12" t="s">
        <v>228</v>
      </c>
      <c r="F80" s="12" t="s">
        <v>229</v>
      </c>
      <c r="G80" s="14">
        <v>1072.89</v>
      </c>
      <c r="H80" s="15" t="s">
        <v>17</v>
      </c>
      <c r="I80" s="14">
        <v>1072.89</v>
      </c>
      <c r="J80" s="1"/>
    </row>
    <row r="81" spans="1:10" ht="33.75">
      <c r="A81" s="11">
        <f t="shared" si="1"/>
        <v>74</v>
      </c>
      <c r="B81" s="11" t="s">
        <v>12</v>
      </c>
      <c r="C81" s="3" t="s">
        <v>13</v>
      </c>
      <c r="D81" s="12" t="s">
        <v>230</v>
      </c>
      <c r="E81" s="12" t="s">
        <v>231</v>
      </c>
      <c r="F81" s="12" t="s">
        <v>232</v>
      </c>
      <c r="G81" s="14">
        <v>1854.3</v>
      </c>
      <c r="H81" s="15" t="s">
        <v>17</v>
      </c>
      <c r="I81" s="14">
        <v>1854.3</v>
      </c>
      <c r="J81" s="1"/>
    </row>
    <row r="82" spans="1:10" ht="33.75">
      <c r="A82" s="11">
        <f t="shared" si="1"/>
        <v>75</v>
      </c>
      <c r="B82" s="11" t="s">
        <v>12</v>
      </c>
      <c r="C82" s="3" t="s">
        <v>13</v>
      </c>
      <c r="D82" s="12" t="s">
        <v>233</v>
      </c>
      <c r="E82" s="12" t="s">
        <v>234</v>
      </c>
      <c r="F82" s="12" t="s">
        <v>235</v>
      </c>
      <c r="G82" s="14">
        <v>309.9</v>
      </c>
      <c r="H82" s="15" t="s">
        <v>17</v>
      </c>
      <c r="I82" s="14">
        <v>309.9</v>
      </c>
      <c r="J82" s="1"/>
    </row>
    <row r="83" spans="1:10" ht="33.75">
      <c r="A83" s="11">
        <f t="shared" si="1"/>
        <v>76</v>
      </c>
      <c r="B83" s="11" t="s">
        <v>12</v>
      </c>
      <c r="C83" s="3" t="s">
        <v>13</v>
      </c>
      <c r="D83" s="12" t="s">
        <v>236</v>
      </c>
      <c r="E83" s="12" t="s">
        <v>237</v>
      </c>
      <c r="F83" s="12" t="s">
        <v>238</v>
      </c>
      <c r="G83" s="14">
        <v>2253.93</v>
      </c>
      <c r="H83" s="15" t="s">
        <v>17</v>
      </c>
      <c r="I83" s="14">
        <v>2253.93</v>
      </c>
      <c r="J83" s="1"/>
    </row>
    <row r="84" spans="1:10" ht="33.75">
      <c r="A84" s="11">
        <f t="shared" si="1"/>
        <v>77</v>
      </c>
      <c r="B84" s="11" t="s">
        <v>12</v>
      </c>
      <c r="C84" s="3" t="s">
        <v>13</v>
      </c>
      <c r="D84" s="12" t="s">
        <v>239</v>
      </c>
      <c r="E84" s="12" t="s">
        <v>240</v>
      </c>
      <c r="F84" s="12" t="s">
        <v>241</v>
      </c>
      <c r="G84" s="14">
        <v>6238.09</v>
      </c>
      <c r="H84" s="15" t="s">
        <v>17</v>
      </c>
      <c r="I84" s="14">
        <v>6238.09</v>
      </c>
      <c r="J84" s="1"/>
    </row>
    <row r="85" spans="1:10" ht="33.75">
      <c r="A85" s="11">
        <f t="shared" si="1"/>
        <v>78</v>
      </c>
      <c r="B85" s="11" t="s">
        <v>12</v>
      </c>
      <c r="C85" s="3" t="s">
        <v>13</v>
      </c>
      <c r="D85" s="12" t="s">
        <v>233</v>
      </c>
      <c r="E85" s="12" t="s">
        <v>242</v>
      </c>
      <c r="F85" s="12" t="s">
        <v>243</v>
      </c>
      <c r="G85" s="14">
        <v>2551.82</v>
      </c>
      <c r="H85" s="15" t="s">
        <v>17</v>
      </c>
      <c r="I85" s="14">
        <v>2551.82</v>
      </c>
      <c r="J85" s="1"/>
    </row>
    <row r="86" spans="1:10" ht="33.75">
      <c r="A86" s="11">
        <f t="shared" si="1"/>
        <v>79</v>
      </c>
      <c r="B86" s="11" t="s">
        <v>12</v>
      </c>
      <c r="C86" s="3" t="s">
        <v>13</v>
      </c>
      <c r="D86" s="12" t="s">
        <v>244</v>
      </c>
      <c r="E86" s="12" t="s">
        <v>245</v>
      </c>
      <c r="F86" s="12" t="s">
        <v>246</v>
      </c>
      <c r="G86" s="14">
        <v>1100</v>
      </c>
      <c r="H86" s="15" t="s">
        <v>17</v>
      </c>
      <c r="I86" s="14">
        <v>1100</v>
      </c>
      <c r="J86" s="1"/>
    </row>
    <row r="87" spans="1:10" ht="33.75">
      <c r="A87" s="11">
        <f t="shared" si="1"/>
        <v>80</v>
      </c>
      <c r="B87" s="11" t="s">
        <v>12</v>
      </c>
      <c r="C87" s="3" t="s">
        <v>13</v>
      </c>
      <c r="D87" s="12" t="s">
        <v>247</v>
      </c>
      <c r="E87" s="12" t="s">
        <v>248</v>
      </c>
      <c r="F87" s="12" t="s">
        <v>249</v>
      </c>
      <c r="G87" s="14">
        <v>1054.62</v>
      </c>
      <c r="H87" s="15" t="s">
        <v>17</v>
      </c>
      <c r="I87" s="14">
        <v>1054.62</v>
      </c>
      <c r="J87" s="1"/>
    </row>
    <row r="88" spans="1:10" ht="33.75">
      <c r="A88" s="11">
        <f t="shared" si="1"/>
        <v>81</v>
      </c>
      <c r="B88" s="11" t="s">
        <v>12</v>
      </c>
      <c r="C88" s="3" t="s">
        <v>13</v>
      </c>
      <c r="D88" s="12" t="s">
        <v>250</v>
      </c>
      <c r="E88" s="12" t="s">
        <v>251</v>
      </c>
      <c r="F88" s="12" t="s">
        <v>252</v>
      </c>
      <c r="G88" s="14">
        <v>457.55</v>
      </c>
      <c r="H88" s="15" t="s">
        <v>17</v>
      </c>
      <c r="I88" s="14">
        <v>457.55</v>
      </c>
      <c r="J88" s="1"/>
    </row>
    <row r="89" spans="1:10" ht="33.75">
      <c r="A89" s="11">
        <f t="shared" si="1"/>
        <v>82</v>
      </c>
      <c r="B89" s="11" t="s">
        <v>12</v>
      </c>
      <c r="C89" s="3" t="s">
        <v>13</v>
      </c>
      <c r="D89" s="12" t="s">
        <v>253</v>
      </c>
      <c r="E89" s="12" t="s">
        <v>254</v>
      </c>
      <c r="F89" s="12" t="s">
        <v>255</v>
      </c>
      <c r="G89" s="14">
        <v>223</v>
      </c>
      <c r="H89" s="15" t="s">
        <v>17</v>
      </c>
      <c r="I89" s="14">
        <v>223</v>
      </c>
      <c r="J89" s="1"/>
    </row>
    <row r="90" spans="1:10" ht="33.75">
      <c r="A90" s="11">
        <f t="shared" si="1"/>
        <v>83</v>
      </c>
      <c r="B90" s="11" t="s">
        <v>12</v>
      </c>
      <c r="C90" s="3" t="s">
        <v>13</v>
      </c>
      <c r="D90" s="12" t="s">
        <v>256</v>
      </c>
      <c r="E90" s="12" t="s">
        <v>257</v>
      </c>
      <c r="F90" s="12" t="s">
        <v>258</v>
      </c>
      <c r="G90" s="14">
        <v>727</v>
      </c>
      <c r="H90" s="15" t="s">
        <v>17</v>
      </c>
      <c r="I90" s="14">
        <v>727</v>
      </c>
      <c r="J90" s="1"/>
    </row>
    <row r="91" spans="1:10" ht="33.75">
      <c r="A91" s="11">
        <f t="shared" si="1"/>
        <v>84</v>
      </c>
      <c r="B91" s="11" t="s">
        <v>12</v>
      </c>
      <c r="C91" s="3" t="s">
        <v>13</v>
      </c>
      <c r="D91" s="12" t="s">
        <v>259</v>
      </c>
      <c r="E91" s="12" t="s">
        <v>260</v>
      </c>
      <c r="F91" s="12" t="s">
        <v>261</v>
      </c>
      <c r="G91" s="14">
        <v>649.8</v>
      </c>
      <c r="H91" s="15" t="s">
        <v>17</v>
      </c>
      <c r="I91" s="14">
        <v>649.8</v>
      </c>
      <c r="J91" s="1"/>
    </row>
    <row r="92" spans="1:10" ht="33.75">
      <c r="A92" s="11">
        <f t="shared" si="1"/>
        <v>85</v>
      </c>
      <c r="B92" s="11" t="s">
        <v>12</v>
      </c>
      <c r="C92" s="3" t="s">
        <v>13</v>
      </c>
      <c r="D92" s="12" t="s">
        <v>262</v>
      </c>
      <c r="E92" s="12" t="s">
        <v>263</v>
      </c>
      <c r="F92" s="12" t="s">
        <v>264</v>
      </c>
      <c r="G92" s="14">
        <v>800</v>
      </c>
      <c r="H92" s="15" t="s">
        <v>17</v>
      </c>
      <c r="I92" s="14">
        <v>800</v>
      </c>
      <c r="J92" s="1"/>
    </row>
    <row r="93" spans="1:10" ht="33.75">
      <c r="A93" s="11">
        <f t="shared" si="1"/>
        <v>86</v>
      </c>
      <c r="B93" s="11" t="s">
        <v>12</v>
      </c>
      <c r="C93" s="3" t="s">
        <v>13</v>
      </c>
      <c r="D93" s="12" t="s">
        <v>265</v>
      </c>
      <c r="E93" s="12" t="s">
        <v>266</v>
      </c>
      <c r="F93" s="12" t="s">
        <v>267</v>
      </c>
      <c r="G93" s="14">
        <v>1125</v>
      </c>
      <c r="H93" s="15" t="s">
        <v>17</v>
      </c>
      <c r="I93" s="14">
        <v>1125</v>
      </c>
      <c r="J93" s="1"/>
    </row>
    <row r="94" spans="1:10" ht="33.75">
      <c r="A94" s="11">
        <f t="shared" si="1"/>
        <v>87</v>
      </c>
      <c r="B94" s="11" t="s">
        <v>12</v>
      </c>
      <c r="C94" s="3" t="s">
        <v>13</v>
      </c>
      <c r="D94" s="12" t="s">
        <v>268</v>
      </c>
      <c r="E94" s="12" t="s">
        <v>269</v>
      </c>
      <c r="F94" s="12" t="s">
        <v>270</v>
      </c>
      <c r="G94" s="14">
        <v>1419.8</v>
      </c>
      <c r="H94" s="15" t="s">
        <v>17</v>
      </c>
      <c r="I94" s="14">
        <v>1419.8</v>
      </c>
      <c r="J94" s="1"/>
    </row>
    <row r="95" spans="1:10" ht="33.75">
      <c r="A95" s="11">
        <f t="shared" si="1"/>
        <v>88</v>
      </c>
      <c r="B95" s="11" t="s">
        <v>12</v>
      </c>
      <c r="C95" s="3" t="s">
        <v>13</v>
      </c>
      <c r="D95" s="12" t="s">
        <v>271</v>
      </c>
      <c r="E95" s="12" t="s">
        <v>272</v>
      </c>
      <c r="F95" s="12" t="s">
        <v>273</v>
      </c>
      <c r="G95" s="14">
        <v>2990</v>
      </c>
      <c r="H95" s="15" t="s">
        <v>17</v>
      </c>
      <c r="I95" s="14">
        <v>2990</v>
      </c>
      <c r="J95" s="1"/>
    </row>
    <row r="96" spans="1:10" ht="33.75">
      <c r="A96" s="11">
        <f t="shared" si="1"/>
        <v>89</v>
      </c>
      <c r="B96" s="11" t="s">
        <v>12</v>
      </c>
      <c r="C96" s="3" t="s">
        <v>13</v>
      </c>
      <c r="D96" s="12" t="s">
        <v>274</v>
      </c>
      <c r="E96" s="12" t="s">
        <v>275</v>
      </c>
      <c r="F96" s="12" t="s">
        <v>276</v>
      </c>
      <c r="G96" s="14">
        <v>297</v>
      </c>
      <c r="H96" s="15" t="s">
        <v>17</v>
      </c>
      <c r="I96" s="14">
        <v>297</v>
      </c>
      <c r="J96" s="1"/>
    </row>
    <row r="97" spans="1:10" ht="33.75">
      <c r="A97" s="11">
        <f t="shared" si="1"/>
        <v>90</v>
      </c>
      <c r="B97" s="11" t="s">
        <v>12</v>
      </c>
      <c r="C97" s="3" t="s">
        <v>13</v>
      </c>
      <c r="D97" s="12" t="s">
        <v>277</v>
      </c>
      <c r="E97" s="12" t="s">
        <v>278</v>
      </c>
      <c r="F97" s="12" t="s">
        <v>279</v>
      </c>
      <c r="G97" s="14">
        <v>300</v>
      </c>
      <c r="H97" s="15" t="s">
        <v>17</v>
      </c>
      <c r="I97" s="14">
        <v>300</v>
      </c>
      <c r="J97" s="1"/>
    </row>
    <row r="98" spans="1:10" ht="33.75">
      <c r="A98" s="11">
        <f t="shared" si="1"/>
        <v>91</v>
      </c>
      <c r="B98" s="11" t="s">
        <v>12</v>
      </c>
      <c r="C98" s="3" t="s">
        <v>13</v>
      </c>
      <c r="D98" s="12" t="s">
        <v>280</v>
      </c>
      <c r="E98" s="12" t="s">
        <v>281</v>
      </c>
      <c r="F98" s="12" t="s">
        <v>282</v>
      </c>
      <c r="G98" s="14">
        <v>1270.84</v>
      </c>
      <c r="H98" s="15" t="s">
        <v>17</v>
      </c>
      <c r="I98" s="14">
        <v>1270.84</v>
      </c>
      <c r="J98" s="1"/>
    </row>
    <row r="99" spans="1:10" ht="33.75">
      <c r="A99" s="11">
        <f t="shared" si="1"/>
        <v>92</v>
      </c>
      <c r="B99" s="11" t="s">
        <v>12</v>
      </c>
      <c r="C99" s="3" t="s">
        <v>13</v>
      </c>
      <c r="D99" s="12" t="s">
        <v>283</v>
      </c>
      <c r="E99" s="12" t="s">
        <v>284</v>
      </c>
      <c r="F99" s="12" t="s">
        <v>285</v>
      </c>
      <c r="G99" s="14">
        <v>324.1</v>
      </c>
      <c r="H99" s="15" t="s">
        <v>17</v>
      </c>
      <c r="I99" s="14">
        <v>324.1</v>
      </c>
      <c r="J99" s="1"/>
    </row>
    <row r="100" spans="1:10" ht="33.75">
      <c r="A100" s="11">
        <f t="shared" si="1"/>
        <v>93</v>
      </c>
      <c r="B100" s="11" t="s">
        <v>12</v>
      </c>
      <c r="C100" s="3" t="s">
        <v>13</v>
      </c>
      <c r="D100" s="12" t="s">
        <v>286</v>
      </c>
      <c r="E100" s="12" t="s">
        <v>287</v>
      </c>
      <c r="F100" s="12" t="s">
        <v>288</v>
      </c>
      <c r="G100" s="14">
        <v>1039.2</v>
      </c>
      <c r="H100" s="15" t="s">
        <v>17</v>
      </c>
      <c r="I100" s="14">
        <v>1039.2</v>
      </c>
      <c r="J100" s="1"/>
    </row>
    <row r="101" spans="1:10" ht="33.75">
      <c r="A101" s="11">
        <f t="shared" si="1"/>
        <v>94</v>
      </c>
      <c r="B101" s="11" t="s">
        <v>12</v>
      </c>
      <c r="C101" s="3" t="s">
        <v>13</v>
      </c>
      <c r="D101" s="12" t="s">
        <v>289</v>
      </c>
      <c r="E101" s="12" t="s">
        <v>290</v>
      </c>
      <c r="F101" s="12" t="s">
        <v>291</v>
      </c>
      <c r="G101" s="14">
        <v>4727.8</v>
      </c>
      <c r="H101" s="15" t="s">
        <v>17</v>
      </c>
      <c r="I101" s="14">
        <v>4727.8</v>
      </c>
      <c r="J101" s="1"/>
    </row>
    <row r="102" spans="1:10" ht="33.75">
      <c r="A102" s="11">
        <f t="shared" si="1"/>
        <v>95</v>
      </c>
      <c r="B102" s="11" t="s">
        <v>12</v>
      </c>
      <c r="C102" s="3" t="s">
        <v>13</v>
      </c>
      <c r="D102" s="12" t="s">
        <v>292</v>
      </c>
      <c r="E102" s="12" t="s">
        <v>293</v>
      </c>
      <c r="F102" s="12" t="s">
        <v>294</v>
      </c>
      <c r="G102" s="14">
        <v>344.9</v>
      </c>
      <c r="H102" s="15" t="s">
        <v>17</v>
      </c>
      <c r="I102" s="14">
        <v>344.9</v>
      </c>
      <c r="J102" s="1"/>
    </row>
    <row r="103" spans="1:10" ht="33.75">
      <c r="A103" s="11">
        <f t="shared" si="1"/>
        <v>96</v>
      </c>
      <c r="B103" s="11" t="s">
        <v>12</v>
      </c>
      <c r="C103" s="3" t="s">
        <v>13</v>
      </c>
      <c r="D103" s="12" t="s">
        <v>295</v>
      </c>
      <c r="E103" s="12" t="s">
        <v>296</v>
      </c>
      <c r="F103" s="12" t="s">
        <v>297</v>
      </c>
      <c r="G103" s="14">
        <v>619.4</v>
      </c>
      <c r="H103" s="15" t="s">
        <v>17</v>
      </c>
      <c r="I103" s="14">
        <v>619.4</v>
      </c>
      <c r="J103" s="1"/>
    </row>
    <row r="104" spans="1:10" ht="33.75">
      <c r="A104" s="11">
        <f t="shared" si="1"/>
        <v>97</v>
      </c>
      <c r="B104" s="11" t="s">
        <v>12</v>
      </c>
      <c r="C104" s="3" t="s">
        <v>13</v>
      </c>
      <c r="D104" s="12" t="s">
        <v>298</v>
      </c>
      <c r="E104" s="12" t="s">
        <v>299</v>
      </c>
      <c r="F104" s="12" t="s">
        <v>300</v>
      </c>
      <c r="G104" s="14">
        <v>756.2</v>
      </c>
      <c r="H104" s="15" t="s">
        <v>17</v>
      </c>
      <c r="I104" s="14">
        <v>756.2</v>
      </c>
      <c r="J104" s="1"/>
    </row>
    <row r="105" spans="1:10" ht="33.75">
      <c r="A105" s="11">
        <f t="shared" si="1"/>
        <v>98</v>
      </c>
      <c r="B105" s="11" t="s">
        <v>12</v>
      </c>
      <c r="C105" s="3" t="s">
        <v>13</v>
      </c>
      <c r="D105" s="12" t="s">
        <v>301</v>
      </c>
      <c r="E105" s="12" t="s">
        <v>302</v>
      </c>
      <c r="F105" s="12" t="s">
        <v>303</v>
      </c>
      <c r="G105" s="14">
        <v>304.5</v>
      </c>
      <c r="H105" s="15" t="s">
        <v>17</v>
      </c>
      <c r="I105" s="14">
        <v>304.5</v>
      </c>
      <c r="J105" s="1"/>
    </row>
    <row r="106" spans="1:10" ht="33.75">
      <c r="A106" s="11">
        <f t="shared" si="1"/>
        <v>99</v>
      </c>
      <c r="B106" s="11" t="s">
        <v>12</v>
      </c>
      <c r="C106" s="3" t="s">
        <v>13</v>
      </c>
      <c r="D106" s="12" t="s">
        <v>304</v>
      </c>
      <c r="E106" s="12" t="s">
        <v>305</v>
      </c>
      <c r="F106" s="12" t="s">
        <v>306</v>
      </c>
      <c r="G106" s="14">
        <v>335</v>
      </c>
      <c r="H106" s="15" t="s">
        <v>17</v>
      </c>
      <c r="I106" s="14">
        <v>335</v>
      </c>
      <c r="J106" s="1"/>
    </row>
    <row r="107" spans="1:10" ht="33.75">
      <c r="A107" s="11">
        <f t="shared" si="1"/>
        <v>100</v>
      </c>
      <c r="B107" s="11" t="s">
        <v>12</v>
      </c>
      <c r="C107" s="3" t="s">
        <v>13</v>
      </c>
      <c r="D107" s="12" t="s">
        <v>307</v>
      </c>
      <c r="E107" s="12" t="s">
        <v>308</v>
      </c>
      <c r="F107" s="12" t="s">
        <v>309</v>
      </c>
      <c r="G107" s="14">
        <v>784.2</v>
      </c>
      <c r="H107" s="15" t="s">
        <v>17</v>
      </c>
      <c r="I107" s="14">
        <v>784.2</v>
      </c>
      <c r="J107" s="1"/>
    </row>
    <row r="108" spans="1:10" ht="33.75">
      <c r="A108" s="11">
        <f t="shared" si="1"/>
        <v>101</v>
      </c>
      <c r="B108" s="11" t="s">
        <v>12</v>
      </c>
      <c r="C108" s="3" t="s">
        <v>13</v>
      </c>
      <c r="D108" s="12" t="s">
        <v>310</v>
      </c>
      <c r="E108" s="12" t="s">
        <v>311</v>
      </c>
      <c r="F108" s="12" t="s">
        <v>312</v>
      </c>
      <c r="G108" s="14">
        <v>4199</v>
      </c>
      <c r="H108" s="15" t="s">
        <v>17</v>
      </c>
      <c r="I108" s="14">
        <v>4199</v>
      </c>
      <c r="J108" s="1"/>
    </row>
    <row r="109" spans="1:10" ht="33.75">
      <c r="A109" s="11">
        <f t="shared" si="1"/>
        <v>102</v>
      </c>
      <c r="B109" s="11" t="s">
        <v>12</v>
      </c>
      <c r="C109" s="3" t="s">
        <v>13</v>
      </c>
      <c r="D109" s="12" t="s">
        <v>313</v>
      </c>
      <c r="E109" s="12" t="s">
        <v>314</v>
      </c>
      <c r="F109" s="12" t="s">
        <v>315</v>
      </c>
      <c r="G109" s="14">
        <v>4178</v>
      </c>
      <c r="H109" s="15" t="s">
        <v>17</v>
      </c>
      <c r="I109" s="14">
        <v>4178</v>
      </c>
      <c r="J109" s="1"/>
    </row>
    <row r="110" spans="1:10" ht="33.75">
      <c r="A110" s="11">
        <f t="shared" si="1"/>
        <v>103</v>
      </c>
      <c r="B110" s="11" t="s">
        <v>12</v>
      </c>
      <c r="C110" s="3" t="s">
        <v>13</v>
      </c>
      <c r="D110" s="12" t="s">
        <v>316</v>
      </c>
      <c r="E110" s="12" t="s">
        <v>317</v>
      </c>
      <c r="F110" s="12" t="s">
        <v>318</v>
      </c>
      <c r="G110" s="14">
        <v>300</v>
      </c>
      <c r="H110" s="15" t="s">
        <v>17</v>
      </c>
      <c r="I110" s="14">
        <v>300</v>
      </c>
      <c r="J110" s="1"/>
    </row>
    <row r="111" spans="1:10" ht="33.75">
      <c r="A111" s="11">
        <f t="shared" si="1"/>
        <v>104</v>
      </c>
      <c r="B111" s="11" t="s">
        <v>12</v>
      </c>
      <c r="C111" s="3" t="s">
        <v>13</v>
      </c>
      <c r="D111" s="12" t="s">
        <v>319</v>
      </c>
      <c r="E111" s="12" t="s">
        <v>320</v>
      </c>
      <c r="F111" s="12" t="s">
        <v>321</v>
      </c>
      <c r="G111" s="14">
        <v>193</v>
      </c>
      <c r="H111" s="15" t="s">
        <v>17</v>
      </c>
      <c r="I111" s="14">
        <v>193</v>
      </c>
      <c r="J111" s="1"/>
    </row>
    <row r="112" spans="1:10" ht="33.75">
      <c r="A112" s="11">
        <f t="shared" si="1"/>
        <v>105</v>
      </c>
      <c r="B112" s="11" t="s">
        <v>12</v>
      </c>
      <c r="C112" s="3" t="s">
        <v>13</v>
      </c>
      <c r="D112" s="12" t="s">
        <v>322</v>
      </c>
      <c r="E112" s="12" t="s">
        <v>323</v>
      </c>
      <c r="F112" s="12" t="s">
        <v>324</v>
      </c>
      <c r="G112" s="14">
        <v>1123</v>
      </c>
      <c r="H112" s="15" t="s">
        <v>17</v>
      </c>
      <c r="I112" s="14">
        <v>1123</v>
      </c>
      <c r="J112" s="1"/>
    </row>
    <row r="113" spans="1:10" ht="33.75">
      <c r="A113" s="11">
        <f t="shared" si="1"/>
        <v>106</v>
      </c>
      <c r="B113" s="11" t="s">
        <v>12</v>
      </c>
      <c r="C113" s="3" t="s">
        <v>13</v>
      </c>
      <c r="D113" s="12" t="s">
        <v>325</v>
      </c>
      <c r="E113" s="12" t="s">
        <v>326</v>
      </c>
      <c r="F113" s="12" t="s">
        <v>327</v>
      </c>
      <c r="G113" s="14">
        <v>6866</v>
      </c>
      <c r="H113" s="15" t="s">
        <v>17</v>
      </c>
      <c r="I113" s="14">
        <v>6866</v>
      </c>
      <c r="J113" s="1"/>
    </row>
    <row r="114" spans="1:10" ht="33.75">
      <c r="A114" s="11">
        <f t="shared" si="1"/>
        <v>107</v>
      </c>
      <c r="B114" s="11" t="s">
        <v>12</v>
      </c>
      <c r="C114" s="3" t="s">
        <v>13</v>
      </c>
      <c r="D114" s="12" t="s">
        <v>328</v>
      </c>
      <c r="E114" s="12" t="s">
        <v>329</v>
      </c>
      <c r="F114" s="12" t="s">
        <v>330</v>
      </c>
      <c r="G114" s="14">
        <v>300</v>
      </c>
      <c r="H114" s="15" t="s">
        <v>17</v>
      </c>
      <c r="I114" s="14">
        <v>300</v>
      </c>
      <c r="J114" s="1"/>
    </row>
    <row r="115" spans="1:10" ht="33.75">
      <c r="A115" s="11">
        <f t="shared" si="1"/>
        <v>108</v>
      </c>
      <c r="B115" s="11" t="s">
        <v>12</v>
      </c>
      <c r="C115" s="3" t="s">
        <v>13</v>
      </c>
      <c r="D115" s="12" t="s">
        <v>331</v>
      </c>
      <c r="E115" s="12" t="s">
        <v>332</v>
      </c>
      <c r="F115" s="12" t="s">
        <v>333</v>
      </c>
      <c r="G115" s="14">
        <v>244</v>
      </c>
      <c r="H115" s="15" t="s">
        <v>17</v>
      </c>
      <c r="I115" s="14">
        <v>244</v>
      </c>
      <c r="J115" s="1"/>
    </row>
    <row r="116" spans="1:10" ht="33.75">
      <c r="A116" s="11">
        <f t="shared" si="1"/>
        <v>109</v>
      </c>
      <c r="B116" s="11" t="s">
        <v>12</v>
      </c>
      <c r="C116" s="3" t="s">
        <v>13</v>
      </c>
      <c r="D116" s="12" t="s">
        <v>334</v>
      </c>
      <c r="E116" s="12" t="s">
        <v>335</v>
      </c>
      <c r="F116" s="12" t="s">
        <v>336</v>
      </c>
      <c r="G116" s="14">
        <v>230</v>
      </c>
      <c r="H116" s="15" t="s">
        <v>17</v>
      </c>
      <c r="I116" s="14">
        <v>230</v>
      </c>
      <c r="J116" s="1"/>
    </row>
    <row r="117" spans="1:10" ht="33.75">
      <c r="A117" s="11">
        <f t="shared" si="1"/>
        <v>110</v>
      </c>
      <c r="B117" s="11" t="s">
        <v>12</v>
      </c>
      <c r="C117" s="3" t="s">
        <v>13</v>
      </c>
      <c r="D117" s="12" t="s">
        <v>337</v>
      </c>
      <c r="E117" s="12" t="s">
        <v>338</v>
      </c>
      <c r="F117" s="12" t="s">
        <v>339</v>
      </c>
      <c r="G117" s="14">
        <v>299</v>
      </c>
      <c r="H117" s="15" t="s">
        <v>17</v>
      </c>
      <c r="I117" s="14">
        <v>299</v>
      </c>
      <c r="J117" s="1"/>
    </row>
    <row r="118" spans="1:10" ht="33.75">
      <c r="A118" s="11">
        <f t="shared" si="1"/>
        <v>111</v>
      </c>
      <c r="B118" s="11" t="s">
        <v>12</v>
      </c>
      <c r="C118" s="3" t="s">
        <v>13</v>
      </c>
      <c r="D118" s="12" t="s">
        <v>340</v>
      </c>
      <c r="E118" s="12" t="s">
        <v>341</v>
      </c>
      <c r="F118" s="12" t="s">
        <v>342</v>
      </c>
      <c r="G118" s="14">
        <v>1201</v>
      </c>
      <c r="H118" s="15" t="s">
        <v>17</v>
      </c>
      <c r="I118" s="14">
        <v>1201</v>
      </c>
      <c r="J118" s="1"/>
    </row>
    <row r="119" spans="1:10" ht="33.75">
      <c r="A119" s="11">
        <f t="shared" si="1"/>
        <v>112</v>
      </c>
      <c r="B119" s="11" t="s">
        <v>12</v>
      </c>
      <c r="C119" s="3" t="s">
        <v>13</v>
      </c>
      <c r="D119" s="12" t="s">
        <v>343</v>
      </c>
      <c r="E119" s="12" t="s">
        <v>344</v>
      </c>
      <c r="F119" s="12" t="s">
        <v>345</v>
      </c>
      <c r="G119" s="14">
        <v>226</v>
      </c>
      <c r="H119" s="15" t="s">
        <v>17</v>
      </c>
      <c r="I119" s="14">
        <v>226</v>
      </c>
      <c r="J119" s="1"/>
    </row>
    <row r="120" spans="1:10" ht="33.75">
      <c r="A120" s="11">
        <f t="shared" si="1"/>
        <v>113</v>
      </c>
      <c r="B120" s="11" t="s">
        <v>12</v>
      </c>
      <c r="C120" s="3" t="s">
        <v>13</v>
      </c>
      <c r="D120" s="12" t="s">
        <v>346</v>
      </c>
      <c r="E120" s="12" t="s">
        <v>347</v>
      </c>
      <c r="F120" s="12" t="s">
        <v>348</v>
      </c>
      <c r="G120" s="14">
        <v>322.79</v>
      </c>
      <c r="H120" s="15" t="s">
        <v>17</v>
      </c>
      <c r="I120" s="14">
        <v>322.79</v>
      </c>
      <c r="J120" s="1"/>
    </row>
    <row r="121" spans="1:10" ht="33.75">
      <c r="A121" s="11">
        <f t="shared" si="1"/>
        <v>114</v>
      </c>
      <c r="B121" s="11" t="s">
        <v>12</v>
      </c>
      <c r="C121" s="3" t="s">
        <v>13</v>
      </c>
      <c r="D121" s="12" t="s">
        <v>349</v>
      </c>
      <c r="E121" s="12" t="s">
        <v>350</v>
      </c>
      <c r="F121" s="12" t="s">
        <v>351</v>
      </c>
      <c r="G121" s="14">
        <v>800</v>
      </c>
      <c r="H121" s="15" t="s">
        <v>17</v>
      </c>
      <c r="I121" s="14">
        <v>800</v>
      </c>
      <c r="J121" s="1"/>
    </row>
    <row r="122" spans="1:10" ht="33.75">
      <c r="A122" s="11">
        <f t="shared" si="1"/>
        <v>115</v>
      </c>
      <c r="B122" s="11" t="s">
        <v>12</v>
      </c>
      <c r="C122" s="3" t="s">
        <v>13</v>
      </c>
      <c r="D122" s="12" t="s">
        <v>352</v>
      </c>
      <c r="E122" s="12" t="s">
        <v>353</v>
      </c>
      <c r="F122" s="12" t="s">
        <v>354</v>
      </c>
      <c r="G122" s="14">
        <v>1038</v>
      </c>
      <c r="H122" s="15" t="s">
        <v>17</v>
      </c>
      <c r="I122" s="14">
        <v>1038</v>
      </c>
      <c r="J122" s="1"/>
    </row>
    <row r="123" spans="1:10" ht="33.75">
      <c r="A123" s="11">
        <f t="shared" si="1"/>
        <v>116</v>
      </c>
      <c r="B123" s="11" t="s">
        <v>12</v>
      </c>
      <c r="C123" s="3" t="s">
        <v>13</v>
      </c>
      <c r="D123" s="12" t="s">
        <v>355</v>
      </c>
      <c r="E123" s="12" t="s">
        <v>356</v>
      </c>
      <c r="F123" s="12" t="s">
        <v>357</v>
      </c>
      <c r="G123" s="14">
        <v>209</v>
      </c>
      <c r="H123" s="15" t="s">
        <v>17</v>
      </c>
      <c r="I123" s="14">
        <v>209</v>
      </c>
      <c r="J123" s="1"/>
    </row>
    <row r="124" spans="1:10" ht="33.75">
      <c r="A124" s="11">
        <f t="shared" si="1"/>
        <v>117</v>
      </c>
      <c r="B124" s="11" t="s">
        <v>12</v>
      </c>
      <c r="C124" s="3" t="s">
        <v>13</v>
      </c>
      <c r="D124" s="12" t="s">
        <v>358</v>
      </c>
      <c r="E124" s="12" t="s">
        <v>359</v>
      </c>
      <c r="F124" s="12" t="s">
        <v>360</v>
      </c>
      <c r="G124" s="14">
        <v>1006</v>
      </c>
      <c r="H124" s="15" t="s">
        <v>17</v>
      </c>
      <c r="I124" s="14">
        <v>1006</v>
      </c>
      <c r="J124" s="1"/>
    </row>
    <row r="125" spans="1:10" ht="33.75">
      <c r="A125" s="11">
        <f t="shared" si="1"/>
        <v>118</v>
      </c>
      <c r="B125" s="11" t="s">
        <v>12</v>
      </c>
      <c r="C125" s="3" t="s">
        <v>13</v>
      </c>
      <c r="D125" s="12" t="s">
        <v>361</v>
      </c>
      <c r="E125" s="12" t="s">
        <v>362</v>
      </c>
      <c r="F125" s="12" t="s">
        <v>363</v>
      </c>
      <c r="G125" s="14">
        <v>780</v>
      </c>
      <c r="H125" s="15" t="s">
        <v>17</v>
      </c>
      <c r="I125" s="14">
        <v>780</v>
      </c>
      <c r="J125" s="1"/>
    </row>
    <row r="126" spans="1:10" ht="33.75">
      <c r="A126" s="11">
        <f t="shared" si="1"/>
        <v>119</v>
      </c>
      <c r="B126" s="11" t="s">
        <v>12</v>
      </c>
      <c r="C126" s="3" t="s">
        <v>13</v>
      </c>
      <c r="D126" s="12" t="s">
        <v>364</v>
      </c>
      <c r="E126" s="12" t="s">
        <v>365</v>
      </c>
      <c r="F126" s="12" t="s">
        <v>366</v>
      </c>
      <c r="G126" s="14">
        <v>515.99</v>
      </c>
      <c r="H126" s="15" t="s">
        <v>17</v>
      </c>
      <c r="I126" s="14">
        <v>515.99</v>
      </c>
      <c r="J126" s="1"/>
    </row>
    <row r="127" spans="1:10" ht="33.75">
      <c r="A127" s="11">
        <f t="shared" si="1"/>
        <v>120</v>
      </c>
      <c r="B127" s="11" t="s">
        <v>12</v>
      </c>
      <c r="C127" s="3" t="s">
        <v>13</v>
      </c>
      <c r="D127" s="12" t="s">
        <v>367</v>
      </c>
      <c r="E127" s="12" t="s">
        <v>368</v>
      </c>
      <c r="F127" s="12" t="s">
        <v>369</v>
      </c>
      <c r="G127" s="14">
        <v>583</v>
      </c>
      <c r="H127" s="15" t="s">
        <v>17</v>
      </c>
      <c r="I127" s="14">
        <v>583</v>
      </c>
      <c r="J127" s="1"/>
    </row>
    <row r="128" spans="1:10" ht="33.75">
      <c r="A128" s="11">
        <f t="shared" si="1"/>
        <v>121</v>
      </c>
      <c r="B128" s="11" t="s">
        <v>12</v>
      </c>
      <c r="C128" s="3" t="s">
        <v>13</v>
      </c>
      <c r="D128" s="12" t="s">
        <v>370</v>
      </c>
      <c r="E128" s="12" t="s">
        <v>371</v>
      </c>
      <c r="F128" s="12" t="s">
        <v>372</v>
      </c>
      <c r="G128" s="14">
        <v>8418</v>
      </c>
      <c r="H128" s="15" t="s">
        <v>17</v>
      </c>
      <c r="I128" s="14">
        <v>8418</v>
      </c>
      <c r="J128" s="1"/>
    </row>
    <row r="129" spans="1:10" ht="33.75">
      <c r="A129" s="11">
        <f t="shared" si="1"/>
        <v>122</v>
      </c>
      <c r="B129" s="11" t="s">
        <v>12</v>
      </c>
      <c r="C129" s="3" t="s">
        <v>13</v>
      </c>
      <c r="D129" s="12" t="s">
        <v>373</v>
      </c>
      <c r="E129" s="12" t="s">
        <v>374</v>
      </c>
      <c r="F129" s="12" t="s">
        <v>375</v>
      </c>
      <c r="G129" s="14">
        <v>463</v>
      </c>
      <c r="H129" s="15" t="s">
        <v>17</v>
      </c>
      <c r="I129" s="14">
        <v>463</v>
      </c>
      <c r="J129" s="1"/>
    </row>
    <row r="130" spans="1:10" ht="33.75">
      <c r="A130" s="11">
        <f t="shared" si="1"/>
        <v>123</v>
      </c>
      <c r="B130" s="11" t="s">
        <v>12</v>
      </c>
      <c r="C130" s="3" t="s">
        <v>13</v>
      </c>
      <c r="D130" s="12" t="s">
        <v>376</v>
      </c>
      <c r="E130" s="12" t="s">
        <v>377</v>
      </c>
      <c r="F130" s="12" t="s">
        <v>378</v>
      </c>
      <c r="G130" s="14">
        <v>1662</v>
      </c>
      <c r="H130" s="15" t="s">
        <v>17</v>
      </c>
      <c r="I130" s="14">
        <v>1662</v>
      </c>
      <c r="J130" s="1"/>
    </row>
    <row r="131" spans="1:10" ht="33.75">
      <c r="A131" s="11">
        <f t="shared" si="1"/>
        <v>124</v>
      </c>
      <c r="B131" s="11" t="s">
        <v>12</v>
      </c>
      <c r="C131" s="3" t="s">
        <v>13</v>
      </c>
      <c r="D131" s="12" t="s">
        <v>379</v>
      </c>
      <c r="E131" s="12" t="s">
        <v>380</v>
      </c>
      <c r="F131" s="12" t="s">
        <v>381</v>
      </c>
      <c r="G131" s="14">
        <v>365</v>
      </c>
      <c r="H131" s="15" t="s">
        <v>17</v>
      </c>
      <c r="I131" s="14">
        <v>365</v>
      </c>
      <c r="J131" s="1"/>
    </row>
    <row r="132" spans="1:10" ht="33.75">
      <c r="A132" s="11">
        <f t="shared" si="1"/>
        <v>125</v>
      </c>
      <c r="B132" s="11" t="s">
        <v>12</v>
      </c>
      <c r="C132" s="3" t="s">
        <v>13</v>
      </c>
      <c r="D132" s="12" t="s">
        <v>382</v>
      </c>
      <c r="E132" s="12" t="s">
        <v>383</v>
      </c>
      <c r="F132" s="12" t="s">
        <v>384</v>
      </c>
      <c r="G132" s="14">
        <v>318</v>
      </c>
      <c r="H132" s="15" t="s">
        <v>17</v>
      </c>
      <c r="I132" s="14">
        <v>318</v>
      </c>
      <c r="J132" s="1"/>
    </row>
    <row r="133" spans="1:10" ht="33.75">
      <c r="A133" s="11">
        <f t="shared" si="1"/>
        <v>126</v>
      </c>
      <c r="B133" s="11" t="s">
        <v>12</v>
      </c>
      <c r="C133" s="3" t="s">
        <v>13</v>
      </c>
      <c r="D133" s="12" t="s">
        <v>385</v>
      </c>
      <c r="E133" s="12" t="s">
        <v>386</v>
      </c>
      <c r="F133" s="12" t="s">
        <v>387</v>
      </c>
      <c r="G133" s="14">
        <v>287</v>
      </c>
      <c r="H133" s="15" t="s">
        <v>17</v>
      </c>
      <c r="I133" s="14">
        <v>287</v>
      </c>
      <c r="J133" s="1"/>
    </row>
    <row r="134" spans="1:10" ht="33.75">
      <c r="A134" s="11">
        <f t="shared" si="1"/>
        <v>127</v>
      </c>
      <c r="B134" s="11" t="s">
        <v>12</v>
      </c>
      <c r="C134" s="3" t="s">
        <v>13</v>
      </c>
      <c r="D134" s="12" t="s">
        <v>388</v>
      </c>
      <c r="E134" s="12" t="s">
        <v>389</v>
      </c>
      <c r="F134" s="12" t="s">
        <v>390</v>
      </c>
      <c r="G134" s="14">
        <v>247</v>
      </c>
      <c r="H134" s="15" t="s">
        <v>17</v>
      </c>
      <c r="I134" s="14">
        <v>247</v>
      </c>
      <c r="J134" s="1"/>
    </row>
    <row r="135" spans="1:10" ht="33.75">
      <c r="A135" s="11">
        <f t="shared" si="1"/>
        <v>128</v>
      </c>
      <c r="B135" s="11" t="s">
        <v>12</v>
      </c>
      <c r="C135" s="3" t="s">
        <v>13</v>
      </c>
      <c r="D135" s="12" t="s">
        <v>391</v>
      </c>
      <c r="E135" s="12" t="s">
        <v>392</v>
      </c>
      <c r="F135" s="12" t="s">
        <v>393</v>
      </c>
      <c r="G135" s="14">
        <v>781</v>
      </c>
      <c r="H135" s="15" t="s">
        <v>17</v>
      </c>
      <c r="I135" s="14">
        <v>781</v>
      </c>
      <c r="J135" s="1"/>
    </row>
    <row r="136" spans="1:10" ht="33.75">
      <c r="A136" s="11">
        <f t="shared" si="1"/>
        <v>129</v>
      </c>
      <c r="B136" s="11" t="s">
        <v>12</v>
      </c>
      <c r="C136" s="3" t="s">
        <v>13</v>
      </c>
      <c r="D136" s="12" t="s">
        <v>394</v>
      </c>
      <c r="E136" s="12" t="s">
        <v>395</v>
      </c>
      <c r="F136" s="12" t="s">
        <v>396</v>
      </c>
      <c r="G136" s="14">
        <v>1637</v>
      </c>
      <c r="H136" s="15" t="s">
        <v>17</v>
      </c>
      <c r="I136" s="14">
        <v>1637</v>
      </c>
      <c r="J136" s="1"/>
    </row>
    <row r="137" spans="1:10" ht="33.75">
      <c r="A137" s="11">
        <f t="shared" si="1"/>
        <v>130</v>
      </c>
      <c r="B137" s="11" t="s">
        <v>12</v>
      </c>
      <c r="C137" s="3" t="s">
        <v>13</v>
      </c>
      <c r="D137" s="12" t="s">
        <v>397</v>
      </c>
      <c r="E137" s="12" t="s">
        <v>398</v>
      </c>
      <c r="F137" s="12" t="s">
        <v>399</v>
      </c>
      <c r="G137" s="14">
        <v>296</v>
      </c>
      <c r="H137" s="15" t="s">
        <v>17</v>
      </c>
      <c r="I137" s="14">
        <v>296</v>
      </c>
      <c r="J137" s="1"/>
    </row>
    <row r="138" spans="1:10" ht="33.75">
      <c r="A138" s="11">
        <f>+A137+1</f>
        <v>131</v>
      </c>
      <c r="B138" s="11" t="s">
        <v>12</v>
      </c>
      <c r="C138" s="3" t="s">
        <v>13</v>
      </c>
      <c r="D138" s="12" t="s">
        <v>400</v>
      </c>
      <c r="E138" s="12" t="s">
        <v>401</v>
      </c>
      <c r="F138" s="12" t="s">
        <v>402</v>
      </c>
      <c r="G138" s="14">
        <v>300</v>
      </c>
      <c r="H138" s="15" t="s">
        <v>17</v>
      </c>
      <c r="I138" s="14">
        <v>300</v>
      </c>
      <c r="J138" s="1"/>
    </row>
    <row r="139" spans="1:10" ht="33.75">
      <c r="A139" s="11">
        <f>+A138+1</f>
        <v>132</v>
      </c>
      <c r="B139" s="11" t="s">
        <v>12</v>
      </c>
      <c r="C139" s="3" t="s">
        <v>13</v>
      </c>
      <c r="D139" s="12" t="s">
        <v>403</v>
      </c>
      <c r="E139" s="12" t="s">
        <v>401</v>
      </c>
      <c r="F139" s="12" t="s">
        <v>404</v>
      </c>
      <c r="G139" s="14">
        <v>300</v>
      </c>
      <c r="H139" s="15" t="s">
        <v>17</v>
      </c>
      <c r="I139" s="14">
        <v>300</v>
      </c>
      <c r="J139" s="1"/>
    </row>
    <row r="140" spans="1:10" ht="33.75">
      <c r="A140" s="11">
        <f>+A139+1</f>
        <v>133</v>
      </c>
      <c r="B140" s="11" t="s">
        <v>12</v>
      </c>
      <c r="C140" s="3" t="s">
        <v>13</v>
      </c>
      <c r="D140" s="12" t="s">
        <v>405</v>
      </c>
      <c r="E140" s="12" t="s">
        <v>406</v>
      </c>
      <c r="F140" s="12" t="s">
        <v>407</v>
      </c>
      <c r="G140" s="14">
        <v>536</v>
      </c>
      <c r="H140" s="15" t="s">
        <v>17</v>
      </c>
      <c r="I140" s="14">
        <v>536</v>
      </c>
      <c r="J140" s="1"/>
    </row>
    <row r="141" spans="1:10" ht="33.75">
      <c r="A141" s="11">
        <f>+A140+1</f>
        <v>134</v>
      </c>
      <c r="B141" s="11" t="s">
        <v>12</v>
      </c>
      <c r="C141" s="3" t="s">
        <v>13</v>
      </c>
      <c r="D141" s="12" t="s">
        <v>408</v>
      </c>
      <c r="E141" s="12" t="s">
        <v>374</v>
      </c>
      <c r="F141" s="12" t="s">
        <v>409</v>
      </c>
      <c r="G141" s="14">
        <v>1150</v>
      </c>
      <c r="H141" s="15" t="s">
        <v>17</v>
      </c>
      <c r="I141" s="14">
        <v>1150</v>
      </c>
      <c r="J141" s="1"/>
    </row>
    <row r="142" spans="1:10" ht="12.75">
      <c r="A142" s="36" t="s">
        <v>410</v>
      </c>
      <c r="B142" s="37"/>
      <c r="C142" s="37"/>
      <c r="D142" s="37"/>
      <c r="E142" s="38"/>
      <c r="F142" s="16"/>
      <c r="G142" s="17">
        <f>SUM(G8:G141)</f>
        <v>182352.05</v>
      </c>
      <c r="H142" s="18"/>
      <c r="I142" s="17">
        <v>182352.05</v>
      </c>
      <c r="J142" s="1"/>
    </row>
    <row r="143" spans="1:10" ht="33.75">
      <c r="A143" s="11">
        <v>1</v>
      </c>
      <c r="B143" s="11" t="s">
        <v>12</v>
      </c>
      <c r="C143" s="3" t="s">
        <v>13</v>
      </c>
      <c r="D143" s="12" t="s">
        <v>411</v>
      </c>
      <c r="E143" s="12" t="s">
        <v>412</v>
      </c>
      <c r="F143" s="12" t="s">
        <v>413</v>
      </c>
      <c r="G143" s="14">
        <v>1039.55</v>
      </c>
      <c r="H143" s="15" t="s">
        <v>17</v>
      </c>
      <c r="I143" s="14">
        <v>1039.55</v>
      </c>
      <c r="J143" s="1"/>
    </row>
    <row r="144" spans="1:10" ht="33.75">
      <c r="A144" s="11">
        <f>+A143+1</f>
        <v>2</v>
      </c>
      <c r="B144" s="11" t="s">
        <v>12</v>
      </c>
      <c r="C144" s="3" t="s">
        <v>13</v>
      </c>
      <c r="D144" s="12" t="s">
        <v>414</v>
      </c>
      <c r="E144" s="12" t="s">
        <v>415</v>
      </c>
      <c r="F144" s="12" t="s">
        <v>416</v>
      </c>
      <c r="G144" s="14">
        <v>593.66</v>
      </c>
      <c r="H144" s="15" t="s">
        <v>17</v>
      </c>
      <c r="I144" s="14">
        <v>593.66</v>
      </c>
      <c r="J144" s="1"/>
    </row>
    <row r="145" spans="1:10" ht="33.75">
      <c r="A145" s="11">
        <f aca="true" t="shared" si="2" ref="A145:A174">+A144+1</f>
        <v>3</v>
      </c>
      <c r="B145" s="11" t="s">
        <v>12</v>
      </c>
      <c r="C145" s="3" t="s">
        <v>13</v>
      </c>
      <c r="D145" s="12" t="s">
        <v>45</v>
      </c>
      <c r="E145" s="12" t="s">
        <v>417</v>
      </c>
      <c r="F145" s="12" t="s">
        <v>418</v>
      </c>
      <c r="G145" s="14">
        <v>632.69</v>
      </c>
      <c r="H145" s="15" t="s">
        <v>17</v>
      </c>
      <c r="I145" s="14">
        <v>632.69</v>
      </c>
      <c r="J145" s="1"/>
    </row>
    <row r="146" spans="1:10" ht="33.75">
      <c r="A146" s="11">
        <f t="shared" si="2"/>
        <v>4</v>
      </c>
      <c r="B146" s="11" t="s">
        <v>12</v>
      </c>
      <c r="C146" s="3" t="s">
        <v>13</v>
      </c>
      <c r="D146" s="12" t="s">
        <v>419</v>
      </c>
      <c r="E146" s="12" t="s">
        <v>420</v>
      </c>
      <c r="F146" s="12" t="s">
        <v>421</v>
      </c>
      <c r="G146" s="14">
        <v>448</v>
      </c>
      <c r="H146" s="15" t="s">
        <v>17</v>
      </c>
      <c r="I146" s="14">
        <v>448</v>
      </c>
      <c r="J146" s="1"/>
    </row>
    <row r="147" spans="1:10" ht="33.75">
      <c r="A147" s="11">
        <f t="shared" si="2"/>
        <v>5</v>
      </c>
      <c r="B147" s="11" t="s">
        <v>12</v>
      </c>
      <c r="C147" s="3" t="s">
        <v>13</v>
      </c>
      <c r="D147" s="12" t="s">
        <v>422</v>
      </c>
      <c r="E147" s="12" t="s">
        <v>423</v>
      </c>
      <c r="F147" s="12" t="s">
        <v>424</v>
      </c>
      <c r="G147" s="14">
        <v>513</v>
      </c>
      <c r="H147" s="15" t="s">
        <v>17</v>
      </c>
      <c r="I147" s="14">
        <v>513</v>
      </c>
      <c r="J147" s="1"/>
    </row>
    <row r="148" spans="1:10" ht="33.75">
      <c r="A148" s="11">
        <f t="shared" si="2"/>
        <v>6</v>
      </c>
      <c r="B148" s="11" t="s">
        <v>12</v>
      </c>
      <c r="C148" s="3" t="s">
        <v>13</v>
      </c>
      <c r="D148" s="12" t="s">
        <v>425</v>
      </c>
      <c r="E148" s="12" t="s">
        <v>426</v>
      </c>
      <c r="F148" s="12" t="s">
        <v>427</v>
      </c>
      <c r="G148" s="14">
        <v>1898.75</v>
      </c>
      <c r="H148" s="15" t="s">
        <v>17</v>
      </c>
      <c r="I148" s="14">
        <v>1898.75</v>
      </c>
      <c r="J148" s="1"/>
    </row>
    <row r="149" spans="1:10" ht="33.75">
      <c r="A149" s="11">
        <f t="shared" si="2"/>
        <v>7</v>
      </c>
      <c r="B149" s="11" t="s">
        <v>12</v>
      </c>
      <c r="C149" s="3" t="s">
        <v>13</v>
      </c>
      <c r="D149" s="12" t="s">
        <v>428</v>
      </c>
      <c r="E149" s="12" t="s">
        <v>429</v>
      </c>
      <c r="F149" s="12" t="s">
        <v>430</v>
      </c>
      <c r="G149" s="14">
        <v>17965.4</v>
      </c>
      <c r="H149" s="15" t="s">
        <v>17</v>
      </c>
      <c r="I149" s="14">
        <v>17965.4</v>
      </c>
      <c r="J149" s="1"/>
    </row>
    <row r="150" spans="1:10" ht="33.75">
      <c r="A150" s="11">
        <f t="shared" si="2"/>
        <v>8</v>
      </c>
      <c r="B150" s="11" t="s">
        <v>12</v>
      </c>
      <c r="C150" s="3" t="s">
        <v>13</v>
      </c>
      <c r="D150" s="12" t="s">
        <v>431</v>
      </c>
      <c r="E150" s="12" t="s">
        <v>432</v>
      </c>
      <c r="F150" s="12" t="s">
        <v>433</v>
      </c>
      <c r="G150" s="14">
        <v>665</v>
      </c>
      <c r="H150" s="15" t="s">
        <v>17</v>
      </c>
      <c r="I150" s="14">
        <v>665</v>
      </c>
      <c r="J150" s="1"/>
    </row>
    <row r="151" spans="1:10" ht="33.75">
      <c r="A151" s="11">
        <f t="shared" si="2"/>
        <v>9</v>
      </c>
      <c r="B151" s="11" t="s">
        <v>12</v>
      </c>
      <c r="C151" s="3" t="s">
        <v>13</v>
      </c>
      <c r="D151" s="12" t="s">
        <v>434</v>
      </c>
      <c r="E151" s="12" t="s">
        <v>435</v>
      </c>
      <c r="F151" s="12" t="s">
        <v>436</v>
      </c>
      <c r="G151" s="14">
        <v>4787.47</v>
      </c>
      <c r="H151" s="15" t="s">
        <v>17</v>
      </c>
      <c r="I151" s="14">
        <v>4787.47</v>
      </c>
      <c r="J151" s="1"/>
    </row>
    <row r="152" spans="1:10" ht="33.75">
      <c r="A152" s="11">
        <f t="shared" si="2"/>
        <v>10</v>
      </c>
      <c r="B152" s="11" t="s">
        <v>12</v>
      </c>
      <c r="C152" s="3" t="s">
        <v>13</v>
      </c>
      <c r="D152" s="12" t="s">
        <v>437</v>
      </c>
      <c r="E152" s="12" t="s">
        <v>438</v>
      </c>
      <c r="F152" s="12" t="s">
        <v>439</v>
      </c>
      <c r="G152" s="14">
        <v>3199.83</v>
      </c>
      <c r="H152" s="15" t="s">
        <v>17</v>
      </c>
      <c r="I152" s="14">
        <v>3199.83</v>
      </c>
      <c r="J152" s="1"/>
    </row>
    <row r="153" spans="1:10" ht="33.75">
      <c r="A153" s="11">
        <f t="shared" si="2"/>
        <v>11</v>
      </c>
      <c r="B153" s="11" t="s">
        <v>12</v>
      </c>
      <c r="C153" s="3" t="s">
        <v>13</v>
      </c>
      <c r="D153" s="12" t="s">
        <v>440</v>
      </c>
      <c r="E153" s="12" t="s">
        <v>441</v>
      </c>
      <c r="F153" s="12" t="s">
        <v>442</v>
      </c>
      <c r="G153" s="14">
        <v>4449.74</v>
      </c>
      <c r="H153" s="15" t="s">
        <v>17</v>
      </c>
      <c r="I153" s="14">
        <v>4449.74</v>
      </c>
      <c r="J153" s="1"/>
    </row>
    <row r="154" spans="1:10" ht="33.75">
      <c r="A154" s="11">
        <f t="shared" si="2"/>
        <v>12</v>
      </c>
      <c r="B154" s="11" t="s">
        <v>12</v>
      </c>
      <c r="C154" s="3" t="s">
        <v>13</v>
      </c>
      <c r="D154" s="12" t="s">
        <v>443</v>
      </c>
      <c r="E154" s="12" t="s">
        <v>444</v>
      </c>
      <c r="F154" s="12" t="s">
        <v>445</v>
      </c>
      <c r="G154" s="14">
        <v>1674.04</v>
      </c>
      <c r="H154" s="15" t="s">
        <v>17</v>
      </c>
      <c r="I154" s="14">
        <v>1674.04</v>
      </c>
      <c r="J154" s="1"/>
    </row>
    <row r="155" spans="1:10" ht="33.75">
      <c r="A155" s="11">
        <f t="shared" si="2"/>
        <v>13</v>
      </c>
      <c r="B155" s="11" t="s">
        <v>12</v>
      </c>
      <c r="C155" s="3" t="s">
        <v>13</v>
      </c>
      <c r="D155" s="12" t="s">
        <v>446</v>
      </c>
      <c r="E155" s="12" t="s">
        <v>447</v>
      </c>
      <c r="F155" s="12" t="s">
        <v>448</v>
      </c>
      <c r="G155" s="14">
        <v>516.28</v>
      </c>
      <c r="H155" s="15" t="s">
        <v>17</v>
      </c>
      <c r="I155" s="14">
        <v>516.28</v>
      </c>
      <c r="J155" s="1"/>
    </row>
    <row r="156" spans="1:10" ht="33.75">
      <c r="A156" s="11">
        <f t="shared" si="2"/>
        <v>14</v>
      </c>
      <c r="B156" s="11" t="s">
        <v>12</v>
      </c>
      <c r="C156" s="3" t="s">
        <v>13</v>
      </c>
      <c r="D156" s="12" t="s">
        <v>449</v>
      </c>
      <c r="E156" s="12" t="s">
        <v>450</v>
      </c>
      <c r="F156" s="12" t="s">
        <v>451</v>
      </c>
      <c r="G156" s="14">
        <v>269.6</v>
      </c>
      <c r="H156" s="15" t="s">
        <v>17</v>
      </c>
      <c r="I156" s="14">
        <v>269.6</v>
      </c>
      <c r="J156" s="1"/>
    </row>
    <row r="157" spans="1:10" ht="33.75">
      <c r="A157" s="11">
        <f t="shared" si="2"/>
        <v>15</v>
      </c>
      <c r="B157" s="11" t="s">
        <v>12</v>
      </c>
      <c r="C157" s="3" t="s">
        <v>13</v>
      </c>
      <c r="D157" s="12" t="s">
        <v>452</v>
      </c>
      <c r="E157" s="12" t="s">
        <v>453</v>
      </c>
      <c r="F157" s="12" t="s">
        <v>454</v>
      </c>
      <c r="G157" s="14">
        <v>1219.4</v>
      </c>
      <c r="H157" s="15" t="s">
        <v>17</v>
      </c>
      <c r="I157" s="14">
        <v>1219.4</v>
      </c>
      <c r="J157" s="1"/>
    </row>
    <row r="158" spans="1:10" ht="33.75">
      <c r="A158" s="11">
        <f t="shared" si="2"/>
        <v>16</v>
      </c>
      <c r="B158" s="11" t="s">
        <v>12</v>
      </c>
      <c r="C158" s="3" t="s">
        <v>13</v>
      </c>
      <c r="D158" s="12" t="s">
        <v>455</v>
      </c>
      <c r="E158" s="12" t="s">
        <v>456</v>
      </c>
      <c r="F158" s="12" t="s">
        <v>457</v>
      </c>
      <c r="G158" s="14">
        <v>142</v>
      </c>
      <c r="H158" s="15" t="s">
        <v>17</v>
      </c>
      <c r="I158" s="14">
        <v>142</v>
      </c>
      <c r="J158" s="1"/>
    </row>
    <row r="159" spans="1:10" ht="33.75">
      <c r="A159" s="11">
        <f t="shared" si="2"/>
        <v>17</v>
      </c>
      <c r="B159" s="11" t="s">
        <v>12</v>
      </c>
      <c r="C159" s="3" t="s">
        <v>13</v>
      </c>
      <c r="D159" s="12" t="s">
        <v>458</v>
      </c>
      <c r="E159" s="12" t="s">
        <v>459</v>
      </c>
      <c r="F159" s="12" t="s">
        <v>460</v>
      </c>
      <c r="G159" s="14">
        <v>672</v>
      </c>
      <c r="H159" s="15" t="s">
        <v>17</v>
      </c>
      <c r="I159" s="14">
        <v>672</v>
      </c>
      <c r="J159" s="1"/>
    </row>
    <row r="160" spans="1:10" ht="33.75">
      <c r="A160" s="11">
        <f t="shared" si="2"/>
        <v>18</v>
      </c>
      <c r="B160" s="11" t="s">
        <v>12</v>
      </c>
      <c r="C160" s="3" t="s">
        <v>13</v>
      </c>
      <c r="D160" s="12" t="s">
        <v>461</v>
      </c>
      <c r="E160" s="12" t="s">
        <v>462</v>
      </c>
      <c r="F160" s="12" t="s">
        <v>463</v>
      </c>
      <c r="G160" s="14">
        <v>2391.19</v>
      </c>
      <c r="H160" s="15" t="s">
        <v>17</v>
      </c>
      <c r="I160" s="14">
        <v>2391.19</v>
      </c>
      <c r="J160" s="1"/>
    </row>
    <row r="161" spans="1:10" ht="33.75">
      <c r="A161" s="11">
        <f t="shared" si="2"/>
        <v>19</v>
      </c>
      <c r="B161" s="11" t="s">
        <v>12</v>
      </c>
      <c r="C161" s="3" t="s">
        <v>13</v>
      </c>
      <c r="D161" s="12" t="s">
        <v>464</v>
      </c>
      <c r="E161" s="12" t="s">
        <v>465</v>
      </c>
      <c r="F161" s="12" t="s">
        <v>466</v>
      </c>
      <c r="G161" s="14">
        <v>505</v>
      </c>
      <c r="H161" s="15" t="s">
        <v>17</v>
      </c>
      <c r="I161" s="14">
        <v>505</v>
      </c>
      <c r="J161" s="1"/>
    </row>
    <row r="162" spans="1:10" ht="33.75">
      <c r="A162" s="11">
        <f t="shared" si="2"/>
        <v>20</v>
      </c>
      <c r="B162" s="11" t="s">
        <v>12</v>
      </c>
      <c r="C162" s="3" t="s">
        <v>13</v>
      </c>
      <c r="D162" s="12" t="s">
        <v>467</v>
      </c>
      <c r="E162" s="12" t="s">
        <v>468</v>
      </c>
      <c r="F162" s="12" t="s">
        <v>469</v>
      </c>
      <c r="G162" s="14">
        <v>293</v>
      </c>
      <c r="H162" s="15" t="s">
        <v>17</v>
      </c>
      <c r="I162" s="14">
        <v>293</v>
      </c>
      <c r="J162" s="1"/>
    </row>
    <row r="163" spans="1:10" ht="33.75">
      <c r="A163" s="11">
        <f t="shared" si="2"/>
        <v>21</v>
      </c>
      <c r="B163" s="11" t="s">
        <v>12</v>
      </c>
      <c r="C163" s="3" t="s">
        <v>13</v>
      </c>
      <c r="D163" s="12" t="s">
        <v>470</v>
      </c>
      <c r="E163" s="12" t="s">
        <v>471</v>
      </c>
      <c r="F163" s="12" t="s">
        <v>472</v>
      </c>
      <c r="G163" s="14">
        <v>690</v>
      </c>
      <c r="H163" s="15" t="s">
        <v>17</v>
      </c>
      <c r="I163" s="14">
        <v>690</v>
      </c>
      <c r="J163" s="1"/>
    </row>
    <row r="164" spans="1:10" ht="33.75">
      <c r="A164" s="11">
        <f t="shared" si="2"/>
        <v>22</v>
      </c>
      <c r="B164" s="11" t="s">
        <v>12</v>
      </c>
      <c r="C164" s="3" t="s">
        <v>13</v>
      </c>
      <c r="D164" s="12" t="s">
        <v>473</v>
      </c>
      <c r="E164" s="12" t="s">
        <v>474</v>
      </c>
      <c r="F164" s="12" t="s">
        <v>475</v>
      </c>
      <c r="G164" s="14">
        <v>7832.24</v>
      </c>
      <c r="H164" s="15" t="s">
        <v>17</v>
      </c>
      <c r="I164" s="14">
        <v>7832.24</v>
      </c>
      <c r="J164" s="1"/>
    </row>
    <row r="165" spans="1:10" ht="33.75">
      <c r="A165" s="11">
        <f t="shared" si="2"/>
        <v>23</v>
      </c>
      <c r="B165" s="11" t="s">
        <v>12</v>
      </c>
      <c r="C165" s="3" t="s">
        <v>13</v>
      </c>
      <c r="D165" s="12" t="s">
        <v>476</v>
      </c>
      <c r="E165" s="12" t="s">
        <v>477</v>
      </c>
      <c r="F165" s="12" t="s">
        <v>478</v>
      </c>
      <c r="G165" s="14">
        <f>1975.95-0.88</f>
        <v>1975.07</v>
      </c>
      <c r="H165" s="15" t="s">
        <v>17</v>
      </c>
      <c r="I165" s="14">
        <f>1975.95-0.88</f>
        <v>1975.07</v>
      </c>
      <c r="J165" s="1"/>
    </row>
    <row r="166" spans="1:10" ht="33.75">
      <c r="A166" s="11">
        <f t="shared" si="2"/>
        <v>24</v>
      </c>
      <c r="B166" s="11" t="s">
        <v>12</v>
      </c>
      <c r="C166" s="3" t="s">
        <v>13</v>
      </c>
      <c r="D166" s="12" t="s">
        <v>479</v>
      </c>
      <c r="E166" s="12" t="s">
        <v>480</v>
      </c>
      <c r="F166" s="12" t="s">
        <v>481</v>
      </c>
      <c r="G166" s="14">
        <v>3711.17</v>
      </c>
      <c r="H166" s="15" t="s">
        <v>17</v>
      </c>
      <c r="I166" s="14">
        <v>3711.17</v>
      </c>
      <c r="J166" s="1"/>
    </row>
    <row r="167" spans="1:10" ht="33.75">
      <c r="A167" s="11">
        <f t="shared" si="2"/>
        <v>25</v>
      </c>
      <c r="B167" s="11" t="s">
        <v>12</v>
      </c>
      <c r="C167" s="3" t="s">
        <v>13</v>
      </c>
      <c r="D167" s="12" t="s">
        <v>482</v>
      </c>
      <c r="E167" s="12" t="s">
        <v>483</v>
      </c>
      <c r="F167" s="12" t="s">
        <v>484</v>
      </c>
      <c r="G167" s="14">
        <v>4144.35</v>
      </c>
      <c r="H167" s="15" t="s">
        <v>17</v>
      </c>
      <c r="I167" s="14">
        <v>4144.35</v>
      </c>
      <c r="J167" s="1"/>
    </row>
    <row r="168" spans="1:10" ht="33.75">
      <c r="A168" s="11">
        <f t="shared" si="2"/>
        <v>26</v>
      </c>
      <c r="B168" s="11" t="s">
        <v>12</v>
      </c>
      <c r="C168" s="3" t="s">
        <v>13</v>
      </c>
      <c r="D168" s="12" t="s">
        <v>485</v>
      </c>
      <c r="E168" s="12" t="s">
        <v>486</v>
      </c>
      <c r="F168" s="12" t="s">
        <v>487</v>
      </c>
      <c r="G168" s="14">
        <v>2398.52</v>
      </c>
      <c r="H168" s="15" t="s">
        <v>17</v>
      </c>
      <c r="I168" s="14">
        <v>2398.52</v>
      </c>
      <c r="J168" s="1"/>
    </row>
    <row r="169" spans="1:10" ht="33.75">
      <c r="A169" s="11">
        <f t="shared" si="2"/>
        <v>27</v>
      </c>
      <c r="B169" s="11" t="s">
        <v>12</v>
      </c>
      <c r="C169" s="3" t="s">
        <v>13</v>
      </c>
      <c r="D169" s="12" t="s">
        <v>488</v>
      </c>
      <c r="E169" s="12" t="s">
        <v>489</v>
      </c>
      <c r="F169" s="12" t="s">
        <v>490</v>
      </c>
      <c r="G169" s="14">
        <v>478</v>
      </c>
      <c r="H169" s="15" t="s">
        <v>17</v>
      </c>
      <c r="I169" s="14">
        <v>478</v>
      </c>
      <c r="J169" s="1"/>
    </row>
    <row r="170" spans="1:10" ht="33.75">
      <c r="A170" s="11">
        <f t="shared" si="2"/>
        <v>28</v>
      </c>
      <c r="B170" s="11" t="s">
        <v>12</v>
      </c>
      <c r="C170" s="3" t="s">
        <v>13</v>
      </c>
      <c r="D170" s="12" t="s">
        <v>491</v>
      </c>
      <c r="E170" s="12" t="s">
        <v>492</v>
      </c>
      <c r="F170" s="12" t="s">
        <v>493</v>
      </c>
      <c r="G170" s="14">
        <v>1242.57</v>
      </c>
      <c r="H170" s="15" t="s">
        <v>17</v>
      </c>
      <c r="I170" s="14">
        <v>1242.57</v>
      </c>
      <c r="J170" s="1"/>
    </row>
    <row r="171" spans="1:10" ht="33.75">
      <c r="A171" s="11">
        <f t="shared" si="2"/>
        <v>29</v>
      </c>
      <c r="B171" s="11" t="s">
        <v>12</v>
      </c>
      <c r="C171" s="3" t="s">
        <v>13</v>
      </c>
      <c r="D171" s="12" t="s">
        <v>494</v>
      </c>
      <c r="E171" s="12" t="s">
        <v>495</v>
      </c>
      <c r="F171" s="12" t="s">
        <v>496</v>
      </c>
      <c r="G171" s="14">
        <v>1211.43</v>
      </c>
      <c r="H171" s="15" t="s">
        <v>17</v>
      </c>
      <c r="I171" s="14">
        <v>1211.43</v>
      </c>
      <c r="J171" s="1"/>
    </row>
    <row r="172" spans="1:10" ht="33.75">
      <c r="A172" s="11">
        <f t="shared" si="2"/>
        <v>30</v>
      </c>
      <c r="B172" s="11" t="s">
        <v>12</v>
      </c>
      <c r="C172" s="3" t="s">
        <v>13</v>
      </c>
      <c r="D172" s="12" t="s">
        <v>497</v>
      </c>
      <c r="E172" s="12" t="s">
        <v>486</v>
      </c>
      <c r="F172" s="12" t="s">
        <v>498</v>
      </c>
      <c r="G172" s="14">
        <v>283</v>
      </c>
      <c r="H172" s="15" t="s">
        <v>17</v>
      </c>
      <c r="I172" s="14">
        <v>283</v>
      </c>
      <c r="J172" s="1"/>
    </row>
    <row r="173" spans="1:10" ht="33.75">
      <c r="A173" s="11">
        <f t="shared" si="2"/>
        <v>31</v>
      </c>
      <c r="B173" s="11" t="s">
        <v>12</v>
      </c>
      <c r="C173" s="3" t="s">
        <v>13</v>
      </c>
      <c r="D173" s="12" t="s">
        <v>499</v>
      </c>
      <c r="E173" s="12" t="s">
        <v>500</v>
      </c>
      <c r="F173" s="12" t="s">
        <v>501</v>
      </c>
      <c r="G173" s="14">
        <v>780</v>
      </c>
      <c r="H173" s="15" t="s">
        <v>17</v>
      </c>
      <c r="I173" s="14">
        <v>780</v>
      </c>
      <c r="J173" s="1"/>
    </row>
    <row r="174" spans="1:10" ht="33.75">
      <c r="A174" s="11">
        <f t="shared" si="2"/>
        <v>32</v>
      </c>
      <c r="B174" s="11" t="s">
        <v>12</v>
      </c>
      <c r="C174" s="3" t="s">
        <v>13</v>
      </c>
      <c r="D174" s="12" t="s">
        <v>502</v>
      </c>
      <c r="E174" s="12" t="s">
        <v>503</v>
      </c>
      <c r="F174" s="12" t="s">
        <v>504</v>
      </c>
      <c r="G174" s="14">
        <v>705</v>
      </c>
      <c r="H174" s="15" t="s">
        <v>17</v>
      </c>
      <c r="I174" s="14">
        <v>705</v>
      </c>
      <c r="J174" s="1"/>
    </row>
    <row r="175" spans="1:10" ht="13.5" thickBot="1">
      <c r="A175" s="39" t="s">
        <v>505</v>
      </c>
      <c r="B175" s="40"/>
      <c r="C175" s="40"/>
      <c r="D175" s="40"/>
      <c r="E175" s="41"/>
      <c r="F175" s="19"/>
      <c r="G175" s="20">
        <f>SUM(G143:G174)</f>
        <v>69326.95</v>
      </c>
      <c r="H175" s="18"/>
      <c r="I175" s="21"/>
      <c r="J175" s="1"/>
    </row>
    <row r="176" spans="1:10" ht="13.5" thickBot="1">
      <c r="A176" s="22"/>
      <c r="B176" s="23"/>
      <c r="C176" s="23"/>
      <c r="D176" s="23"/>
      <c r="E176" s="24" t="s">
        <v>506</v>
      </c>
      <c r="F176" s="24"/>
      <c r="G176" s="25">
        <f>SUM(G175,G142)</f>
        <v>251679</v>
      </c>
      <c r="H176" s="26"/>
      <c r="I176" s="27">
        <f>SUM(434031.05-182352.05)</f>
        <v>251679</v>
      </c>
      <c r="J176" s="1"/>
    </row>
    <row r="177" spans="1:10" ht="12.75">
      <c r="A177" s="26"/>
      <c r="B177" s="26"/>
      <c r="C177" s="26"/>
      <c r="D177" s="26"/>
      <c r="E177" s="28"/>
      <c r="F177" s="28"/>
      <c r="G177" s="29"/>
      <c r="H177" s="26"/>
      <c r="I177" s="30"/>
      <c r="J177" s="1"/>
    </row>
    <row r="178" spans="1:10" ht="12.75">
      <c r="A178" s="26"/>
      <c r="B178" s="26"/>
      <c r="C178" s="26"/>
      <c r="D178" s="26"/>
      <c r="E178" s="28"/>
      <c r="F178" s="28"/>
      <c r="G178" s="29"/>
      <c r="H178" s="26"/>
      <c r="I178" s="30"/>
      <c r="J178" s="1"/>
    </row>
    <row r="179" spans="1:10" ht="12.75">
      <c r="A179" s="26"/>
      <c r="B179" s="26"/>
      <c r="C179" s="26"/>
      <c r="D179" s="26"/>
      <c r="E179" s="26" t="s">
        <v>507</v>
      </c>
      <c r="F179" s="26"/>
      <c r="G179" s="29"/>
      <c r="H179" s="26"/>
      <c r="I179" s="30"/>
      <c r="J179" s="1"/>
    </row>
    <row r="180" spans="1:10" ht="12.75">
      <c r="A180" s="26"/>
      <c r="B180" s="26"/>
      <c r="C180" s="26"/>
      <c r="D180" s="26"/>
      <c r="E180" s="28"/>
      <c r="F180" s="28"/>
      <c r="G180" s="29"/>
      <c r="H180" s="26"/>
      <c r="I180" s="30"/>
      <c r="J180" s="1"/>
    </row>
    <row r="181" spans="1:10" ht="12.75">
      <c r="A181" s="5"/>
      <c r="B181" s="5"/>
      <c r="C181" s="5"/>
      <c r="D181" s="5"/>
      <c r="E181" s="4"/>
      <c r="F181" s="4"/>
      <c r="G181" s="6"/>
      <c r="H181" s="5"/>
      <c r="I181" s="7"/>
      <c r="J181" s="1"/>
    </row>
    <row r="182" spans="1:10" ht="12.75">
      <c r="A182" s="5"/>
      <c r="B182" s="5"/>
      <c r="C182" s="5"/>
      <c r="D182" s="5"/>
      <c r="E182" s="4"/>
      <c r="F182" s="4"/>
      <c r="G182" s="6"/>
      <c r="H182" s="5"/>
      <c r="I182" s="7"/>
      <c r="J182" s="1"/>
    </row>
    <row r="183" spans="1:10" ht="12.75">
      <c r="A183" s="5"/>
      <c r="B183" s="5"/>
      <c r="C183" s="5"/>
      <c r="D183" s="5"/>
      <c r="E183" s="4"/>
      <c r="F183" s="4"/>
      <c r="G183" s="6"/>
      <c r="H183" s="5"/>
      <c r="I183" s="7"/>
      <c r="J183" s="1"/>
    </row>
    <row r="184" spans="1:10" ht="12.75">
      <c r="A184" s="5"/>
      <c r="B184" s="5"/>
      <c r="C184" s="5"/>
      <c r="D184" s="5"/>
      <c r="E184" s="8"/>
      <c r="F184" s="8"/>
      <c r="G184" s="6"/>
      <c r="H184" s="5"/>
      <c r="I184" s="9"/>
      <c r="J184" s="1"/>
    </row>
    <row r="185" spans="1:10" ht="12.75">
      <c r="A185" s="5"/>
      <c r="B185" s="5"/>
      <c r="C185" s="5"/>
      <c r="D185" s="5"/>
      <c r="E185" s="8"/>
      <c r="F185" s="8"/>
      <c r="G185" s="6"/>
      <c r="H185" s="5"/>
      <c r="I185" s="9"/>
      <c r="J185" s="1"/>
    </row>
    <row r="186" spans="1:10" ht="12.75">
      <c r="A186" s="5"/>
      <c r="B186" s="5"/>
      <c r="C186" s="5"/>
      <c r="D186" s="5"/>
      <c r="E186" s="4"/>
      <c r="F186" s="4"/>
      <c r="G186" s="6"/>
      <c r="H186" s="5"/>
      <c r="I186" s="4"/>
      <c r="J186" s="1"/>
    </row>
  </sheetData>
  <mergeCells count="8">
    <mergeCell ref="A1:I1"/>
    <mergeCell ref="A2:I2"/>
    <mergeCell ref="A3:I3"/>
    <mergeCell ref="A5:I5"/>
    <mergeCell ref="A6:I6"/>
    <mergeCell ref="D7:E7"/>
    <mergeCell ref="A142:E142"/>
    <mergeCell ref="A175:E175"/>
  </mergeCells>
  <printOptions/>
  <pageMargins left="0.75" right="0.75" top="0.5" bottom="0.5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Fazil Mushir</cp:lastModifiedBy>
  <cp:lastPrinted>2006-03-25T06:38:30Z</cp:lastPrinted>
  <dcterms:created xsi:type="dcterms:W3CDTF">1996-10-14T23:33:28Z</dcterms:created>
  <dcterms:modified xsi:type="dcterms:W3CDTF">2006-04-18T07:19:22Z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-1623330304</vt:i4>
  </property>
  <property fmtid="{D5CDD505-2E9C-101B-9397-08002B2CF9AE}" pid="3" name="_EmailSubject">
    <vt:lpwstr/>
  </property>
  <property fmtid="{D5CDD505-2E9C-101B-9397-08002B2CF9AE}" pid="4" name="_AuthorEmail">
    <vt:lpwstr>mjahangir@smebank.org</vt:lpwstr>
  </property>
  <property fmtid="{D5CDD505-2E9C-101B-9397-08002B2CF9AE}" pid="5" name="_AuthorEmailDisplayName">
    <vt:lpwstr>muhammad jahangir</vt:lpwstr>
  </property>
  <property fmtid="{D5CDD505-2E9C-101B-9397-08002B2CF9AE}" pid="6" name="_ReviewingToolsShownOnce">
    <vt:lpwstr/>
  </property>
</Properties>
</file>