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CBL" sheetId="1" r:id="rId1"/>
  </sheets>
  <definedNames>
    <definedName name="_xlnm.Print_Area" localSheetId="0">'PCBL'!$A$1:$I$280</definedName>
    <definedName name="_xlnm.Print_Titles" localSheetId="0">'PCBL'!$1:$6</definedName>
  </definedNames>
  <calcPr fullCalcOnLoad="1"/>
</workbook>
</file>

<file path=xl/sharedStrings.xml><?xml version="1.0" encoding="utf-8"?>
<sst xmlns="http://schemas.openxmlformats.org/spreadsheetml/2006/main" count="1045" uniqueCount="488">
  <si>
    <t>Current</t>
  </si>
  <si>
    <t>Balochistan</t>
  </si>
  <si>
    <t>Punjab</t>
  </si>
  <si>
    <t>Azad Kashmir</t>
  </si>
  <si>
    <t>N.W.F.P</t>
  </si>
  <si>
    <t>Pay Order</t>
  </si>
  <si>
    <t>PCBL - Egerton Road, Lahore</t>
  </si>
  <si>
    <t>Name of Province where Branch is Located</t>
  </si>
  <si>
    <t>Name and address of the depositor</t>
  </si>
  <si>
    <t>Account No.</t>
  </si>
  <si>
    <t>Rs.</t>
  </si>
  <si>
    <t>PCBL - Qandhari Bazar, Quetta</t>
  </si>
  <si>
    <t>Syed Fazal Agha  House No. 57/30, Zarghoon Road Quetta</t>
  </si>
  <si>
    <t>01000117</t>
  </si>
  <si>
    <t>Syed Abdul Latif  C/o Sheap Trading Co, Medical &amp; Generla Store, Mezan Road Quetta</t>
  </si>
  <si>
    <t>01003916</t>
  </si>
  <si>
    <t>16-B, Small Industries Estate Sirki Road Quetta</t>
  </si>
  <si>
    <t>01009912</t>
  </si>
  <si>
    <t>Abdul Wajid Killi Umar AirPort Road Quetta</t>
  </si>
  <si>
    <t>01010211</t>
  </si>
  <si>
    <t>Syed Faiz MuhammadMulla Salam Road, Pashtoonabad, Quetta</t>
  </si>
  <si>
    <t>01010915</t>
  </si>
  <si>
    <t>M/s Friends Drugs HouseYet Road Quetta</t>
  </si>
  <si>
    <t>01015318</t>
  </si>
  <si>
    <t>Mr. Naimatullah  House No. E/5, Police Line Zhob</t>
  </si>
  <si>
    <t>01015410</t>
  </si>
  <si>
    <t>M/s Shoail TradersShara-e-Iqbal Quetta</t>
  </si>
  <si>
    <t>01019118</t>
  </si>
  <si>
    <t>Syed Khan MuhammadGeneva Watch Corner, Fateh Khan Market, Jinnah Road Quetta</t>
  </si>
  <si>
    <t>01020713</t>
  </si>
  <si>
    <t>M/s Spinzer International Shara-e-Iqbal Quetta</t>
  </si>
  <si>
    <t>01021010</t>
  </si>
  <si>
    <t>Haji Altaf HussainRam Bagh Street Zarghoon Road Quetta</t>
  </si>
  <si>
    <t>01025014</t>
  </si>
  <si>
    <t>Ch: Muhammad Ali &amp; Co.Shara-e-Iqbal Quetta</t>
  </si>
  <si>
    <t>01026311</t>
  </si>
  <si>
    <t>Mr. Khalid AktharAdil Electric Centre Suraj Ganj Bazar, Quetta</t>
  </si>
  <si>
    <t>01028619</t>
  </si>
  <si>
    <t>Qurbaan EngineeringD-5, Kabir Building Quetta</t>
  </si>
  <si>
    <t>01028711</t>
  </si>
  <si>
    <t>M/s Muhammad Sadiq &amp; Sons Street No. 3, New Zarghoon Road Quetta</t>
  </si>
  <si>
    <t>01029110</t>
  </si>
  <si>
    <t>M/s Naeem &amp; Co.House No. D-63, Block NO. 5 Satellite Town Quetta</t>
  </si>
  <si>
    <t>01031910</t>
  </si>
  <si>
    <t>Sheikh Rung ElahiHouse No. 3A, Rajgarh Road, Chouburgi, Lahore</t>
  </si>
  <si>
    <t>01033616</t>
  </si>
  <si>
    <t>Syed Ahmed UllahShop No. 25, Yaseen Market Chourmal Road, Quetta</t>
  </si>
  <si>
    <t>01037610</t>
  </si>
  <si>
    <t>Haji Sardar Muhammad Habib Plaza 2nd Floor Qandhari Bazar Quetta</t>
  </si>
  <si>
    <t>01038917</t>
  </si>
  <si>
    <t>Haji Bore Muhammad &amp; Bros1-17/17, Wazir Muhammad Road, Quetta</t>
  </si>
  <si>
    <t>01039010</t>
  </si>
  <si>
    <t>Saleem Khosa Khosa House, Toghi Road Quetta</t>
  </si>
  <si>
    <t>01039214</t>
  </si>
  <si>
    <t>M/s Youth Welfare Organization Quetta7-20/58 Nachari Road Quetta</t>
  </si>
  <si>
    <t>01044619</t>
  </si>
  <si>
    <t>Mr. Allah BakashChanda Provision &amp; General Store, Jail Road Quetta</t>
  </si>
  <si>
    <t>01045712</t>
  </si>
  <si>
    <t>Azid Khan JogezaiHouse No. 275/B-3, Satellite Town Quetta</t>
  </si>
  <si>
    <t>01046519</t>
  </si>
  <si>
    <t>Mr. Hazratullah Shop No. 3, New Bus Adda Quetta</t>
  </si>
  <si>
    <t>01046611</t>
  </si>
  <si>
    <t>Haji Gul MuhammadShop NO. 03, New Bus Adda Quetta</t>
  </si>
  <si>
    <t>01048113</t>
  </si>
  <si>
    <t>Mr. Mustafa ShahP.O. Rarasham, Distt Loralai</t>
  </si>
  <si>
    <t>01048715</t>
  </si>
  <si>
    <t>M/s Pak Forces Cinema Quetta Cantt</t>
  </si>
  <si>
    <t>01048919</t>
  </si>
  <si>
    <t>M/s Faiz Ul Haq &amp; BrosMunsafi Road Quetta</t>
  </si>
  <si>
    <t>01051312</t>
  </si>
  <si>
    <t>M/s Golden EnterprisesBanglow Noo. 365, Block No. 4, Zhob Road Quetta</t>
  </si>
  <si>
    <t>01052415</t>
  </si>
  <si>
    <t>M/s Bolan Envirnomental Society House No. 7-21/121, Pir Muhammad Khan Road Quetta</t>
  </si>
  <si>
    <t>01054917</t>
  </si>
  <si>
    <t>M/s Zehri EnterprisesHouse No. 180-J, Block No. 3, Satellite Town Quetta</t>
  </si>
  <si>
    <t>01055214</t>
  </si>
  <si>
    <t>Mr. Ghulam Jan C/o Shahi Afghan Hotel, Sarafa Bazar, Quetta</t>
  </si>
  <si>
    <t>01063510</t>
  </si>
  <si>
    <t>Mr. Faizullah Khan Arbab Barkat Ali  House Khudiedad Road, Quetta</t>
  </si>
  <si>
    <t>01064011</t>
  </si>
  <si>
    <t>Abdul Raheem MandokhailOffic of Pashtoon Khawa Mill Awami Party Jinnah Road Quetta</t>
  </si>
  <si>
    <t>01064817</t>
  </si>
  <si>
    <t>Mr. Sher Adam Khan33- Regal Plaza Quetta</t>
  </si>
  <si>
    <t>01066819</t>
  </si>
  <si>
    <t>Mr. Abdul Khaliq &amp; Abdul MalikC/O M. Essa Khan Achakzai Rossi Gali Quetta</t>
  </si>
  <si>
    <t>01068015</t>
  </si>
  <si>
    <t>Syed Abdul WadoodC/o Shop No. 3, Munsafi Road Quetta</t>
  </si>
  <si>
    <t>01070519</t>
  </si>
  <si>
    <t>Mr. Munsif DadC/o Pir Muhammad Advocate Jinnah Road Quetta</t>
  </si>
  <si>
    <t>01074513</t>
  </si>
  <si>
    <t>Ameen Ullah Mergha Zakeria, Pishin</t>
  </si>
  <si>
    <t>01076219</t>
  </si>
  <si>
    <t>M/s Shall Poultry FarmKirani Shahidinzai, Western By Pass Quetta</t>
  </si>
  <si>
    <t>01076515</t>
  </si>
  <si>
    <t>M/s Nisar Daily FormKhanozai Bazar, Khanozai</t>
  </si>
  <si>
    <t>01076617</t>
  </si>
  <si>
    <t>M/s Amel Dupata HouseShop No. 3, Bacha Khan Market, Quetta</t>
  </si>
  <si>
    <t>01076913</t>
  </si>
  <si>
    <t>Mr. Asl Din914/162 Al-Gillani Road Quetta</t>
  </si>
  <si>
    <t>01080419</t>
  </si>
  <si>
    <t>M/s Anis TradersJamal Ud Din Afghani Roa Quetta</t>
  </si>
  <si>
    <t>01081012</t>
  </si>
  <si>
    <t>Muhammad KaramShop No. 37, Wadood Shah Market, Qandhari Bazar Quetta</t>
  </si>
  <si>
    <t>01082013</t>
  </si>
  <si>
    <t>M/s Habib Sons Village Mughtrenf, Bostan, District Pishin</t>
  </si>
  <si>
    <t>01083218</t>
  </si>
  <si>
    <t>Mr. Kifayat UllahKacha Makan, Opp, Boys Primary School Kharotabad Quetta</t>
  </si>
  <si>
    <t>0183616</t>
  </si>
  <si>
    <t>Muhammad Tahir KasiHouse No. 255, Block No. 5, Satellite Town Quetta</t>
  </si>
  <si>
    <t>01084617</t>
  </si>
  <si>
    <t>Mr. Pervaiz IqbalHouse No. 9-13/180-379(5), Stewert Road Quetta</t>
  </si>
  <si>
    <t>01091810</t>
  </si>
  <si>
    <t>M/s Bhawal Trading Co.Gali No. 5, Cutpiece Market Masjid Road Quetta</t>
  </si>
  <si>
    <t>01094711</t>
  </si>
  <si>
    <t>Mr. Khude-e-Nazar KhanShop No. 22, Gali Market Angle Road Quetta</t>
  </si>
  <si>
    <t>01095814</t>
  </si>
  <si>
    <t>M/s S.M. TradersPandrani House, Near Marhaba Flour Mills Sariab Road Quetta</t>
  </si>
  <si>
    <t>01096213</t>
  </si>
  <si>
    <t>Mr. Nasrullah &amp; Muhammad HaqShop No. 27, Yasin Market Chourmal Road Quetta</t>
  </si>
  <si>
    <t>01097010</t>
  </si>
  <si>
    <t xml:space="preserve">Mr. Abdul Qadir P.O.Killi Muhammad Shai &amp; Tehsil Mastung </t>
  </si>
  <si>
    <t>01097316</t>
  </si>
  <si>
    <t>Cannon Grammer School109-E, Block 3, Satellite Town, Quetta</t>
  </si>
  <si>
    <t>01098511</t>
  </si>
  <si>
    <t>M/s Kakar Construction Co.Tajik Store, Meconghy Road Quetta</t>
  </si>
  <si>
    <t>01100016</t>
  </si>
  <si>
    <t>Mr. Abdullah S/o Abdul Majeed District Bolan</t>
  </si>
  <si>
    <t>01101619</t>
  </si>
  <si>
    <t>Mr. Ihsan ullah Super Property Dealer Satellite Town Quetta</t>
  </si>
  <si>
    <t>01102610</t>
  </si>
  <si>
    <t>Mr. Muhammad Yousaf Mehboob Anwar Gold Smith Prince Road Quetta</t>
  </si>
  <si>
    <t>01103519</t>
  </si>
  <si>
    <t>Mr. Abdul Ghafoor MengalArbab Barkat Ali Road, Koocha Arbab Sher Ali, Killi Deba Quetta</t>
  </si>
  <si>
    <t>01103611</t>
  </si>
  <si>
    <t>Mr. Sikandar KhanAbdul Jabbar Street, Quarry Road Quetta</t>
  </si>
  <si>
    <t>01104214</t>
  </si>
  <si>
    <t>Mr. Wali Khan Abdul Jabbar Street, Quarry Road Quetta</t>
  </si>
  <si>
    <t>01104316</t>
  </si>
  <si>
    <t>M/s Bukhari ConstructionFlat No. H-12, CGS Colony Satellite Town Quetta</t>
  </si>
  <si>
    <t>01105511</t>
  </si>
  <si>
    <t>Muhammad Naseem Khan 6-Gulistan Road Quetta</t>
  </si>
  <si>
    <t>01109719</t>
  </si>
  <si>
    <t>Mr. Abbas Ali4-35/43, Najam-ud-din Road Quetta</t>
  </si>
  <si>
    <t>01112816</t>
  </si>
  <si>
    <t>M/s Saba EnterprisesF-5, Pak PWD Colony, Sariab Road, Quetta</t>
  </si>
  <si>
    <t>01115319</t>
  </si>
  <si>
    <t>M/s Shah Hussain &amp; BrothersBDA Colony Room No. 13, Quarry Road Quetta</t>
  </si>
  <si>
    <t>01116014</t>
  </si>
  <si>
    <t>Muhammad Mustafa House No. 9, Malik Anwar Colony Sabzal Road Quetta</t>
  </si>
  <si>
    <t>01117515</t>
  </si>
  <si>
    <t>Mirza KhanKacha Makan, Samungali Road, Khrotabad, Quetta</t>
  </si>
  <si>
    <t>01119313</t>
  </si>
  <si>
    <t>Mr. Javeed Killi Doganan, Dalbadin</t>
  </si>
  <si>
    <t>01121817</t>
  </si>
  <si>
    <t>Mr. Khalid BalochBanglow No. 4, Block # 4, Satellite Town Quetta</t>
  </si>
  <si>
    <t>01121919</t>
  </si>
  <si>
    <t>Mr. Jilani KhanSpinzer Hotel, Angle Road, Quetta</t>
  </si>
  <si>
    <t>01124014</t>
  </si>
  <si>
    <t>Syed Wali MuhammadShah Electronic Zhob Road, Loralai</t>
  </si>
  <si>
    <t>01124514</t>
  </si>
  <si>
    <t>Haji Dad MuhammadKacha Makan, Kotwal Karez, Quetta</t>
  </si>
  <si>
    <t>01124810</t>
  </si>
  <si>
    <t>Haji Noor MuhammadHouse No. 362-an, Block No. 4, Satellite Town Quetta</t>
  </si>
  <si>
    <t>01126914</t>
  </si>
  <si>
    <t>Mr. Abdul Ghani C/o Chaman Flour Mills Pishin</t>
  </si>
  <si>
    <t>01129315</t>
  </si>
  <si>
    <t>Mr. Sultan MuhammadGorjai, Dalbandin District, Chahgi</t>
  </si>
  <si>
    <t>01130318</t>
  </si>
  <si>
    <t>Mr. Doda KhanRasool Dalbandin District, Chahgi</t>
  </si>
  <si>
    <t>01130512</t>
  </si>
  <si>
    <t>Malik Roshan KhanKilli Malik Roshan Khan, Chaggi Distt Chggi</t>
  </si>
  <si>
    <t>01132014</t>
  </si>
  <si>
    <t>Syed Muhamamd Azam &amp; Abdul QayyumeFlat No. 06, Mezaan Market Quetta</t>
  </si>
  <si>
    <t>01133117</t>
  </si>
  <si>
    <t>Al-Sarwar Jan EnterprisesRoom No. 11, Regal Plaza, Quetta</t>
  </si>
  <si>
    <t>01138418</t>
  </si>
  <si>
    <t>M/s Akthar Brothers126-Street No. 15, Sabzal Road Quetta</t>
  </si>
  <si>
    <t>01139817</t>
  </si>
  <si>
    <t>Muhammad Azeem SajadiTeer Taj, Tehsil &amp; Distt: Awaran</t>
  </si>
  <si>
    <t>01140116</t>
  </si>
  <si>
    <t>Mr. Rasool Bakash Sangrani Mashkel</t>
  </si>
  <si>
    <t>01141913</t>
  </si>
  <si>
    <t>M/s New Ittehad Mininng CorporationShop No. 15, S. Khurshid Plaza Zhob Road Quetta</t>
  </si>
  <si>
    <t>01142210</t>
  </si>
  <si>
    <t>M/s New Ittehad Mininng CorporationShop No. 14, S. Khurshid Plaza Zhob Road Quetta</t>
  </si>
  <si>
    <t>01142312</t>
  </si>
  <si>
    <t>Syed MusaHouse No. 115, Nasir Abad, Quetta</t>
  </si>
  <si>
    <t>01143915</t>
  </si>
  <si>
    <t>Syed Maqsood Hussain Shah7/83, The Mall Lahore</t>
  </si>
  <si>
    <t>01145210</t>
  </si>
  <si>
    <t>PCBL - The Mall, Peshawar</t>
  </si>
  <si>
    <t>Fazle Rabi</t>
  </si>
  <si>
    <t xml:space="preserve">Majib Ullah </t>
  </si>
  <si>
    <t>S  Hashim</t>
  </si>
  <si>
    <t xml:space="preserve">Usman </t>
  </si>
  <si>
    <t>Sayed Hashim</t>
  </si>
  <si>
    <t>Abdual Sadiq</t>
  </si>
  <si>
    <t>Ubaid Ullah</t>
  </si>
  <si>
    <t>Zubair Ullah</t>
  </si>
  <si>
    <t>Ahmed Javed</t>
  </si>
  <si>
    <t>Zabiullah</t>
  </si>
  <si>
    <t>Atiq Ullah</t>
  </si>
  <si>
    <t>Habib Ullah</t>
  </si>
  <si>
    <t>Abdual Wahab</t>
  </si>
  <si>
    <t>M. Daud</t>
  </si>
  <si>
    <t>Abdual Saboor</t>
  </si>
  <si>
    <t>Gul Aziz</t>
  </si>
  <si>
    <t>Usman Mujahid</t>
  </si>
  <si>
    <t>M/S Traders</t>
  </si>
  <si>
    <t>Shakil Ahmed</t>
  </si>
  <si>
    <t>Ghulab Shah</t>
  </si>
  <si>
    <t>Lavang Khan</t>
  </si>
  <si>
    <t>Mohibullah</t>
  </si>
  <si>
    <t>Murad Ullah</t>
  </si>
  <si>
    <t>Wali Zor</t>
  </si>
  <si>
    <t>Newage Cables,  Newage Mension, Mcleod Road, Lahore.</t>
  </si>
  <si>
    <t>01047818</t>
  </si>
  <si>
    <t>Popular Engineering Co.,  53-A, Small Industry Estate, Gujranwala.</t>
  </si>
  <si>
    <t>01051212</t>
  </si>
  <si>
    <t>01066913</t>
  </si>
  <si>
    <t>Mrs. Saira Noon, 34-C1, Ghalib Road, Gulberg-III, Lahore.</t>
  </si>
  <si>
    <t>01092017</t>
  </si>
  <si>
    <t>Al-Shafi Sardar &amp; Sons (Pvt) Ltd,  19-Bridge Colony Abid Majeed Road, Lahore.</t>
  </si>
  <si>
    <t>01099912</t>
  </si>
  <si>
    <t>Rashid Latif, Prime Commerfcial Bank Ltd, Lahore.</t>
  </si>
  <si>
    <t>01104410</t>
  </si>
  <si>
    <t>A.G. Construcion Co.,  21 Mini Market, Cavalary Ground, Lahore.</t>
  </si>
  <si>
    <t>01175415</t>
  </si>
  <si>
    <t>Aziz Mojaddidi,  19-K, Gulberg-III, Lahore.</t>
  </si>
  <si>
    <t>01191211</t>
  </si>
  <si>
    <t>Al-Hadid Engineering (Pvt) Limited,  Opp. Jamia Arabia, G.T. Road, Gujranwala.</t>
  </si>
  <si>
    <t>01195715</t>
  </si>
  <si>
    <t>Faisal Iqbal Mughal,  43-J, Sanda Road, Faisal Street, Lahore.</t>
  </si>
  <si>
    <t>01207914</t>
  </si>
  <si>
    <t>42-Comm. Building Shahrah-e-Quaid-e-Azam, Lahore.</t>
  </si>
  <si>
    <t>01212819</t>
  </si>
  <si>
    <t>Amir Rasheed,  141-B, New Muslim Town, Lahore.</t>
  </si>
  <si>
    <t>01213810</t>
  </si>
  <si>
    <t>Sh. Muhmmad Zubair,  Green Palace-III, Anarkali, Lahore.</t>
  </si>
  <si>
    <t>01218611</t>
  </si>
  <si>
    <t>Nasim Kamal,  115-E, Rehmanpura, Lahore.</t>
  </si>
  <si>
    <t>01218815</t>
  </si>
  <si>
    <t>Imtiaz Hussain, 2/57-B, Abbot Road, Sialkot.</t>
  </si>
  <si>
    <t>01220217</t>
  </si>
  <si>
    <t xml:space="preserve"> Mirza Bashir Ahmed, 108-c,  Model Town Lahore.</t>
  </si>
  <si>
    <t>01009310</t>
  </si>
  <si>
    <t>PCBL - Main Boulevard Gulberg, Lahore</t>
  </si>
  <si>
    <t>PCBL - Allama Iqbal Road, Mirpur (A K)</t>
  </si>
  <si>
    <t>Ayaz ahmad, House# 406, Sec F/10 Mirpur (A K)</t>
  </si>
  <si>
    <t>01-0188-17</t>
  </si>
  <si>
    <t>White House crockery, Sec B/1 Mirpur  (A K)</t>
  </si>
  <si>
    <t>01-0301-19</t>
  </si>
  <si>
    <t>M/S Askary Academy, Sec C/3 Mirpur (A K)</t>
  </si>
  <si>
    <t>01-0498-14</t>
  </si>
  <si>
    <t>United Furniture, Sec C/2 Mirpur (A K)</t>
  </si>
  <si>
    <t>01-0548-11</t>
  </si>
  <si>
    <t>Abdullah Cloth House, MianMohd Road, Mirpur (A K)</t>
  </si>
  <si>
    <t>01-0563-13</t>
  </si>
  <si>
    <t>Sajjad Ali Khan,House# 253,. Sec B/5, Mirpur (A K)</t>
  </si>
  <si>
    <t>01-0578-14</t>
  </si>
  <si>
    <t>Mohammad Tahir, House#23, Sec B/3, Mirpur (A K)</t>
  </si>
  <si>
    <t>01-0592-14</t>
  </si>
  <si>
    <t>Prime View Mangla Hamlet Mangla Colony, Mirpur (A K)</t>
  </si>
  <si>
    <t>01-0637-10</t>
  </si>
  <si>
    <t>Gulfraz Ahmed,House #72, 73 Sec E/4, Mirpur (A K)</t>
  </si>
  <si>
    <t>01-0659-16</t>
  </si>
  <si>
    <t>PCBL - Paris Road, Sialkot</t>
  </si>
  <si>
    <t>Malik Khalid Mahmood, Sheeba Leather Industry, Fateh Garh  Ph: 66856</t>
  </si>
  <si>
    <t>Mr. Nadeem Anwar, P.O Box # 182, Cantt. Road Sialkot.</t>
  </si>
  <si>
    <t>Alina Sports Mfg Co. (Pvt) Ltd.2 Km Wazir Abad Road,Pacca Garah, Sialkot.</t>
  </si>
  <si>
    <t xml:space="preserve">Ratra Leather Field (Pvt) Ltd.,  Wazir Abad Road, Harar, Sialkot. Ph: 553470 </t>
  </si>
  <si>
    <t>Amir &amp; Kamran Industries, Adda Kharana, Kingra Road, Sialkot.</t>
  </si>
  <si>
    <t>Arkay Pak Instruments(Pvt) Ltd., 26/4 Zafar Ali Road, Sialkot Cantt. Ph: 88012</t>
  </si>
  <si>
    <t>Mizaj International, 31/657 Green Wood Street, Sialkot.Ph: 557703</t>
  </si>
  <si>
    <t>M/S Blue Stream International, 30/215. Thesil Park. Sialkot. Ph:64046</t>
  </si>
  <si>
    <t xml:space="preserve"> M/S Air Home International, 13-Naveed Centre, Kutchery Road, Sialkot. Ph: 85411</t>
  </si>
  <si>
    <t xml:space="preserve">Ms Aysha Zia-Ul-Haq, St # 5, Shahbaz Colony, Puran Nagar, Sialkot.     Ph: 556565 </t>
  </si>
  <si>
    <t>M/S Tester Corporation, Majeed Pura, Umer Farooq Road, Sialkot. Ph: 564354</t>
  </si>
  <si>
    <t>Mr.Zafar Iqbal Mughal, 30/281 Mohallah Shah Syedan, Sialkot. Ph: 553628</t>
  </si>
  <si>
    <t>M/S Orex International, Dheera Sandha Stop, Pasrur Road, Sialkot. Ph: 356189</t>
  </si>
  <si>
    <t>Muhammad Hanif S/O Haji M. Nawaz, Church Road, Sialkot.Ph: 562032</t>
  </si>
  <si>
    <t>Sheikh Azmat Ullah, 98-D Iv Aziz Shaheed Road, Sialkot Cantt. Ph:558437-55775</t>
  </si>
  <si>
    <t xml:space="preserve">Mr Zahid Hussain Malik, H.No 2/106, Water Works, Sialkot. Ph:87030  </t>
  </si>
  <si>
    <t xml:space="preserve"> M/S Forta Industries, Yaqoob Street Model Town, Sialkot-1 Ph:556415 </t>
  </si>
  <si>
    <t>M/S Body Link, Waseem Manzil, Adda Shahbaz Khan, Sialkot City. Ph:86482</t>
  </si>
  <si>
    <t>M/S Vereu Pak Industries, Said Pur Road, Puli Top Khana, Ph: 268075</t>
  </si>
  <si>
    <t>M/S Pipe Markaz, 111,Nishat Park, Paris Road, Sialkot. Ph:  265801</t>
  </si>
  <si>
    <t xml:space="preserve"> M/S Star Mob International, Naul Wazirabad Road, Sialkot Ph:551251 </t>
  </si>
  <si>
    <t>M/S Pak Souks International, Salman House Jameel Road, Nishat Park, Sialkot. Ph: 266570</t>
  </si>
  <si>
    <t>M/S Multi Garments International, 133-C S.I.E,  Sialkot Ph: 65768</t>
  </si>
  <si>
    <t>M/S Pak Holand Sports, Al-Haj Palace,  Nishat Park, Paris Road, Sialkot. Ph: 266140</t>
  </si>
  <si>
    <t>PCBL - Abdullah Haroon Road, Karachi</t>
  </si>
  <si>
    <t>Sindh</t>
  </si>
  <si>
    <t>Ahmed Shujauddin Ahmed , 9/1 Rafique Center, Abdullah Haroon Road,Karachi</t>
  </si>
  <si>
    <t xml:space="preserve">01083416 </t>
  </si>
  <si>
    <t>Construction Techniques, 61-A ,Ghafoor Chambers, Abdullah Haroon Rd, Karachi</t>
  </si>
  <si>
    <t>01096615</t>
  </si>
  <si>
    <t xml:space="preserve">M.Tasleem Quereshi M.Munaf.M.Naeem, Electronic Market, Saddar, Karachi </t>
  </si>
  <si>
    <t>01003512</t>
  </si>
  <si>
    <t>Fame International,1-5/B Maymar Arcade, 23/16 Gulshan -E- Iqbal, Karachi</t>
  </si>
  <si>
    <t>01033018</t>
  </si>
  <si>
    <t>Paradise Export, Room No 1 3Rd Floor, Abdullah Square,  New Challi, Altaf Hussain Road, Karachi</t>
  </si>
  <si>
    <t>01033916</t>
  </si>
  <si>
    <t>Bazargan Coroporation, New Challi, Shahra-E-Liaquat, Karachi</t>
  </si>
  <si>
    <t>01040711</t>
  </si>
  <si>
    <t>ATJO (Pvt) Ltd, 69-B Block 6  ,P.E.C.H.Society , Karachi</t>
  </si>
  <si>
    <t>01048015</t>
  </si>
  <si>
    <t>Hafsa International, 505/A, 5Th Floor, Panorama Centre No.II, Fatima Jinnah Road, Karachi</t>
  </si>
  <si>
    <t>01049016</t>
  </si>
  <si>
    <t>Techno Trade International, Apart No 3, Second Floor, 18-C,  Zamzama Comm. Lane -3,18-C, Karachi</t>
  </si>
  <si>
    <t>01053614</t>
  </si>
  <si>
    <t xml:space="preserve">Noor Ullah Qamaruddin, K-2 Gulshan-E-Karim, 3-E-1, Nazimabad, Karachi   </t>
  </si>
  <si>
    <t>01053910</t>
  </si>
  <si>
    <t>Syed Mohammed Shafi, Shah Karakari, Circular Road, Karachi</t>
  </si>
  <si>
    <t>01054411</t>
  </si>
  <si>
    <t>Shama Wire &amp; Cable Indus (Pvt) Ltd., 3-Zafar Ali Road, Gulberg 5, Karachi</t>
  </si>
  <si>
    <t>01055310</t>
  </si>
  <si>
    <t xml:space="preserve">Waris Khan, Gulistan Society, House No 22/A, Quaid Abad, Karachi  </t>
  </si>
  <si>
    <t>01056117</t>
  </si>
  <si>
    <t>Tawakal Limited, 6Th Floor, Lakson Square Building No.1, Sarwer Shaheed Road, Karachi</t>
  </si>
  <si>
    <t>01058711</t>
  </si>
  <si>
    <t>Tawakal Garments Industries Limited, 6Th Floor,Lakson Square Building No.1, Sarwer Shaheed Road, Karachi</t>
  </si>
  <si>
    <t>01058813</t>
  </si>
  <si>
    <t>Irfan International Agency, Room No 9-10, Rimpa Plaza, M.A. Jinnah Road, Karachi</t>
  </si>
  <si>
    <t>01073210</t>
  </si>
  <si>
    <t>Samina Enterprises, 5/36 Al Yousuf Chambers, New Challi, Karachi</t>
  </si>
  <si>
    <t xml:space="preserve">01078317 </t>
  </si>
  <si>
    <t>Saeed Processing Mills, P.O.Box 296, Maqbool Road, Karachi</t>
  </si>
  <si>
    <t>01084917</t>
  </si>
  <si>
    <t>Ghulam Qadir, C/O Sardar Ashraf D Baluch,Karachi</t>
  </si>
  <si>
    <t xml:space="preserve">01094113 </t>
  </si>
  <si>
    <t>Jalaluddin Kibzi &amp; Co, C/O Pioneer Cables (Pvt) Ltd, Unitower, I.I.Ch .Rd, Karachi</t>
  </si>
  <si>
    <t>01095410</t>
  </si>
  <si>
    <t>Rohal Construction, H.No. 7-25/1, Muhammad Hassan Street, Muhammad Hassan Street, Karachi</t>
  </si>
  <si>
    <t>01103115</t>
  </si>
  <si>
    <t>Sadiq Ali S/O Haji Qassim Ali, H.No 7-2/9, Haji Rehmatullah St., Mohalla Hussainabad, Karachi</t>
  </si>
  <si>
    <t>01113719</t>
  </si>
  <si>
    <t>Naeem Trading Co, D-32, Rahimabad Colony, F.B.Area, Karachi</t>
  </si>
  <si>
    <t>01114812</t>
  </si>
  <si>
    <t>Haya Industries, No.57, M.R. 3/29, New Shoaib Centre, New Shoaib Centre, Karachi</t>
  </si>
  <si>
    <t>01123313</t>
  </si>
  <si>
    <t>Double A Electronics, 20-Moon Market, Abdullah Haroon Road, Karachi</t>
  </si>
  <si>
    <t>01123415</t>
  </si>
  <si>
    <t>Lahore Farms And Hatcheries, 73-Jail Road, Taj Arcade, IInd Floor, Karachi</t>
  </si>
  <si>
    <t>01128910</t>
  </si>
  <si>
    <t>Bumbia Enterprise, 512 Haji Adam Chambers, Altaf Hussain Road, Karachi</t>
  </si>
  <si>
    <t>01130812</t>
  </si>
  <si>
    <t>Rashid Ahmed, Mouza Shahgarh, P.O. Trunda Samwai Khan, Rahim Yar Khan</t>
  </si>
  <si>
    <t>01132814</t>
  </si>
  <si>
    <t>Popular Stores, 3Rd Floor Rabab Bai Building, Altaf Hussain Road, Karachi</t>
  </si>
  <si>
    <t>01135817</t>
  </si>
  <si>
    <t>Hameed &amp; Brothers, Shop No 179, 1St Floor, Zainab Market, Karachi</t>
  </si>
  <si>
    <t>01138912</t>
  </si>
  <si>
    <t>Prime Express, 16-17, 2-Imperial Hotel Building, Maulvi Tamizudin Khan Road, Karachi</t>
  </si>
  <si>
    <t>01139617</t>
  </si>
  <si>
    <t>Rankin (Pvt) Ltd, III-A, S.M.C.H.S., Karachi</t>
  </si>
  <si>
    <t>01139811</t>
  </si>
  <si>
    <t>Kevinson Associates, Suit No 309, 3Rd Floor, Al Amin Tower, University Road,Gulshan-E-Iqbal, Karachi</t>
  </si>
  <si>
    <t>01140712</t>
  </si>
  <si>
    <t>Megaros Associates (Pvt) Ltd, Shaheen View No 5, 18/A/6, P.E.C.H.S., Karachi</t>
  </si>
  <si>
    <t>01143613</t>
  </si>
  <si>
    <t>Haroon Askari, 25/1, Phase-V, Khyaban-E-Momin, D.H.A., Karachi</t>
  </si>
  <si>
    <t>01146218</t>
  </si>
  <si>
    <t>Feroza Najib Karatela, 1421, Block 15, Federal B Area, Karachi</t>
  </si>
  <si>
    <t>01148516</t>
  </si>
  <si>
    <t>Al Tawfeeq Investment Bank Limited, 63-Shahrah-E-Quaid-E-Azam, Lahore</t>
  </si>
  <si>
    <t>01148914</t>
  </si>
  <si>
    <t>Ghori Brothers, 147 Ground Floor, Rio Centre, Zaibunnisa Street, Saddar, Karachi</t>
  </si>
  <si>
    <t xml:space="preserve">01151011 </t>
  </si>
  <si>
    <t>Mohd Rafiq, 9-A/1, Khayaban-E-Shamshir, D.H.A., Karachi</t>
  </si>
  <si>
    <t>01156710</t>
  </si>
  <si>
    <t>Javed Qadir, A-9/1, Khayaban-E-Shamshir, D.H.A., Karachi</t>
  </si>
  <si>
    <t>01157119</t>
  </si>
  <si>
    <t>Ali Hussain Mooney, C-30 Jashan Apartment, Block-8 G-12 Khyaban-E-Jamen, Kehksan, Clifton, Karachi</t>
  </si>
  <si>
    <t>01157313</t>
  </si>
  <si>
    <t>Dawn International, A-40/423, Kalaboardad Saddar, Malir Colony, Karachi</t>
  </si>
  <si>
    <t>01158018</t>
  </si>
  <si>
    <t>La Elite Fashion, Room No 301, Panorama Centre No 3, Raja Ghazanfar Ali Road, Karachi</t>
  </si>
  <si>
    <t>01162912</t>
  </si>
  <si>
    <t>Mohd Junaid Tawakkal, Tawakkal Group Of Companies, 6Th Flr  Lakson Square Bldg, Karachi</t>
  </si>
  <si>
    <t>01163219</t>
  </si>
  <si>
    <t>Mohammad Sohail, 8/2  Ii Zam Zam Street, Defence Society, Karachi</t>
  </si>
  <si>
    <t>01167111</t>
  </si>
  <si>
    <t>Waqar Ahmed Khan &amp; Co, Blk- 303 Tower B, Lackson Square, Sarwar Shaheed Road, Karachi</t>
  </si>
  <si>
    <t>01177511</t>
  </si>
  <si>
    <t>Farid Qadir Tawakkal, Flat No. 1-A19, Khyabane-E-Shamsheer, D.H.A., Phase-V, Karachi</t>
  </si>
  <si>
    <t xml:space="preserve">01186716 </t>
  </si>
  <si>
    <t>Kaneez Fatima, Al-Asad Apartment, 164/A, Falat No.5.B, Block-3, P.E.C.H.S., Karachi</t>
  </si>
  <si>
    <t>01186818</t>
  </si>
  <si>
    <t>Peninsula Travels (Pvt) Ltd, Shop No 9, Building No 1, Lakson Square, Sarwar Shaheed Road, Karachi</t>
  </si>
  <si>
    <t xml:space="preserve">01187411  </t>
  </si>
  <si>
    <t>Skinnware (Pvt) Ltd, 146, 18Th Street, Phase 1, D.H.A., Karachi</t>
  </si>
  <si>
    <t>01188412</t>
  </si>
  <si>
    <t xml:space="preserve">Shah Asrar-Ul-Haque, A-467, Block -J, North Nazimabad, Karachi </t>
  </si>
  <si>
    <t>01191315</t>
  </si>
  <si>
    <t>Konsumex, A-22, Block-Q, North Nazimabad, Karachi.</t>
  </si>
  <si>
    <t>01194410</t>
  </si>
  <si>
    <t>Syncot Textile Mills (Pvt) Ltd, Plot No 21, Block No 21, Luch Town, Federal B Area, Karachi</t>
  </si>
  <si>
    <t>01195615</t>
  </si>
  <si>
    <t>Arif Kamal, 17/1/11, Khayaban-E-Shaukat, D.H.A., Karachi</t>
  </si>
  <si>
    <t xml:space="preserve">01196014 </t>
  </si>
  <si>
    <t>Jayzee International, A-8 Centre Point, Block-21, F.B.Area, Karachi</t>
  </si>
  <si>
    <t xml:space="preserve">01196810 </t>
  </si>
  <si>
    <t>Bilal And Company, Shop No Mc30, Iqbal Cloth Market-5, M.A. Jinnah Road, Karachi</t>
  </si>
  <si>
    <t>01197413</t>
  </si>
  <si>
    <t>Pak Arab Business, Room No 105, 1St Floor, Karachi</t>
  </si>
  <si>
    <t>01199017</t>
  </si>
  <si>
    <t>Asia Naz &amp; Company, 6 Floor, Shalimar CentrellI, New Challi, Karachi</t>
  </si>
  <si>
    <t>01199119</t>
  </si>
  <si>
    <t>Jehanger Rehman / Noor Jehan Rehan, F/28/II, Block 9, Clifton, Karachi</t>
  </si>
  <si>
    <t>01200317</t>
  </si>
  <si>
    <t>Hameed Chagani, Floor 8, I.B. Abbas Square, F.B. Area, Karachi</t>
  </si>
  <si>
    <t>01201216</t>
  </si>
  <si>
    <t>Gama Cement Agency, E-4 Abdullah Heights, Block 16, Gulistan-E-Jouhar, Karachi</t>
  </si>
  <si>
    <t>01203014</t>
  </si>
  <si>
    <t>Ravi Don International, 5, Shaheen View, 18-A/6, P E C H S, Shahrah-E-Faisal, Karachi</t>
  </si>
  <si>
    <t>01204311</t>
  </si>
  <si>
    <t>Nomax Textiles Industries, CA 352, Sector 16B, Gabol Town, North Karachi Industrial Area, Karachi</t>
  </si>
  <si>
    <t>01204515</t>
  </si>
  <si>
    <t>H.M. Sons, 40-41 Pakistan Handicraft Market, Abdullah Haroon Road, Saddar, Karachi</t>
  </si>
  <si>
    <t>01204719</t>
  </si>
  <si>
    <t>Ali Abbas &amp; Co, Salimabad Colony, G-I Water Pump, F. B. Area, Karachi</t>
  </si>
  <si>
    <t>01205710</t>
  </si>
  <si>
    <t xml:space="preserve">Humayun Saeed Sheikh, Orangi Town, Karachi. </t>
  </si>
  <si>
    <t>01207916</t>
  </si>
  <si>
    <t>East Fibre Trading Company, 413-4Th Floor, Shams Chamber, Shahrah-E-Liaquat, Karachi</t>
  </si>
  <si>
    <t>01213118</t>
  </si>
  <si>
    <t>Mohammed Asad Iqbal, 441 Sunny Plaza, Hasrat Mohani Road, Karachi</t>
  </si>
  <si>
    <t>01216315</t>
  </si>
  <si>
    <t>M.A. Shahbaz Siddiqui, C-32/2-A/2, Tipu Sultan Road, Kda Scheme No.1,Karachi</t>
  </si>
  <si>
    <t>01218419</t>
  </si>
  <si>
    <t>M.Yousuf &amp; M. Ashraf, 2Nd Floor, Room No 9/10, Hanfia Manzil Yaqoob Khan, Road Eid-Gah, Karachi</t>
  </si>
  <si>
    <t>01219114</t>
  </si>
  <si>
    <t>Ghavri Enterprises, 419- Sunny Plaza, Hasrat Mohani Road, Karachi</t>
  </si>
  <si>
    <t>01225214</t>
  </si>
  <si>
    <t>Tawakkal Enterprises, 6Th Floor, Lakson Square No.1, Liaquat Sarwar Shaheed Road, 265 R.A. Lines, Karachi</t>
  </si>
  <si>
    <t>01227512</t>
  </si>
  <si>
    <t>Mohammed Naeem, N/P 3/5 , II Floor, Shoib Manzil, Lea Market, Karachi</t>
  </si>
  <si>
    <t>01228013</t>
  </si>
  <si>
    <t>Irfan Bhatti, House No 16/17, Drigh Road, Cantt Bazar, Karachi.</t>
  </si>
  <si>
    <t>01237116</t>
  </si>
  <si>
    <t>Bridal Fashions, 4-Clifton Pride, Main Clifton Road, Karachi.</t>
  </si>
  <si>
    <t>01237616</t>
  </si>
  <si>
    <t>International Equipment &amp; Supplies, 114/24, Korangi Industrial Area, Karachi.</t>
  </si>
  <si>
    <t>01238117</t>
  </si>
  <si>
    <t>Aurangzeb Marble Industries, 959-960, Block No-2, 5400 Aziz Abad, Karachi.</t>
  </si>
  <si>
    <t>01242817</t>
  </si>
  <si>
    <t>Ali Brothers Oil Industries, A-One Centre, Behind Govt Press Qrt, Nazimabad, Karachi.</t>
  </si>
  <si>
    <t>01264415</t>
  </si>
  <si>
    <t>Compusite, B-108, Block 13-D, Gulshan Iqbal, Karachi</t>
  </si>
  <si>
    <t>01276715</t>
  </si>
  <si>
    <t>Ghulam Mustafa Jatoi, 5th Floor, Panorama Center, Karachi</t>
  </si>
  <si>
    <t>01288515</t>
  </si>
  <si>
    <t>Rashid Farooqi, Shop#7, Zainab Market, Abdullah Haroon Road, Karachi</t>
  </si>
  <si>
    <t>01315315</t>
  </si>
  <si>
    <t xml:space="preserve">Pak Cloth Merchant Association, </t>
  </si>
  <si>
    <t>47771</t>
  </si>
  <si>
    <t>Murad S/O Meeran, Sonar Gali Turbat</t>
  </si>
  <si>
    <t>Qasim S/O Chakary, Absor, Turbat</t>
  </si>
  <si>
    <t>Murad Bux, Dashti bazar, Turbat</t>
  </si>
  <si>
    <t>Bahoot, Iqbal Market, Turbast</t>
  </si>
  <si>
    <t>Oghan, Sashti bazar, Turbat</t>
  </si>
  <si>
    <t>Dad Bux, Iqbal Market, Turbat</t>
  </si>
  <si>
    <t>Mullal Bux, Absor, Balochi, Turbat</t>
  </si>
  <si>
    <t>Sadiq Amin, Bolan Eng/Works, Turbat</t>
  </si>
  <si>
    <t>Rahim Bux, Khaiabad, Turbat</t>
  </si>
  <si>
    <t>Ubaidullah, Shai Tump Turbat</t>
  </si>
  <si>
    <t>Mohammad Aslam, Balochi bazar, Turbat</t>
  </si>
  <si>
    <t>Azhar Hussan, Gadi Chock Turbat</t>
  </si>
  <si>
    <t>Khuda Dost, Zmuran, Turbat</t>
  </si>
  <si>
    <t>Hamid Ali, Shai Tump, Turbat</t>
  </si>
  <si>
    <t>Nasir, Daday Dasht, Turbat</t>
  </si>
  <si>
    <t>Jumma, Chaser  Turbat</t>
  </si>
  <si>
    <t>Charagh,Chaser Turbat</t>
  </si>
  <si>
    <t>Abdul Wahid, Tunzag, Turbat</t>
  </si>
  <si>
    <t>Nisar Ahmed, Babzi market, Turbat</t>
  </si>
  <si>
    <t>PCBL - Main Bazar, Turbat</t>
  </si>
  <si>
    <t>Name of Branch</t>
  </si>
  <si>
    <t>S. No</t>
  </si>
  <si>
    <t>Amount transferred to SBP</t>
  </si>
  <si>
    <t>Nature of account (whether current, saving, fixed or other)</t>
  </si>
  <si>
    <t>Amount reported in form XI for the year ended December 31, 2005</t>
  </si>
  <si>
    <t>Prime Commercial Bank Limited</t>
  </si>
  <si>
    <t>Detail of Unclaimed Deposits Accounts Under Section - 31 of BCO - 1962</t>
  </si>
  <si>
    <t>As at December 31, 2005</t>
  </si>
  <si>
    <t xml:space="preserve">Muhammad Aslam , Boleeda Turbat </t>
  </si>
  <si>
    <t>Saraj Ahmad, Nolika Hotel Turbat</t>
  </si>
  <si>
    <t>Getem Enterprises (Pvt) Ltd,  48-B-II, Gulberg - III, Lahore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</si>
</sst>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€&quot;* #,##0.00_);_(&quot;€&quot;* \(#,##0.00\);_(&quot;€&quot;* &quot;-&quot;??_);_(@_)"/>
    <numFmt numFmtId="166" formatCode="_(* #,##0.0_);_(* \(#,##0.0\);_(* &quot;-&quot;??_);_(@_)"/>
    <numFmt numFmtId="167" formatCode="d\-mmm\-yyyy"/>
    <numFmt numFmtId="168" formatCode="m/d/yy"/>
    <numFmt numFmtId="169" formatCode="d/mmm/yyyy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164" fontId="1" fillId="0" borderId="0" xfId="15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4" fontId="0" fillId="0" borderId="0" xfId="15" applyNumberFormat="1" applyFont="1" applyAlignment="1">
      <alignment horizontal="center" vertical="top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164" fontId="0" fillId="0" borderId="2" xfId="15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164" fontId="0" fillId="0" borderId="2" xfId="15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NumberFormat="1" applyFont="1" applyFill="1" applyBorder="1" applyAlignment="1">
      <alignment horizontal="left" wrapText="1"/>
    </xf>
    <xf numFmtId="164" fontId="0" fillId="0" borderId="2" xfId="15" applyNumberFormat="1" applyFont="1" applyFill="1" applyBorder="1" applyAlignment="1" quotePrefix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NumberFormat="1" applyFont="1" applyBorder="1" applyAlignment="1">
      <alignment horizontal="left" wrapText="1"/>
    </xf>
    <xf numFmtId="164" fontId="0" fillId="0" borderId="2" xfId="15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2" fontId="0" fillId="0" borderId="2" xfId="0" applyNumberFormat="1" applyFont="1" applyFill="1" applyBorder="1" applyAlignment="1" quotePrefix="1">
      <alignment horizontal="left" wrapText="1"/>
    </xf>
    <xf numFmtId="1" fontId="0" fillId="0" borderId="2" xfId="0" applyNumberFormat="1" applyFont="1" applyFill="1" applyBorder="1" applyAlignment="1">
      <alignment horizontal="left" wrapText="1"/>
    </xf>
    <xf numFmtId="1" fontId="0" fillId="0" borderId="2" xfId="0" applyNumberFormat="1" applyFont="1" applyBorder="1" applyAlignment="1">
      <alignment horizontal="left" wrapText="1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Border="1" applyAlignment="1" quotePrefix="1">
      <alignment horizontal="left"/>
    </xf>
    <xf numFmtId="0" fontId="0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164" fontId="1" fillId="0" borderId="2" xfId="15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top"/>
    </xf>
    <xf numFmtId="0" fontId="0" fillId="0" borderId="4" xfId="0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164" fontId="1" fillId="0" borderId="5" xfId="15" applyNumberFormat="1" applyFont="1" applyBorder="1" applyAlignment="1">
      <alignment horizontal="center" vertical="center" wrapText="1"/>
    </xf>
    <xf numFmtId="164" fontId="1" fillId="0" borderId="4" xfId="15" applyNumberFormat="1" applyFont="1" applyBorder="1" applyAlignment="1">
      <alignment horizontal="center" vertical="top"/>
    </xf>
    <xf numFmtId="164" fontId="1" fillId="0" borderId="6" xfId="15" applyNumberFormat="1" applyFont="1" applyBorder="1" applyAlignment="1">
      <alignment horizontal="center" vertical="top"/>
    </xf>
    <xf numFmtId="164" fontId="0" fillId="0" borderId="0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showGridLines="0" tabSelected="1" view="pageBreakPreview" zoomScale="75" zoomScaleNormal="75" zoomScaleSheetLayoutView="75" workbookViewId="0" topLeftCell="A1">
      <pane xSplit="1" ySplit="6" topLeftCell="C2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0" sqref="J280"/>
    </sheetView>
  </sheetViews>
  <sheetFormatPr defaultColWidth="9.140625" defaultRowHeight="12.75"/>
  <cols>
    <col min="1" max="1" width="9.140625" style="2" customWidth="1"/>
    <col min="2" max="2" width="20.7109375" style="2" customWidth="1"/>
    <col min="3" max="3" width="19.57421875" style="2" bestFit="1" customWidth="1"/>
    <col min="4" max="4" width="7.421875" style="11" hidden="1" customWidth="1"/>
    <col min="5" max="5" width="50.7109375" style="12" customWidth="1"/>
    <col min="6" max="6" width="13.140625" style="13" customWidth="1"/>
    <col min="7" max="7" width="15.7109375" style="14" customWidth="1"/>
    <col min="8" max="8" width="25.140625" style="13" bestFit="1" customWidth="1"/>
    <col min="9" max="10" width="18.7109375" style="13" customWidth="1"/>
    <col min="11" max="16384" width="9.140625" style="2" customWidth="1"/>
  </cols>
  <sheetData>
    <row r="1" spans="1:10" ht="12.75">
      <c r="A1" s="54" t="s">
        <v>482</v>
      </c>
      <c r="B1" s="54"/>
      <c r="C1" s="54"/>
      <c r="D1" s="54"/>
      <c r="E1" s="54"/>
      <c r="F1" s="54"/>
      <c r="G1" s="54"/>
      <c r="H1" s="54"/>
      <c r="I1" s="54"/>
      <c r="J1" s="1"/>
    </row>
    <row r="2" spans="1:10" ht="12.75">
      <c r="A2" s="54" t="s">
        <v>483</v>
      </c>
      <c r="B2" s="54"/>
      <c r="C2" s="54"/>
      <c r="D2" s="54"/>
      <c r="E2" s="54"/>
      <c r="F2" s="54"/>
      <c r="G2" s="54"/>
      <c r="H2" s="54"/>
      <c r="I2" s="54"/>
      <c r="J2" s="1"/>
    </row>
    <row r="3" spans="1:10" ht="12.75">
      <c r="A3" s="54" t="s">
        <v>484</v>
      </c>
      <c r="B3" s="54"/>
      <c r="C3" s="54"/>
      <c r="D3" s="54"/>
      <c r="E3" s="54"/>
      <c r="F3" s="54"/>
      <c r="G3" s="54"/>
      <c r="H3" s="54"/>
      <c r="I3" s="54"/>
      <c r="J3" s="1"/>
    </row>
    <row r="4" spans="2:10" ht="12.75">
      <c r="B4" s="3"/>
      <c r="C4" s="3"/>
      <c r="D4" s="4"/>
      <c r="E4" s="5"/>
      <c r="F4" s="5"/>
      <c r="G4" s="6"/>
      <c r="H4" s="5"/>
      <c r="I4" s="5"/>
      <c r="J4" s="5"/>
    </row>
    <row r="5" spans="1:10" s="8" customFormat="1" ht="64.5" customHeight="1">
      <c r="A5" s="58" t="s">
        <v>478</v>
      </c>
      <c r="B5" s="59" t="s">
        <v>477</v>
      </c>
      <c r="C5" s="59" t="s">
        <v>7</v>
      </c>
      <c r="D5" s="44"/>
      <c r="E5" s="47" t="s">
        <v>8</v>
      </c>
      <c r="F5" s="49" t="s">
        <v>9</v>
      </c>
      <c r="G5" s="50" t="s">
        <v>479</v>
      </c>
      <c r="H5" s="49" t="s">
        <v>480</v>
      </c>
      <c r="I5" s="49" t="s">
        <v>481</v>
      </c>
      <c r="J5" s="7"/>
    </row>
    <row r="6" spans="1:10" ht="12.75">
      <c r="A6" s="58"/>
      <c r="B6" s="59"/>
      <c r="C6" s="59"/>
      <c r="D6" s="45"/>
      <c r="E6" s="48"/>
      <c r="F6" s="48"/>
      <c r="G6" s="51" t="s">
        <v>10</v>
      </c>
      <c r="H6" s="48"/>
      <c r="I6" s="51" t="s">
        <v>10</v>
      </c>
      <c r="J6" s="52"/>
    </row>
    <row r="7" spans="1:10" s="9" customFormat="1" ht="25.5" customHeight="1">
      <c r="A7" s="15">
        <v>1</v>
      </c>
      <c r="B7" s="15" t="s">
        <v>247</v>
      </c>
      <c r="C7" s="15" t="s">
        <v>3</v>
      </c>
      <c r="D7" s="15">
        <v>1</v>
      </c>
      <c r="E7" s="46" t="s">
        <v>248</v>
      </c>
      <c r="F7" s="17" t="s">
        <v>249</v>
      </c>
      <c r="G7" s="18">
        <v>100</v>
      </c>
      <c r="H7" s="19" t="s">
        <v>0</v>
      </c>
      <c r="I7" s="18">
        <v>100</v>
      </c>
      <c r="J7" s="53">
        <f>+G7-I7</f>
        <v>0</v>
      </c>
    </row>
    <row r="8" spans="1:10" ht="25.5" customHeight="1">
      <c r="A8" s="20">
        <f>+A7+1</f>
        <v>2</v>
      </c>
      <c r="B8" s="20"/>
      <c r="C8" s="20" t="s">
        <v>3</v>
      </c>
      <c r="D8" s="20">
        <f>+D7+1</f>
        <v>2</v>
      </c>
      <c r="E8" s="16" t="s">
        <v>250</v>
      </c>
      <c r="F8" s="21" t="s">
        <v>251</v>
      </c>
      <c r="G8" s="22">
        <v>402</v>
      </c>
      <c r="H8" s="23" t="s">
        <v>0</v>
      </c>
      <c r="I8" s="22">
        <v>402</v>
      </c>
      <c r="J8" s="53">
        <f aca="true" t="shared" si="0" ref="J8:J71">+G8-I8</f>
        <v>0</v>
      </c>
    </row>
    <row r="9" spans="1:10" ht="25.5" customHeight="1">
      <c r="A9" s="20">
        <f aca="true" t="shared" si="1" ref="A9:A72">+A8+1</f>
        <v>3</v>
      </c>
      <c r="B9" s="20"/>
      <c r="C9" s="20" t="s">
        <v>3</v>
      </c>
      <c r="D9" s="20">
        <f aca="true" t="shared" si="2" ref="D9:D72">+D8+1</f>
        <v>3</v>
      </c>
      <c r="E9" s="16" t="s">
        <v>252</v>
      </c>
      <c r="F9" s="21" t="s">
        <v>253</v>
      </c>
      <c r="G9" s="22">
        <v>475</v>
      </c>
      <c r="H9" s="23" t="s">
        <v>0</v>
      </c>
      <c r="I9" s="22">
        <v>475</v>
      </c>
      <c r="J9" s="53">
        <f t="shared" si="0"/>
        <v>0</v>
      </c>
    </row>
    <row r="10" spans="1:10" ht="25.5" customHeight="1">
      <c r="A10" s="20">
        <f t="shared" si="1"/>
        <v>4</v>
      </c>
      <c r="B10" s="20"/>
      <c r="C10" s="20" t="s">
        <v>3</v>
      </c>
      <c r="D10" s="20">
        <f t="shared" si="2"/>
        <v>4</v>
      </c>
      <c r="E10" s="16" t="s">
        <v>254</v>
      </c>
      <c r="F10" s="21" t="s">
        <v>255</v>
      </c>
      <c r="G10" s="22">
        <v>494</v>
      </c>
      <c r="H10" s="23" t="s">
        <v>0</v>
      </c>
      <c r="I10" s="22">
        <v>494</v>
      </c>
      <c r="J10" s="53">
        <f t="shared" si="0"/>
        <v>0</v>
      </c>
    </row>
    <row r="11" spans="1:10" ht="25.5" customHeight="1">
      <c r="A11" s="20">
        <f t="shared" si="1"/>
        <v>5</v>
      </c>
      <c r="B11" s="20"/>
      <c r="C11" s="20" t="s">
        <v>3</v>
      </c>
      <c r="D11" s="20">
        <f t="shared" si="2"/>
        <v>5</v>
      </c>
      <c r="E11" s="16" t="s">
        <v>256</v>
      </c>
      <c r="F11" s="21" t="s">
        <v>257</v>
      </c>
      <c r="G11" s="22">
        <v>1168</v>
      </c>
      <c r="H11" s="23" t="s">
        <v>0</v>
      </c>
      <c r="I11" s="22">
        <v>1168</v>
      </c>
      <c r="J11" s="53">
        <f t="shared" si="0"/>
        <v>0</v>
      </c>
    </row>
    <row r="12" spans="1:10" ht="25.5" customHeight="1">
      <c r="A12" s="20">
        <f t="shared" si="1"/>
        <v>6</v>
      </c>
      <c r="B12" s="20"/>
      <c r="C12" s="20" t="s">
        <v>3</v>
      </c>
      <c r="D12" s="20">
        <f t="shared" si="2"/>
        <v>6</v>
      </c>
      <c r="E12" s="16" t="s">
        <v>258</v>
      </c>
      <c r="F12" s="21" t="s">
        <v>259</v>
      </c>
      <c r="G12" s="22">
        <v>83.67</v>
      </c>
      <c r="H12" s="23" t="s">
        <v>0</v>
      </c>
      <c r="I12" s="22">
        <v>83.67</v>
      </c>
      <c r="J12" s="53">
        <f t="shared" si="0"/>
        <v>0</v>
      </c>
    </row>
    <row r="13" spans="1:10" ht="25.5" customHeight="1">
      <c r="A13" s="20">
        <f t="shared" si="1"/>
        <v>7</v>
      </c>
      <c r="B13" s="20"/>
      <c r="C13" s="20" t="s">
        <v>3</v>
      </c>
      <c r="D13" s="20">
        <f t="shared" si="2"/>
        <v>7</v>
      </c>
      <c r="E13" s="24" t="s">
        <v>260</v>
      </c>
      <c r="F13" s="21" t="s">
        <v>261</v>
      </c>
      <c r="G13" s="22">
        <v>175</v>
      </c>
      <c r="H13" s="23" t="s">
        <v>0</v>
      </c>
      <c r="I13" s="22">
        <v>175</v>
      </c>
      <c r="J13" s="53">
        <f t="shared" si="0"/>
        <v>0</v>
      </c>
    </row>
    <row r="14" spans="1:10" ht="25.5" customHeight="1">
      <c r="A14" s="20">
        <f t="shared" si="1"/>
        <v>8</v>
      </c>
      <c r="B14" s="20"/>
      <c r="C14" s="20" t="s">
        <v>3</v>
      </c>
      <c r="D14" s="20">
        <f t="shared" si="2"/>
        <v>8</v>
      </c>
      <c r="E14" s="16" t="s">
        <v>262</v>
      </c>
      <c r="F14" s="21" t="s">
        <v>263</v>
      </c>
      <c r="G14" s="22">
        <v>475</v>
      </c>
      <c r="H14" s="23" t="s">
        <v>0</v>
      </c>
      <c r="I14" s="22">
        <v>475</v>
      </c>
      <c r="J14" s="53">
        <f t="shared" si="0"/>
        <v>0</v>
      </c>
    </row>
    <row r="15" spans="1:10" ht="25.5" customHeight="1">
      <c r="A15" s="20">
        <f t="shared" si="1"/>
        <v>9</v>
      </c>
      <c r="B15" s="20"/>
      <c r="C15" s="20" t="s">
        <v>3</v>
      </c>
      <c r="D15" s="20">
        <f t="shared" si="2"/>
        <v>9</v>
      </c>
      <c r="E15" s="24" t="s">
        <v>264</v>
      </c>
      <c r="F15" s="21" t="s">
        <v>265</v>
      </c>
      <c r="G15" s="22">
        <v>350</v>
      </c>
      <c r="H15" s="23" t="s">
        <v>0</v>
      </c>
      <c r="I15" s="22">
        <v>350</v>
      </c>
      <c r="J15" s="53">
        <f t="shared" si="0"/>
        <v>0</v>
      </c>
    </row>
    <row r="16" spans="1:10" s="10" customFormat="1" ht="25.5" customHeight="1">
      <c r="A16" s="15">
        <f t="shared" si="1"/>
        <v>10</v>
      </c>
      <c r="B16" s="15" t="s">
        <v>190</v>
      </c>
      <c r="C16" s="15" t="s">
        <v>4</v>
      </c>
      <c r="D16" s="15">
        <f t="shared" si="2"/>
        <v>10</v>
      </c>
      <c r="E16" s="15" t="s">
        <v>191</v>
      </c>
      <c r="F16" s="25">
        <v>33410</v>
      </c>
      <c r="G16" s="26">
        <v>950</v>
      </c>
      <c r="H16" s="27" t="s">
        <v>5</v>
      </c>
      <c r="I16" s="26">
        <v>950</v>
      </c>
      <c r="J16" s="53">
        <f t="shared" si="0"/>
        <v>0</v>
      </c>
    </row>
    <row r="17" spans="1:10" ht="25.5" customHeight="1">
      <c r="A17" s="20">
        <f t="shared" si="1"/>
        <v>11</v>
      </c>
      <c r="B17" s="20"/>
      <c r="C17" s="20" t="s">
        <v>4</v>
      </c>
      <c r="D17" s="20">
        <f t="shared" si="2"/>
        <v>11</v>
      </c>
      <c r="E17" s="20" t="s">
        <v>192</v>
      </c>
      <c r="F17" s="28">
        <v>33634</v>
      </c>
      <c r="G17" s="29">
        <v>1900</v>
      </c>
      <c r="H17" s="30" t="s">
        <v>5</v>
      </c>
      <c r="I17" s="29">
        <v>1900</v>
      </c>
      <c r="J17" s="53">
        <f t="shared" si="0"/>
        <v>0</v>
      </c>
    </row>
    <row r="18" spans="1:10" ht="25.5" customHeight="1">
      <c r="A18" s="20">
        <f t="shared" si="1"/>
        <v>12</v>
      </c>
      <c r="B18" s="20"/>
      <c r="C18" s="20" t="s">
        <v>4</v>
      </c>
      <c r="D18" s="20">
        <f t="shared" si="2"/>
        <v>12</v>
      </c>
      <c r="E18" s="20" t="s">
        <v>193</v>
      </c>
      <c r="F18" s="28">
        <v>33701</v>
      </c>
      <c r="G18" s="29">
        <v>3800</v>
      </c>
      <c r="H18" s="30" t="s">
        <v>5</v>
      </c>
      <c r="I18" s="29">
        <v>3800</v>
      </c>
      <c r="J18" s="53">
        <f t="shared" si="0"/>
        <v>0</v>
      </c>
    </row>
    <row r="19" spans="1:10" ht="25.5" customHeight="1">
      <c r="A19" s="20">
        <f t="shared" si="1"/>
        <v>13</v>
      </c>
      <c r="B19" s="20"/>
      <c r="C19" s="20" t="s">
        <v>4</v>
      </c>
      <c r="D19" s="20">
        <f t="shared" si="2"/>
        <v>13</v>
      </c>
      <c r="E19" s="20" t="s">
        <v>194</v>
      </c>
      <c r="F19" s="28">
        <v>33759</v>
      </c>
      <c r="G19" s="29">
        <v>950</v>
      </c>
      <c r="H19" s="30" t="s">
        <v>5</v>
      </c>
      <c r="I19" s="29">
        <v>950</v>
      </c>
      <c r="J19" s="53">
        <f t="shared" si="0"/>
        <v>0</v>
      </c>
    </row>
    <row r="20" spans="1:10" ht="25.5" customHeight="1">
      <c r="A20" s="20">
        <f t="shared" si="1"/>
        <v>14</v>
      </c>
      <c r="B20" s="20"/>
      <c r="C20" s="20" t="s">
        <v>4</v>
      </c>
      <c r="D20" s="20">
        <f t="shared" si="2"/>
        <v>14</v>
      </c>
      <c r="E20" s="20" t="s">
        <v>195</v>
      </c>
      <c r="F20" s="28">
        <v>33766</v>
      </c>
      <c r="G20" s="29">
        <v>950</v>
      </c>
      <c r="H20" s="30" t="s">
        <v>5</v>
      </c>
      <c r="I20" s="29">
        <v>950</v>
      </c>
      <c r="J20" s="53">
        <f t="shared" si="0"/>
        <v>0</v>
      </c>
    </row>
    <row r="21" spans="1:10" ht="25.5" customHeight="1">
      <c r="A21" s="20">
        <f t="shared" si="1"/>
        <v>15</v>
      </c>
      <c r="B21" s="20"/>
      <c r="C21" s="20" t="s">
        <v>4</v>
      </c>
      <c r="D21" s="20">
        <f t="shared" si="2"/>
        <v>15</v>
      </c>
      <c r="E21" s="20" t="s">
        <v>194</v>
      </c>
      <c r="F21" s="28">
        <v>33863</v>
      </c>
      <c r="G21" s="29">
        <v>950</v>
      </c>
      <c r="H21" s="30" t="s">
        <v>5</v>
      </c>
      <c r="I21" s="29">
        <v>950</v>
      </c>
      <c r="J21" s="53">
        <f t="shared" si="0"/>
        <v>0</v>
      </c>
    </row>
    <row r="22" spans="1:10" ht="25.5" customHeight="1">
      <c r="A22" s="20">
        <f t="shared" si="1"/>
        <v>16</v>
      </c>
      <c r="B22" s="20"/>
      <c r="C22" s="20" t="s">
        <v>4</v>
      </c>
      <c r="D22" s="20">
        <f t="shared" si="2"/>
        <v>16</v>
      </c>
      <c r="E22" s="20" t="s">
        <v>196</v>
      </c>
      <c r="F22" s="28">
        <v>33996</v>
      </c>
      <c r="G22" s="29">
        <v>950</v>
      </c>
      <c r="H22" s="30" t="s">
        <v>5</v>
      </c>
      <c r="I22" s="29">
        <v>950</v>
      </c>
      <c r="J22" s="53">
        <f t="shared" si="0"/>
        <v>0</v>
      </c>
    </row>
    <row r="23" spans="1:10" ht="25.5" customHeight="1">
      <c r="A23" s="20">
        <f t="shared" si="1"/>
        <v>17</v>
      </c>
      <c r="B23" s="20"/>
      <c r="C23" s="20" t="s">
        <v>4</v>
      </c>
      <c r="D23" s="20">
        <f t="shared" si="2"/>
        <v>17</v>
      </c>
      <c r="E23" s="20" t="s">
        <v>197</v>
      </c>
      <c r="F23" s="28">
        <v>34161</v>
      </c>
      <c r="G23" s="29">
        <v>950</v>
      </c>
      <c r="H23" s="30" t="s">
        <v>5</v>
      </c>
      <c r="I23" s="29">
        <v>950</v>
      </c>
      <c r="J23" s="53">
        <f t="shared" si="0"/>
        <v>0</v>
      </c>
    </row>
    <row r="24" spans="1:10" ht="25.5" customHeight="1">
      <c r="A24" s="20">
        <f t="shared" si="1"/>
        <v>18</v>
      </c>
      <c r="B24" s="20"/>
      <c r="C24" s="20" t="s">
        <v>4</v>
      </c>
      <c r="D24" s="20">
        <f t="shared" si="2"/>
        <v>18</v>
      </c>
      <c r="E24" s="20" t="s">
        <v>198</v>
      </c>
      <c r="F24" s="28">
        <v>34254</v>
      </c>
      <c r="G24" s="29">
        <v>950</v>
      </c>
      <c r="H24" s="30" t="s">
        <v>5</v>
      </c>
      <c r="I24" s="29">
        <v>950</v>
      </c>
      <c r="J24" s="53">
        <f t="shared" si="0"/>
        <v>0</v>
      </c>
    </row>
    <row r="25" spans="1:10" ht="25.5" customHeight="1">
      <c r="A25" s="20">
        <f t="shared" si="1"/>
        <v>19</v>
      </c>
      <c r="B25" s="20"/>
      <c r="C25" s="20" t="s">
        <v>4</v>
      </c>
      <c r="D25" s="20">
        <f t="shared" si="2"/>
        <v>19</v>
      </c>
      <c r="E25" s="20" t="s">
        <v>199</v>
      </c>
      <c r="F25" s="28">
        <v>34272</v>
      </c>
      <c r="G25" s="29">
        <v>950</v>
      </c>
      <c r="H25" s="30" t="s">
        <v>5</v>
      </c>
      <c r="I25" s="29">
        <v>950</v>
      </c>
      <c r="J25" s="53">
        <f t="shared" si="0"/>
        <v>0</v>
      </c>
    </row>
    <row r="26" spans="1:10" ht="25.5" customHeight="1">
      <c r="A26" s="20">
        <f t="shared" si="1"/>
        <v>20</v>
      </c>
      <c r="B26" s="20"/>
      <c r="C26" s="20" t="s">
        <v>4</v>
      </c>
      <c r="D26" s="20">
        <f t="shared" si="2"/>
        <v>20</v>
      </c>
      <c r="E26" s="20" t="s">
        <v>199</v>
      </c>
      <c r="F26" s="28">
        <v>34273</v>
      </c>
      <c r="G26" s="29">
        <v>950</v>
      </c>
      <c r="H26" s="30" t="s">
        <v>5</v>
      </c>
      <c r="I26" s="29">
        <v>950</v>
      </c>
      <c r="J26" s="53">
        <f t="shared" si="0"/>
        <v>0</v>
      </c>
    </row>
    <row r="27" spans="1:10" ht="25.5" customHeight="1">
      <c r="A27" s="20">
        <f t="shared" si="1"/>
        <v>21</v>
      </c>
      <c r="B27" s="20"/>
      <c r="C27" s="20" t="s">
        <v>4</v>
      </c>
      <c r="D27" s="20">
        <f t="shared" si="2"/>
        <v>21</v>
      </c>
      <c r="E27" s="20" t="s">
        <v>200</v>
      </c>
      <c r="F27" s="28">
        <v>24285</v>
      </c>
      <c r="G27" s="29">
        <v>950</v>
      </c>
      <c r="H27" s="30" t="s">
        <v>5</v>
      </c>
      <c r="I27" s="29">
        <v>950</v>
      </c>
      <c r="J27" s="53">
        <f t="shared" si="0"/>
        <v>0</v>
      </c>
    </row>
    <row r="28" spans="1:10" ht="25.5" customHeight="1">
      <c r="A28" s="20">
        <f t="shared" si="1"/>
        <v>22</v>
      </c>
      <c r="B28" s="20"/>
      <c r="C28" s="20" t="s">
        <v>4</v>
      </c>
      <c r="D28" s="20">
        <f t="shared" si="2"/>
        <v>22</v>
      </c>
      <c r="E28" s="20" t="s">
        <v>200</v>
      </c>
      <c r="F28" s="28">
        <v>34335</v>
      </c>
      <c r="G28" s="29">
        <v>950</v>
      </c>
      <c r="H28" s="30" t="s">
        <v>5</v>
      </c>
      <c r="I28" s="29">
        <v>950</v>
      </c>
      <c r="J28" s="53">
        <f t="shared" si="0"/>
        <v>0</v>
      </c>
    </row>
    <row r="29" spans="1:10" ht="25.5" customHeight="1">
      <c r="A29" s="20">
        <f t="shared" si="1"/>
        <v>23</v>
      </c>
      <c r="B29" s="20"/>
      <c r="C29" s="20" t="s">
        <v>4</v>
      </c>
      <c r="D29" s="20">
        <f t="shared" si="2"/>
        <v>23</v>
      </c>
      <c r="E29" s="20" t="s">
        <v>201</v>
      </c>
      <c r="F29" s="28">
        <v>34371</v>
      </c>
      <c r="G29" s="29">
        <v>950</v>
      </c>
      <c r="H29" s="30" t="s">
        <v>5</v>
      </c>
      <c r="I29" s="29">
        <v>950</v>
      </c>
      <c r="J29" s="53">
        <f t="shared" si="0"/>
        <v>0</v>
      </c>
    </row>
    <row r="30" spans="1:10" ht="25.5" customHeight="1">
      <c r="A30" s="20">
        <f t="shared" si="1"/>
        <v>24</v>
      </c>
      <c r="B30" s="20"/>
      <c r="C30" s="20" t="s">
        <v>4</v>
      </c>
      <c r="D30" s="20">
        <f t="shared" si="2"/>
        <v>24</v>
      </c>
      <c r="E30" s="20" t="s">
        <v>201</v>
      </c>
      <c r="F30" s="28">
        <v>34372</v>
      </c>
      <c r="G30" s="29">
        <v>950</v>
      </c>
      <c r="H30" s="30" t="s">
        <v>5</v>
      </c>
      <c r="I30" s="29">
        <v>950</v>
      </c>
      <c r="J30" s="53">
        <f t="shared" si="0"/>
        <v>0</v>
      </c>
    </row>
    <row r="31" spans="1:10" ht="25.5" customHeight="1">
      <c r="A31" s="20">
        <f t="shared" si="1"/>
        <v>25</v>
      </c>
      <c r="B31" s="20"/>
      <c r="C31" s="20" t="s">
        <v>4</v>
      </c>
      <c r="D31" s="20">
        <f t="shared" si="2"/>
        <v>25</v>
      </c>
      <c r="E31" s="20" t="s">
        <v>202</v>
      </c>
      <c r="F31" s="28">
        <v>34374</v>
      </c>
      <c r="G31" s="29">
        <v>950</v>
      </c>
      <c r="H31" s="30" t="s">
        <v>5</v>
      </c>
      <c r="I31" s="29">
        <v>950</v>
      </c>
      <c r="J31" s="53">
        <f t="shared" si="0"/>
        <v>0</v>
      </c>
    </row>
    <row r="32" spans="1:10" ht="25.5" customHeight="1">
      <c r="A32" s="20">
        <f t="shared" si="1"/>
        <v>26</v>
      </c>
      <c r="B32" s="20"/>
      <c r="C32" s="20" t="s">
        <v>4</v>
      </c>
      <c r="D32" s="20">
        <f t="shared" si="2"/>
        <v>26</v>
      </c>
      <c r="E32" s="20" t="s">
        <v>203</v>
      </c>
      <c r="F32" s="28">
        <v>59402</v>
      </c>
      <c r="G32" s="29">
        <v>950</v>
      </c>
      <c r="H32" s="30" t="s">
        <v>5</v>
      </c>
      <c r="I32" s="29">
        <v>950</v>
      </c>
      <c r="J32" s="53">
        <f t="shared" si="0"/>
        <v>0</v>
      </c>
    </row>
    <row r="33" spans="1:10" ht="25.5" customHeight="1">
      <c r="A33" s="20">
        <f t="shared" si="1"/>
        <v>27</v>
      </c>
      <c r="B33" s="20"/>
      <c r="C33" s="20" t="s">
        <v>4</v>
      </c>
      <c r="D33" s="20">
        <f t="shared" si="2"/>
        <v>27</v>
      </c>
      <c r="E33" s="20" t="s">
        <v>204</v>
      </c>
      <c r="F33" s="28">
        <v>59452</v>
      </c>
      <c r="G33" s="29">
        <v>4000</v>
      </c>
      <c r="H33" s="30" t="s">
        <v>5</v>
      </c>
      <c r="I33" s="29">
        <v>4000</v>
      </c>
      <c r="J33" s="53">
        <f t="shared" si="0"/>
        <v>0</v>
      </c>
    </row>
    <row r="34" spans="1:10" ht="25.5" customHeight="1">
      <c r="A34" s="20">
        <f t="shared" si="1"/>
        <v>28</v>
      </c>
      <c r="B34" s="20"/>
      <c r="C34" s="20" t="s">
        <v>4</v>
      </c>
      <c r="D34" s="20">
        <f t="shared" si="2"/>
        <v>28</v>
      </c>
      <c r="E34" s="20" t="s">
        <v>205</v>
      </c>
      <c r="F34" s="28">
        <v>59471</v>
      </c>
      <c r="G34" s="29">
        <v>950</v>
      </c>
      <c r="H34" s="30" t="s">
        <v>5</v>
      </c>
      <c r="I34" s="29">
        <v>950</v>
      </c>
      <c r="J34" s="53">
        <f t="shared" si="0"/>
        <v>0</v>
      </c>
    </row>
    <row r="35" spans="1:10" ht="25.5" customHeight="1">
      <c r="A35" s="20">
        <f t="shared" si="1"/>
        <v>29</v>
      </c>
      <c r="B35" s="20"/>
      <c r="C35" s="20" t="s">
        <v>4</v>
      </c>
      <c r="D35" s="20">
        <f t="shared" si="2"/>
        <v>29</v>
      </c>
      <c r="E35" s="20" t="s">
        <v>205</v>
      </c>
      <c r="F35" s="28">
        <v>59472</v>
      </c>
      <c r="G35" s="29">
        <v>950</v>
      </c>
      <c r="H35" s="30" t="s">
        <v>5</v>
      </c>
      <c r="I35" s="29">
        <v>950</v>
      </c>
      <c r="J35" s="53">
        <f t="shared" si="0"/>
        <v>0</v>
      </c>
    </row>
    <row r="36" spans="1:10" ht="25.5" customHeight="1">
      <c r="A36" s="20">
        <f t="shared" si="1"/>
        <v>30</v>
      </c>
      <c r="B36" s="20"/>
      <c r="C36" s="20" t="s">
        <v>4</v>
      </c>
      <c r="D36" s="20">
        <f t="shared" si="2"/>
        <v>30</v>
      </c>
      <c r="E36" s="20" t="s">
        <v>205</v>
      </c>
      <c r="F36" s="28">
        <v>59487</v>
      </c>
      <c r="G36" s="29">
        <v>3800</v>
      </c>
      <c r="H36" s="30" t="s">
        <v>5</v>
      </c>
      <c r="I36" s="29">
        <v>3800</v>
      </c>
      <c r="J36" s="53">
        <f t="shared" si="0"/>
        <v>0</v>
      </c>
    </row>
    <row r="37" spans="1:10" ht="25.5" customHeight="1">
      <c r="A37" s="20">
        <f t="shared" si="1"/>
        <v>31</v>
      </c>
      <c r="B37" s="15" t="s">
        <v>190</v>
      </c>
      <c r="C37" s="20" t="s">
        <v>4</v>
      </c>
      <c r="D37" s="20">
        <f t="shared" si="2"/>
        <v>31</v>
      </c>
      <c r="E37" s="20" t="s">
        <v>205</v>
      </c>
      <c r="F37" s="28">
        <v>59507</v>
      </c>
      <c r="G37" s="29">
        <v>950</v>
      </c>
      <c r="H37" s="30" t="s">
        <v>5</v>
      </c>
      <c r="I37" s="29">
        <v>950</v>
      </c>
      <c r="J37" s="53">
        <f t="shared" si="0"/>
        <v>0</v>
      </c>
    </row>
    <row r="38" spans="1:10" ht="25.5" customHeight="1">
      <c r="A38" s="20">
        <f t="shared" si="1"/>
        <v>32</v>
      </c>
      <c r="B38" s="20"/>
      <c r="C38" s="20" t="s">
        <v>4</v>
      </c>
      <c r="D38" s="20">
        <f t="shared" si="2"/>
        <v>32</v>
      </c>
      <c r="E38" s="20" t="s">
        <v>206</v>
      </c>
      <c r="F38" s="28">
        <v>59604</v>
      </c>
      <c r="G38" s="29">
        <v>950</v>
      </c>
      <c r="H38" s="30" t="s">
        <v>5</v>
      </c>
      <c r="I38" s="29">
        <v>950</v>
      </c>
      <c r="J38" s="53">
        <f t="shared" si="0"/>
        <v>0</v>
      </c>
    </row>
    <row r="39" spans="1:10" ht="25.5" customHeight="1">
      <c r="A39" s="20">
        <f t="shared" si="1"/>
        <v>33</v>
      </c>
      <c r="B39" s="20"/>
      <c r="C39" s="20" t="s">
        <v>4</v>
      </c>
      <c r="D39" s="20">
        <f t="shared" si="2"/>
        <v>33</v>
      </c>
      <c r="E39" s="20" t="s">
        <v>207</v>
      </c>
      <c r="F39" s="28">
        <v>59741</v>
      </c>
      <c r="G39" s="29">
        <v>950</v>
      </c>
      <c r="H39" s="30" t="s">
        <v>5</v>
      </c>
      <c r="I39" s="29">
        <v>950</v>
      </c>
      <c r="J39" s="53">
        <f t="shared" si="0"/>
        <v>0</v>
      </c>
    </row>
    <row r="40" spans="1:10" ht="25.5" customHeight="1">
      <c r="A40" s="20">
        <f t="shared" si="1"/>
        <v>34</v>
      </c>
      <c r="B40" s="20"/>
      <c r="C40" s="20" t="s">
        <v>4</v>
      </c>
      <c r="D40" s="20">
        <f t="shared" si="2"/>
        <v>34</v>
      </c>
      <c r="E40" s="20" t="s">
        <v>208</v>
      </c>
      <c r="F40" s="28">
        <v>59756</v>
      </c>
      <c r="G40" s="29">
        <v>120</v>
      </c>
      <c r="H40" s="30" t="s">
        <v>5</v>
      </c>
      <c r="I40" s="29">
        <v>120</v>
      </c>
      <c r="J40" s="53">
        <f t="shared" si="0"/>
        <v>0</v>
      </c>
    </row>
    <row r="41" spans="1:10" ht="25.5" customHeight="1">
      <c r="A41" s="20">
        <f t="shared" si="1"/>
        <v>35</v>
      </c>
      <c r="B41" s="20"/>
      <c r="C41" s="20" t="s">
        <v>4</v>
      </c>
      <c r="D41" s="20">
        <f t="shared" si="2"/>
        <v>35</v>
      </c>
      <c r="E41" s="20" t="s">
        <v>209</v>
      </c>
      <c r="F41" s="28">
        <v>59760</v>
      </c>
      <c r="G41" s="29">
        <v>950</v>
      </c>
      <c r="H41" s="30" t="s">
        <v>5</v>
      </c>
      <c r="I41" s="29">
        <v>950</v>
      </c>
      <c r="J41" s="53">
        <f t="shared" si="0"/>
        <v>0</v>
      </c>
    </row>
    <row r="42" spans="1:10" ht="25.5" customHeight="1">
      <c r="A42" s="20">
        <f t="shared" si="1"/>
        <v>36</v>
      </c>
      <c r="B42" s="20"/>
      <c r="C42" s="20" t="s">
        <v>4</v>
      </c>
      <c r="D42" s="20">
        <f t="shared" si="2"/>
        <v>36</v>
      </c>
      <c r="E42" s="20" t="s">
        <v>210</v>
      </c>
      <c r="F42" s="28">
        <v>59762</v>
      </c>
      <c r="G42" s="29">
        <v>950</v>
      </c>
      <c r="H42" s="30" t="s">
        <v>5</v>
      </c>
      <c r="I42" s="29">
        <v>950</v>
      </c>
      <c r="J42" s="53">
        <f t="shared" si="0"/>
        <v>0</v>
      </c>
    </row>
    <row r="43" spans="1:10" ht="25.5" customHeight="1">
      <c r="A43" s="20">
        <f t="shared" si="1"/>
        <v>37</v>
      </c>
      <c r="B43" s="20"/>
      <c r="C43" s="20" t="s">
        <v>4</v>
      </c>
      <c r="D43" s="20">
        <f t="shared" si="2"/>
        <v>37</v>
      </c>
      <c r="E43" s="20" t="s">
        <v>211</v>
      </c>
      <c r="F43" s="28">
        <v>59767</v>
      </c>
      <c r="G43" s="29">
        <v>950</v>
      </c>
      <c r="H43" s="30" t="s">
        <v>5</v>
      </c>
      <c r="I43" s="29">
        <v>950</v>
      </c>
      <c r="J43" s="53">
        <f t="shared" si="0"/>
        <v>0</v>
      </c>
    </row>
    <row r="44" spans="1:10" ht="25.5" customHeight="1">
      <c r="A44" s="20">
        <f t="shared" si="1"/>
        <v>38</v>
      </c>
      <c r="B44" s="20"/>
      <c r="C44" s="20" t="s">
        <v>4</v>
      </c>
      <c r="D44" s="20">
        <f t="shared" si="2"/>
        <v>38</v>
      </c>
      <c r="E44" s="20" t="s">
        <v>211</v>
      </c>
      <c r="F44" s="28">
        <v>59768</v>
      </c>
      <c r="G44" s="29">
        <v>950</v>
      </c>
      <c r="H44" s="30" t="s">
        <v>5</v>
      </c>
      <c r="I44" s="29">
        <v>950</v>
      </c>
      <c r="J44" s="53">
        <f t="shared" si="0"/>
        <v>0</v>
      </c>
    </row>
    <row r="45" spans="1:10" ht="25.5" customHeight="1">
      <c r="A45" s="20">
        <f t="shared" si="1"/>
        <v>39</v>
      </c>
      <c r="B45" s="20"/>
      <c r="C45" s="20" t="s">
        <v>4</v>
      </c>
      <c r="D45" s="20">
        <f t="shared" si="2"/>
        <v>39</v>
      </c>
      <c r="E45" s="20" t="s">
        <v>212</v>
      </c>
      <c r="F45" s="28">
        <v>59771</v>
      </c>
      <c r="G45" s="29">
        <v>1900</v>
      </c>
      <c r="H45" s="30" t="s">
        <v>5</v>
      </c>
      <c r="I45" s="29">
        <v>1900</v>
      </c>
      <c r="J45" s="53">
        <f t="shared" si="0"/>
        <v>0</v>
      </c>
    </row>
    <row r="46" spans="1:10" ht="25.5" customHeight="1">
      <c r="A46" s="20">
        <f t="shared" si="1"/>
        <v>40</v>
      </c>
      <c r="B46" s="20"/>
      <c r="C46" s="20" t="s">
        <v>4</v>
      </c>
      <c r="D46" s="20">
        <f t="shared" si="2"/>
        <v>40</v>
      </c>
      <c r="E46" s="20" t="s">
        <v>213</v>
      </c>
      <c r="F46" s="28">
        <v>59772</v>
      </c>
      <c r="G46" s="29">
        <v>2850</v>
      </c>
      <c r="H46" s="30" t="s">
        <v>5</v>
      </c>
      <c r="I46" s="29">
        <v>2850</v>
      </c>
      <c r="J46" s="53">
        <f t="shared" si="0"/>
        <v>0</v>
      </c>
    </row>
    <row r="47" spans="1:10" ht="25.5" customHeight="1">
      <c r="A47" s="20">
        <f t="shared" si="1"/>
        <v>41</v>
      </c>
      <c r="B47" s="20"/>
      <c r="C47" s="20" t="s">
        <v>4</v>
      </c>
      <c r="D47" s="20">
        <f t="shared" si="2"/>
        <v>41</v>
      </c>
      <c r="E47" s="20" t="s">
        <v>214</v>
      </c>
      <c r="F47" s="28">
        <v>59777</v>
      </c>
      <c r="G47" s="29">
        <v>950</v>
      </c>
      <c r="H47" s="30" t="s">
        <v>5</v>
      </c>
      <c r="I47" s="29">
        <v>950</v>
      </c>
      <c r="J47" s="53">
        <f t="shared" si="0"/>
        <v>0</v>
      </c>
    </row>
    <row r="48" spans="1:10" s="10" customFormat="1" ht="25.5" customHeight="1">
      <c r="A48" s="15">
        <f t="shared" si="1"/>
        <v>42</v>
      </c>
      <c r="B48" s="15" t="s">
        <v>6</v>
      </c>
      <c r="C48" s="15" t="s">
        <v>2</v>
      </c>
      <c r="D48" s="15">
        <f t="shared" si="2"/>
        <v>42</v>
      </c>
      <c r="E48" s="15" t="s">
        <v>215</v>
      </c>
      <c r="F48" s="31" t="s">
        <v>216</v>
      </c>
      <c r="G48" s="26">
        <v>17.5</v>
      </c>
      <c r="H48" s="27" t="s">
        <v>0</v>
      </c>
      <c r="I48" s="26">
        <v>17.5</v>
      </c>
      <c r="J48" s="53">
        <f t="shared" si="0"/>
        <v>0</v>
      </c>
    </row>
    <row r="49" spans="1:10" ht="25.5" customHeight="1">
      <c r="A49" s="20">
        <f t="shared" si="1"/>
        <v>43</v>
      </c>
      <c r="B49" s="15"/>
      <c r="C49" s="20" t="s">
        <v>2</v>
      </c>
      <c r="D49" s="20">
        <f t="shared" si="2"/>
        <v>43</v>
      </c>
      <c r="E49" s="20" t="s">
        <v>217</v>
      </c>
      <c r="F49" s="32" t="s">
        <v>218</v>
      </c>
      <c r="G49" s="29">
        <v>260</v>
      </c>
      <c r="H49" s="30" t="s">
        <v>0</v>
      </c>
      <c r="I49" s="29">
        <v>260</v>
      </c>
      <c r="J49" s="53">
        <f t="shared" si="0"/>
        <v>0</v>
      </c>
    </row>
    <row r="50" spans="1:10" ht="25.5" customHeight="1">
      <c r="A50" s="20">
        <f t="shared" si="1"/>
        <v>44</v>
      </c>
      <c r="B50" s="20"/>
      <c r="C50" s="20" t="s">
        <v>2</v>
      </c>
      <c r="D50" s="20">
        <f t="shared" si="2"/>
        <v>44</v>
      </c>
      <c r="E50" s="20" t="s">
        <v>487</v>
      </c>
      <c r="F50" s="32" t="s">
        <v>219</v>
      </c>
      <c r="G50" s="29">
        <v>15158.64</v>
      </c>
      <c r="H50" s="30" t="s">
        <v>0</v>
      </c>
      <c r="I50" s="29">
        <v>15158.64</v>
      </c>
      <c r="J50" s="53">
        <f t="shared" si="0"/>
        <v>0</v>
      </c>
    </row>
    <row r="51" spans="1:10" ht="25.5" customHeight="1">
      <c r="A51" s="20">
        <f t="shared" si="1"/>
        <v>45</v>
      </c>
      <c r="B51" s="20"/>
      <c r="C51" s="20" t="s">
        <v>2</v>
      </c>
      <c r="D51" s="20">
        <f t="shared" si="2"/>
        <v>45</v>
      </c>
      <c r="E51" s="20" t="s">
        <v>220</v>
      </c>
      <c r="F51" s="32" t="s">
        <v>221</v>
      </c>
      <c r="G51" s="29">
        <v>39.94</v>
      </c>
      <c r="H51" s="30" t="s">
        <v>0</v>
      </c>
      <c r="I51" s="29">
        <v>39.94</v>
      </c>
      <c r="J51" s="53">
        <f t="shared" si="0"/>
        <v>0</v>
      </c>
    </row>
    <row r="52" spans="1:10" ht="25.5" customHeight="1">
      <c r="A52" s="20">
        <f t="shared" si="1"/>
        <v>46</v>
      </c>
      <c r="B52" s="20"/>
      <c r="C52" s="20" t="s">
        <v>2</v>
      </c>
      <c r="D52" s="20">
        <f t="shared" si="2"/>
        <v>46</v>
      </c>
      <c r="E52" s="20" t="s">
        <v>222</v>
      </c>
      <c r="F52" s="32" t="s">
        <v>223</v>
      </c>
      <c r="G52" s="29">
        <v>6825</v>
      </c>
      <c r="H52" s="30" t="s">
        <v>0</v>
      </c>
      <c r="I52" s="29">
        <v>6825</v>
      </c>
      <c r="J52" s="53">
        <f t="shared" si="0"/>
        <v>0</v>
      </c>
    </row>
    <row r="53" spans="1:10" ht="25.5" customHeight="1">
      <c r="A53" s="20">
        <f t="shared" si="1"/>
        <v>47</v>
      </c>
      <c r="B53" s="20"/>
      <c r="C53" s="20" t="s">
        <v>2</v>
      </c>
      <c r="D53" s="20">
        <f t="shared" si="2"/>
        <v>47</v>
      </c>
      <c r="E53" s="20" t="s">
        <v>224</v>
      </c>
      <c r="F53" s="32" t="s">
        <v>225</v>
      </c>
      <c r="G53" s="29">
        <v>3275</v>
      </c>
      <c r="H53" s="30" t="s">
        <v>0</v>
      </c>
      <c r="I53" s="29">
        <v>3275</v>
      </c>
      <c r="J53" s="53">
        <f t="shared" si="0"/>
        <v>0</v>
      </c>
    </row>
    <row r="54" spans="1:10" ht="25.5" customHeight="1">
      <c r="A54" s="20">
        <f t="shared" si="1"/>
        <v>48</v>
      </c>
      <c r="B54" s="20"/>
      <c r="C54" s="20" t="s">
        <v>2</v>
      </c>
      <c r="D54" s="20">
        <f t="shared" si="2"/>
        <v>48</v>
      </c>
      <c r="E54" s="20" t="s">
        <v>226</v>
      </c>
      <c r="F54" s="32" t="s">
        <v>227</v>
      </c>
      <c r="G54" s="29">
        <v>2473</v>
      </c>
      <c r="H54" s="30" t="s">
        <v>0</v>
      </c>
      <c r="I54" s="29">
        <v>2473</v>
      </c>
      <c r="J54" s="53">
        <f t="shared" si="0"/>
        <v>0</v>
      </c>
    </row>
    <row r="55" spans="1:10" ht="25.5" customHeight="1">
      <c r="A55" s="20">
        <f t="shared" si="1"/>
        <v>49</v>
      </c>
      <c r="B55" s="20"/>
      <c r="C55" s="20" t="s">
        <v>2</v>
      </c>
      <c r="D55" s="20">
        <f t="shared" si="2"/>
        <v>49</v>
      </c>
      <c r="E55" s="20" t="s">
        <v>228</v>
      </c>
      <c r="F55" s="32" t="s">
        <v>229</v>
      </c>
      <c r="G55" s="29">
        <v>7045</v>
      </c>
      <c r="H55" s="30" t="s">
        <v>0</v>
      </c>
      <c r="I55" s="29">
        <v>7045</v>
      </c>
      <c r="J55" s="53">
        <f t="shared" si="0"/>
        <v>0</v>
      </c>
    </row>
    <row r="56" spans="1:10" ht="25.5" customHeight="1">
      <c r="A56" s="20">
        <f t="shared" si="1"/>
        <v>50</v>
      </c>
      <c r="B56" s="20"/>
      <c r="C56" s="20" t="s">
        <v>2</v>
      </c>
      <c r="D56" s="20">
        <f t="shared" si="2"/>
        <v>50</v>
      </c>
      <c r="E56" s="20" t="s">
        <v>230</v>
      </c>
      <c r="F56" s="32" t="s">
        <v>231</v>
      </c>
      <c r="G56" s="29">
        <v>8263</v>
      </c>
      <c r="H56" s="30" t="s">
        <v>0</v>
      </c>
      <c r="I56" s="29">
        <v>8263</v>
      </c>
      <c r="J56" s="53">
        <f t="shared" si="0"/>
        <v>0</v>
      </c>
    </row>
    <row r="57" spans="1:10" ht="25.5" customHeight="1">
      <c r="A57" s="20">
        <f t="shared" si="1"/>
        <v>51</v>
      </c>
      <c r="B57" s="15"/>
      <c r="C57" s="20" t="s">
        <v>2</v>
      </c>
      <c r="D57" s="20">
        <f t="shared" si="2"/>
        <v>51</v>
      </c>
      <c r="E57" s="20" t="s">
        <v>232</v>
      </c>
      <c r="F57" s="32" t="s">
        <v>233</v>
      </c>
      <c r="G57" s="29">
        <v>975</v>
      </c>
      <c r="H57" s="30" t="s">
        <v>0</v>
      </c>
      <c r="I57" s="29">
        <v>975</v>
      </c>
      <c r="J57" s="53">
        <f t="shared" si="0"/>
        <v>0</v>
      </c>
    </row>
    <row r="58" spans="1:10" ht="25.5" customHeight="1">
      <c r="A58" s="20">
        <f t="shared" si="1"/>
        <v>52</v>
      </c>
      <c r="B58" s="20"/>
      <c r="C58" s="20" t="s">
        <v>2</v>
      </c>
      <c r="D58" s="20">
        <f t="shared" si="2"/>
        <v>52</v>
      </c>
      <c r="E58" s="20" t="s">
        <v>234</v>
      </c>
      <c r="F58" s="32" t="s">
        <v>235</v>
      </c>
      <c r="G58" s="29">
        <v>975</v>
      </c>
      <c r="H58" s="30" t="s">
        <v>0</v>
      </c>
      <c r="I58" s="29">
        <v>975</v>
      </c>
      <c r="J58" s="53">
        <f t="shared" si="0"/>
        <v>0</v>
      </c>
    </row>
    <row r="59" spans="1:10" ht="25.5" customHeight="1">
      <c r="A59" s="20">
        <f t="shared" si="1"/>
        <v>53</v>
      </c>
      <c r="B59" s="20"/>
      <c r="C59" s="20" t="s">
        <v>2</v>
      </c>
      <c r="D59" s="20">
        <f t="shared" si="2"/>
        <v>53</v>
      </c>
      <c r="E59" s="20" t="s">
        <v>236</v>
      </c>
      <c r="F59" s="32" t="s">
        <v>237</v>
      </c>
      <c r="G59" s="29">
        <v>475</v>
      </c>
      <c r="H59" s="30" t="s">
        <v>0</v>
      </c>
      <c r="I59" s="29">
        <v>475</v>
      </c>
      <c r="J59" s="53">
        <f t="shared" si="0"/>
        <v>0</v>
      </c>
    </row>
    <row r="60" spans="1:10" ht="25.5" customHeight="1">
      <c r="A60" s="20">
        <f t="shared" si="1"/>
        <v>54</v>
      </c>
      <c r="B60" s="20"/>
      <c r="C60" s="20" t="s">
        <v>2</v>
      </c>
      <c r="D60" s="20">
        <f t="shared" si="2"/>
        <v>54</v>
      </c>
      <c r="E60" s="20" t="s">
        <v>238</v>
      </c>
      <c r="F60" s="32" t="s">
        <v>239</v>
      </c>
      <c r="G60" s="29">
        <v>75</v>
      </c>
      <c r="H60" s="30" t="s">
        <v>0</v>
      </c>
      <c r="I60" s="29">
        <v>75</v>
      </c>
      <c r="J60" s="53">
        <f t="shared" si="0"/>
        <v>0</v>
      </c>
    </row>
    <row r="61" spans="1:10" ht="25.5" customHeight="1">
      <c r="A61" s="20">
        <f t="shared" si="1"/>
        <v>55</v>
      </c>
      <c r="B61" s="20"/>
      <c r="C61" s="20" t="s">
        <v>2</v>
      </c>
      <c r="D61" s="20">
        <f t="shared" si="2"/>
        <v>55</v>
      </c>
      <c r="E61" s="20" t="s">
        <v>240</v>
      </c>
      <c r="F61" s="32" t="s">
        <v>241</v>
      </c>
      <c r="G61" s="29">
        <v>75</v>
      </c>
      <c r="H61" s="30" t="s">
        <v>0</v>
      </c>
      <c r="I61" s="29">
        <v>75</v>
      </c>
      <c r="J61" s="53">
        <f t="shared" si="0"/>
        <v>0</v>
      </c>
    </row>
    <row r="62" spans="1:10" ht="25.5" customHeight="1">
      <c r="A62" s="20">
        <f t="shared" si="1"/>
        <v>56</v>
      </c>
      <c r="B62" s="20"/>
      <c r="C62" s="20" t="s">
        <v>2</v>
      </c>
      <c r="D62" s="20">
        <f t="shared" si="2"/>
        <v>56</v>
      </c>
      <c r="E62" s="20" t="s">
        <v>242</v>
      </c>
      <c r="F62" s="32" t="s">
        <v>243</v>
      </c>
      <c r="G62" s="29">
        <v>675</v>
      </c>
      <c r="H62" s="30" t="s">
        <v>0</v>
      </c>
      <c r="I62" s="29">
        <v>675</v>
      </c>
      <c r="J62" s="53">
        <f t="shared" si="0"/>
        <v>0</v>
      </c>
    </row>
    <row r="63" spans="1:10" s="10" customFormat="1" ht="25.5" customHeight="1">
      <c r="A63" s="15">
        <f t="shared" si="1"/>
        <v>57</v>
      </c>
      <c r="B63" s="15" t="s">
        <v>246</v>
      </c>
      <c r="C63" s="15" t="s">
        <v>2</v>
      </c>
      <c r="D63" s="15">
        <f t="shared" si="2"/>
        <v>57</v>
      </c>
      <c r="E63" s="15" t="s">
        <v>244</v>
      </c>
      <c r="F63" s="33" t="s">
        <v>245</v>
      </c>
      <c r="G63" s="26">
        <v>137.7</v>
      </c>
      <c r="H63" s="27" t="s">
        <v>0</v>
      </c>
      <c r="I63" s="26">
        <v>137.7</v>
      </c>
      <c r="J63" s="53">
        <f t="shared" si="0"/>
        <v>0</v>
      </c>
    </row>
    <row r="64" spans="1:10" s="10" customFormat="1" ht="25.5" customHeight="1">
      <c r="A64" s="15">
        <f t="shared" si="1"/>
        <v>58</v>
      </c>
      <c r="B64" s="15" t="s">
        <v>266</v>
      </c>
      <c r="C64" s="15" t="s">
        <v>2</v>
      </c>
      <c r="D64" s="15">
        <f t="shared" si="2"/>
        <v>58</v>
      </c>
      <c r="E64" s="15" t="s">
        <v>268</v>
      </c>
      <c r="F64" s="34">
        <v>1008711</v>
      </c>
      <c r="G64" s="26">
        <v>682.82</v>
      </c>
      <c r="H64" s="27" t="s">
        <v>0</v>
      </c>
      <c r="I64" s="26">
        <v>682.82</v>
      </c>
      <c r="J64" s="53">
        <f t="shared" si="0"/>
        <v>0</v>
      </c>
    </row>
    <row r="65" spans="1:10" ht="25.5" customHeight="1">
      <c r="A65" s="20">
        <f t="shared" si="1"/>
        <v>59</v>
      </c>
      <c r="B65" s="20"/>
      <c r="C65" s="20" t="s">
        <v>2</v>
      </c>
      <c r="D65" s="20">
        <f t="shared" si="2"/>
        <v>59</v>
      </c>
      <c r="E65" s="20" t="s">
        <v>269</v>
      </c>
      <c r="F65" s="35">
        <v>1025018</v>
      </c>
      <c r="G65" s="29">
        <v>1674</v>
      </c>
      <c r="H65" s="30" t="s">
        <v>0</v>
      </c>
      <c r="I65" s="29">
        <v>1674</v>
      </c>
      <c r="J65" s="53">
        <f t="shared" si="0"/>
        <v>0</v>
      </c>
    </row>
    <row r="66" spans="1:10" ht="25.5" customHeight="1">
      <c r="A66" s="20">
        <f t="shared" si="1"/>
        <v>60</v>
      </c>
      <c r="B66" s="20"/>
      <c r="C66" s="20" t="s">
        <v>2</v>
      </c>
      <c r="D66" s="20">
        <f t="shared" si="2"/>
        <v>60</v>
      </c>
      <c r="E66" s="20" t="s">
        <v>270</v>
      </c>
      <c r="F66" s="35">
        <v>1055310</v>
      </c>
      <c r="G66" s="29">
        <v>555.49</v>
      </c>
      <c r="H66" s="30" t="s">
        <v>0</v>
      </c>
      <c r="I66" s="29">
        <v>555.49</v>
      </c>
      <c r="J66" s="53">
        <f t="shared" si="0"/>
        <v>0</v>
      </c>
    </row>
    <row r="67" spans="1:10" ht="25.5" customHeight="1">
      <c r="A67" s="20">
        <f t="shared" si="1"/>
        <v>61</v>
      </c>
      <c r="B67" s="15" t="s">
        <v>266</v>
      </c>
      <c r="C67" s="20" t="s">
        <v>2</v>
      </c>
      <c r="D67" s="20">
        <f t="shared" si="2"/>
        <v>61</v>
      </c>
      <c r="E67" s="20" t="s">
        <v>271</v>
      </c>
      <c r="F67" s="35">
        <v>1057414</v>
      </c>
      <c r="G67" s="29">
        <v>1211.97</v>
      </c>
      <c r="H67" s="30" t="s">
        <v>0</v>
      </c>
      <c r="I67" s="29">
        <v>1211.97</v>
      </c>
      <c r="J67" s="53">
        <f t="shared" si="0"/>
        <v>0</v>
      </c>
    </row>
    <row r="68" spans="1:10" ht="25.5" customHeight="1">
      <c r="A68" s="20">
        <f t="shared" si="1"/>
        <v>62</v>
      </c>
      <c r="B68" s="20"/>
      <c r="C68" s="20" t="s">
        <v>2</v>
      </c>
      <c r="D68" s="20">
        <f t="shared" si="2"/>
        <v>62</v>
      </c>
      <c r="E68" s="20" t="s">
        <v>272</v>
      </c>
      <c r="F68" s="35">
        <v>1060817</v>
      </c>
      <c r="G68" s="29">
        <v>985</v>
      </c>
      <c r="H68" s="30" t="s">
        <v>0</v>
      </c>
      <c r="I68" s="29">
        <v>985</v>
      </c>
      <c r="J68" s="53">
        <f t="shared" si="0"/>
        <v>0</v>
      </c>
    </row>
    <row r="69" spans="1:10" ht="25.5" customHeight="1">
      <c r="A69" s="20">
        <f t="shared" si="1"/>
        <v>63</v>
      </c>
      <c r="B69" s="20"/>
      <c r="C69" s="20" t="s">
        <v>2</v>
      </c>
      <c r="D69" s="20">
        <f t="shared" si="2"/>
        <v>63</v>
      </c>
      <c r="E69" s="20" t="s">
        <v>273</v>
      </c>
      <c r="F69" s="35">
        <v>1062115</v>
      </c>
      <c r="G69" s="29">
        <v>348</v>
      </c>
      <c r="H69" s="30" t="s">
        <v>0</v>
      </c>
      <c r="I69" s="29">
        <v>348</v>
      </c>
      <c r="J69" s="53">
        <f t="shared" si="0"/>
        <v>0</v>
      </c>
    </row>
    <row r="70" spans="1:10" ht="25.5" customHeight="1">
      <c r="A70" s="20">
        <f t="shared" si="1"/>
        <v>64</v>
      </c>
      <c r="B70" s="20"/>
      <c r="C70" s="20" t="s">
        <v>2</v>
      </c>
      <c r="D70" s="20">
        <f t="shared" si="2"/>
        <v>64</v>
      </c>
      <c r="E70" s="20" t="s">
        <v>274</v>
      </c>
      <c r="F70" s="35">
        <v>1071310</v>
      </c>
      <c r="G70" s="29">
        <v>186</v>
      </c>
      <c r="H70" s="30" t="s">
        <v>0</v>
      </c>
      <c r="I70" s="29">
        <v>186</v>
      </c>
      <c r="J70" s="53">
        <f t="shared" si="0"/>
        <v>0</v>
      </c>
    </row>
    <row r="71" spans="1:10" ht="25.5" customHeight="1">
      <c r="A71" s="20">
        <f t="shared" si="1"/>
        <v>65</v>
      </c>
      <c r="B71" s="20"/>
      <c r="C71" s="20" t="s">
        <v>2</v>
      </c>
      <c r="D71" s="20">
        <f t="shared" si="2"/>
        <v>65</v>
      </c>
      <c r="E71" s="20" t="s">
        <v>275</v>
      </c>
      <c r="F71" s="35">
        <v>1076815</v>
      </c>
      <c r="G71" s="29">
        <v>903.3</v>
      </c>
      <c r="H71" s="30" t="s">
        <v>0</v>
      </c>
      <c r="I71" s="29">
        <v>903.3</v>
      </c>
      <c r="J71" s="53">
        <f t="shared" si="0"/>
        <v>0</v>
      </c>
    </row>
    <row r="72" spans="1:10" ht="25.5" customHeight="1">
      <c r="A72" s="20">
        <f t="shared" si="1"/>
        <v>66</v>
      </c>
      <c r="B72" s="20"/>
      <c r="C72" s="20" t="s">
        <v>2</v>
      </c>
      <c r="D72" s="20">
        <f t="shared" si="2"/>
        <v>66</v>
      </c>
      <c r="E72" s="20" t="s">
        <v>276</v>
      </c>
      <c r="F72" s="35">
        <v>1077714</v>
      </c>
      <c r="G72" s="29">
        <v>100</v>
      </c>
      <c r="H72" s="30" t="s">
        <v>0</v>
      </c>
      <c r="I72" s="29">
        <v>100</v>
      </c>
      <c r="J72" s="53">
        <f aca="true" t="shared" si="3" ref="J72:J135">+G72-I72</f>
        <v>0</v>
      </c>
    </row>
    <row r="73" spans="1:10" ht="25.5" customHeight="1">
      <c r="A73" s="20">
        <f aca="true" t="shared" si="4" ref="A73:A136">+A72+1</f>
        <v>67</v>
      </c>
      <c r="B73" s="20"/>
      <c r="C73" s="20" t="s">
        <v>2</v>
      </c>
      <c r="D73" s="20">
        <f aca="true" t="shared" si="5" ref="D73:D136">+D72+1</f>
        <v>67</v>
      </c>
      <c r="E73" s="20" t="s">
        <v>267</v>
      </c>
      <c r="F73" s="35">
        <v>1085510</v>
      </c>
      <c r="G73" s="29">
        <v>575</v>
      </c>
      <c r="H73" s="30" t="s">
        <v>0</v>
      </c>
      <c r="I73" s="29">
        <v>575</v>
      </c>
      <c r="J73" s="53">
        <f t="shared" si="3"/>
        <v>0</v>
      </c>
    </row>
    <row r="74" spans="1:10" ht="25.5" customHeight="1">
      <c r="A74" s="20">
        <f t="shared" si="4"/>
        <v>68</v>
      </c>
      <c r="B74" s="20"/>
      <c r="C74" s="20" t="s">
        <v>2</v>
      </c>
      <c r="D74" s="20">
        <f t="shared" si="5"/>
        <v>68</v>
      </c>
      <c r="E74" s="20" t="s">
        <v>277</v>
      </c>
      <c r="F74" s="35">
        <v>1094817</v>
      </c>
      <c r="G74" s="29">
        <v>30</v>
      </c>
      <c r="H74" s="30" t="s">
        <v>0</v>
      </c>
      <c r="I74" s="29">
        <v>30</v>
      </c>
      <c r="J74" s="53">
        <f t="shared" si="3"/>
        <v>0</v>
      </c>
    </row>
    <row r="75" spans="1:10" ht="25.5" customHeight="1">
      <c r="A75" s="20">
        <f t="shared" si="4"/>
        <v>69</v>
      </c>
      <c r="B75" s="20"/>
      <c r="C75" s="20" t="s">
        <v>2</v>
      </c>
      <c r="D75" s="20">
        <f t="shared" si="5"/>
        <v>69</v>
      </c>
      <c r="E75" s="20" t="s">
        <v>278</v>
      </c>
      <c r="F75" s="35">
        <v>1096819</v>
      </c>
      <c r="G75" s="29">
        <v>500</v>
      </c>
      <c r="H75" s="30" t="s">
        <v>0</v>
      </c>
      <c r="I75" s="29">
        <v>500</v>
      </c>
      <c r="J75" s="53">
        <f t="shared" si="3"/>
        <v>0</v>
      </c>
    </row>
    <row r="76" spans="1:10" ht="25.5" customHeight="1">
      <c r="A76" s="20">
        <f t="shared" si="4"/>
        <v>70</v>
      </c>
      <c r="B76" s="20"/>
      <c r="C76" s="20" t="s">
        <v>2</v>
      </c>
      <c r="D76" s="20">
        <f t="shared" si="5"/>
        <v>70</v>
      </c>
      <c r="E76" s="20" t="s">
        <v>279</v>
      </c>
      <c r="F76" s="35">
        <v>1098617</v>
      </c>
      <c r="G76" s="29">
        <v>2069</v>
      </c>
      <c r="H76" s="30" t="s">
        <v>0</v>
      </c>
      <c r="I76" s="29">
        <v>2069</v>
      </c>
      <c r="J76" s="53">
        <f t="shared" si="3"/>
        <v>0</v>
      </c>
    </row>
    <row r="77" spans="1:10" ht="25.5" customHeight="1">
      <c r="A77" s="20">
        <f t="shared" si="4"/>
        <v>71</v>
      </c>
      <c r="B77" s="20"/>
      <c r="C77" s="20" t="s">
        <v>2</v>
      </c>
      <c r="D77" s="20">
        <f t="shared" si="5"/>
        <v>71</v>
      </c>
      <c r="E77" s="20" t="s">
        <v>280</v>
      </c>
      <c r="F77" s="35">
        <v>1100816</v>
      </c>
      <c r="G77" s="29">
        <v>75</v>
      </c>
      <c r="H77" s="30" t="s">
        <v>0</v>
      </c>
      <c r="I77" s="29">
        <v>75</v>
      </c>
      <c r="J77" s="53">
        <f t="shared" si="3"/>
        <v>0</v>
      </c>
    </row>
    <row r="78" spans="1:10" ht="25.5" customHeight="1">
      <c r="A78" s="20">
        <f t="shared" si="4"/>
        <v>72</v>
      </c>
      <c r="B78" s="20"/>
      <c r="C78" s="20" t="s">
        <v>2</v>
      </c>
      <c r="D78" s="20">
        <f t="shared" si="5"/>
        <v>72</v>
      </c>
      <c r="E78" s="20" t="s">
        <v>281</v>
      </c>
      <c r="F78" s="35">
        <v>1102716</v>
      </c>
      <c r="G78" s="29">
        <v>1000</v>
      </c>
      <c r="H78" s="30" t="s">
        <v>0</v>
      </c>
      <c r="I78" s="29">
        <v>1000</v>
      </c>
      <c r="J78" s="53">
        <f t="shared" si="3"/>
        <v>0</v>
      </c>
    </row>
    <row r="79" spans="1:10" ht="25.5" customHeight="1">
      <c r="A79" s="20">
        <f t="shared" si="4"/>
        <v>73</v>
      </c>
      <c r="B79" s="20"/>
      <c r="C79" s="20" t="s">
        <v>2</v>
      </c>
      <c r="D79" s="20">
        <f t="shared" si="5"/>
        <v>73</v>
      </c>
      <c r="E79" s="20" t="s">
        <v>282</v>
      </c>
      <c r="F79" s="35">
        <v>1103013</v>
      </c>
      <c r="G79" s="29">
        <v>75</v>
      </c>
      <c r="H79" s="30" t="s">
        <v>0</v>
      </c>
      <c r="I79" s="29">
        <v>75</v>
      </c>
      <c r="J79" s="53">
        <f t="shared" si="3"/>
        <v>0</v>
      </c>
    </row>
    <row r="80" spans="1:10" ht="25.5" customHeight="1">
      <c r="A80" s="20">
        <f t="shared" si="4"/>
        <v>74</v>
      </c>
      <c r="B80" s="20"/>
      <c r="C80" s="20" t="s">
        <v>2</v>
      </c>
      <c r="D80" s="20">
        <f t="shared" si="5"/>
        <v>74</v>
      </c>
      <c r="E80" s="20" t="s">
        <v>283</v>
      </c>
      <c r="F80" s="35">
        <v>1105219</v>
      </c>
      <c r="G80" s="29">
        <v>935</v>
      </c>
      <c r="H80" s="30" t="s">
        <v>0</v>
      </c>
      <c r="I80" s="29">
        <v>935</v>
      </c>
      <c r="J80" s="53">
        <f t="shared" si="3"/>
        <v>0</v>
      </c>
    </row>
    <row r="81" spans="1:10" ht="25.5" customHeight="1">
      <c r="A81" s="20">
        <f t="shared" si="4"/>
        <v>75</v>
      </c>
      <c r="B81" s="15"/>
      <c r="C81" s="20" t="s">
        <v>2</v>
      </c>
      <c r="D81" s="20">
        <f t="shared" si="5"/>
        <v>75</v>
      </c>
      <c r="E81" s="20" t="s">
        <v>284</v>
      </c>
      <c r="F81" s="35">
        <v>1106210</v>
      </c>
      <c r="G81" s="29">
        <v>975</v>
      </c>
      <c r="H81" s="30" t="s">
        <v>0</v>
      </c>
      <c r="I81" s="29">
        <v>975</v>
      </c>
      <c r="J81" s="53">
        <f t="shared" si="3"/>
        <v>0</v>
      </c>
    </row>
    <row r="82" spans="1:10" ht="25.5" customHeight="1">
      <c r="A82" s="20">
        <f t="shared" si="4"/>
        <v>76</v>
      </c>
      <c r="B82" s="20"/>
      <c r="C82" s="20" t="s">
        <v>2</v>
      </c>
      <c r="D82" s="20">
        <f t="shared" si="5"/>
        <v>76</v>
      </c>
      <c r="E82" s="20" t="s">
        <v>285</v>
      </c>
      <c r="F82" s="35">
        <v>1118418</v>
      </c>
      <c r="G82" s="29">
        <v>943.75</v>
      </c>
      <c r="H82" s="30" t="s">
        <v>0</v>
      </c>
      <c r="I82" s="29">
        <v>943.75</v>
      </c>
      <c r="J82" s="53">
        <f t="shared" si="3"/>
        <v>0</v>
      </c>
    </row>
    <row r="83" spans="1:10" ht="25.5" customHeight="1">
      <c r="A83" s="20">
        <f t="shared" si="4"/>
        <v>77</v>
      </c>
      <c r="B83" s="20"/>
      <c r="C83" s="20" t="s">
        <v>2</v>
      </c>
      <c r="D83" s="20">
        <f t="shared" si="5"/>
        <v>77</v>
      </c>
      <c r="E83" s="20" t="s">
        <v>286</v>
      </c>
      <c r="F83" s="35">
        <v>1119113</v>
      </c>
      <c r="G83" s="29">
        <v>669.5</v>
      </c>
      <c r="H83" s="30" t="s">
        <v>0</v>
      </c>
      <c r="I83" s="29">
        <v>669.5</v>
      </c>
      <c r="J83" s="53">
        <f t="shared" si="3"/>
        <v>0</v>
      </c>
    </row>
    <row r="84" spans="1:10" ht="25.5" customHeight="1">
      <c r="A84" s="20">
        <f t="shared" si="4"/>
        <v>78</v>
      </c>
      <c r="B84" s="20"/>
      <c r="C84" s="20" t="s">
        <v>2</v>
      </c>
      <c r="D84" s="20">
        <f t="shared" si="5"/>
        <v>78</v>
      </c>
      <c r="E84" s="20" t="s">
        <v>287</v>
      </c>
      <c r="F84" s="35">
        <v>1123415</v>
      </c>
      <c r="G84" s="29">
        <v>4843.75</v>
      </c>
      <c r="H84" s="30" t="s">
        <v>0</v>
      </c>
      <c r="I84" s="29">
        <v>4843.75</v>
      </c>
      <c r="J84" s="53">
        <f t="shared" si="3"/>
        <v>0</v>
      </c>
    </row>
    <row r="85" spans="1:10" ht="25.5" customHeight="1">
      <c r="A85" s="20">
        <f t="shared" si="4"/>
        <v>79</v>
      </c>
      <c r="B85" s="20"/>
      <c r="C85" s="20" t="s">
        <v>2</v>
      </c>
      <c r="D85" s="20">
        <f t="shared" si="5"/>
        <v>79</v>
      </c>
      <c r="E85" s="20" t="s">
        <v>288</v>
      </c>
      <c r="F85" s="35">
        <v>1124314</v>
      </c>
      <c r="G85" s="29">
        <v>543.75</v>
      </c>
      <c r="H85" s="30" t="s">
        <v>0</v>
      </c>
      <c r="I85" s="29">
        <v>543.75</v>
      </c>
      <c r="J85" s="53">
        <f t="shared" si="3"/>
        <v>0</v>
      </c>
    </row>
    <row r="86" spans="1:10" ht="25.5" customHeight="1">
      <c r="A86" s="20">
        <f t="shared" si="4"/>
        <v>80</v>
      </c>
      <c r="B86" s="20"/>
      <c r="C86" s="20" t="s">
        <v>2</v>
      </c>
      <c r="D86" s="20">
        <f t="shared" si="5"/>
        <v>80</v>
      </c>
      <c r="E86" s="20" t="s">
        <v>289</v>
      </c>
      <c r="F86" s="35">
        <v>1127511</v>
      </c>
      <c r="G86" s="29">
        <v>5000</v>
      </c>
      <c r="H86" s="30" t="s">
        <v>0</v>
      </c>
      <c r="I86" s="29">
        <v>5000</v>
      </c>
      <c r="J86" s="53">
        <f t="shared" si="3"/>
        <v>0</v>
      </c>
    </row>
    <row r="87" spans="1:10" ht="25.5" customHeight="1">
      <c r="A87" s="20">
        <f t="shared" si="4"/>
        <v>81</v>
      </c>
      <c r="B87" s="20"/>
      <c r="C87" s="20" t="s">
        <v>2</v>
      </c>
      <c r="D87" s="20">
        <f t="shared" si="5"/>
        <v>81</v>
      </c>
      <c r="E87" s="20" t="s">
        <v>290</v>
      </c>
      <c r="F87" s="35">
        <v>1128410</v>
      </c>
      <c r="G87" s="29">
        <v>943.75</v>
      </c>
      <c r="H87" s="30" t="s">
        <v>0</v>
      </c>
      <c r="I87" s="29">
        <v>943.75</v>
      </c>
      <c r="J87" s="53">
        <f t="shared" si="3"/>
        <v>0</v>
      </c>
    </row>
    <row r="88" spans="1:10" s="10" customFormat="1" ht="25.5" customHeight="1">
      <c r="A88" s="15">
        <f t="shared" si="4"/>
        <v>82</v>
      </c>
      <c r="B88" s="15" t="s">
        <v>476</v>
      </c>
      <c r="C88" s="15" t="s">
        <v>1</v>
      </c>
      <c r="D88" s="15">
        <f t="shared" si="5"/>
        <v>82</v>
      </c>
      <c r="E88" s="15" t="s">
        <v>485</v>
      </c>
      <c r="F88" s="34">
        <v>1006713</v>
      </c>
      <c r="G88" s="26">
        <v>500</v>
      </c>
      <c r="H88" s="27" t="s">
        <v>0</v>
      </c>
      <c r="I88" s="26">
        <v>500</v>
      </c>
      <c r="J88" s="53">
        <f t="shared" si="3"/>
        <v>0</v>
      </c>
    </row>
    <row r="89" spans="1:10" s="10" customFormat="1" ht="25.5" customHeight="1">
      <c r="A89" s="20">
        <f t="shared" si="4"/>
        <v>83</v>
      </c>
      <c r="B89" s="20"/>
      <c r="C89" s="20" t="s">
        <v>1</v>
      </c>
      <c r="D89" s="20">
        <f t="shared" si="5"/>
        <v>83</v>
      </c>
      <c r="E89" s="20" t="s">
        <v>457</v>
      </c>
      <c r="F89" s="35">
        <v>1008011</v>
      </c>
      <c r="G89" s="29">
        <v>1077</v>
      </c>
      <c r="H89" s="30" t="s">
        <v>0</v>
      </c>
      <c r="I89" s="29">
        <v>1077</v>
      </c>
      <c r="J89" s="53">
        <f t="shared" si="3"/>
        <v>0</v>
      </c>
    </row>
    <row r="90" spans="1:10" s="10" customFormat="1" ht="25.5" customHeight="1">
      <c r="A90" s="20">
        <f t="shared" si="4"/>
        <v>84</v>
      </c>
      <c r="B90" s="20"/>
      <c r="C90" s="20" t="s">
        <v>1</v>
      </c>
      <c r="D90" s="20">
        <f t="shared" si="5"/>
        <v>84</v>
      </c>
      <c r="E90" s="20" t="s">
        <v>458</v>
      </c>
      <c r="F90" s="35">
        <v>1008215</v>
      </c>
      <c r="G90" s="29">
        <v>238.01</v>
      </c>
      <c r="H90" s="30" t="s">
        <v>0</v>
      </c>
      <c r="I90" s="29">
        <v>238.01</v>
      </c>
      <c r="J90" s="53">
        <f t="shared" si="3"/>
        <v>0</v>
      </c>
    </row>
    <row r="91" spans="1:10" s="10" customFormat="1" ht="25.5" customHeight="1">
      <c r="A91" s="20">
        <f t="shared" si="4"/>
        <v>85</v>
      </c>
      <c r="B91" s="20"/>
      <c r="C91" s="20" t="s">
        <v>1</v>
      </c>
      <c r="D91" s="20">
        <f t="shared" si="5"/>
        <v>85</v>
      </c>
      <c r="E91" s="20" t="s">
        <v>459</v>
      </c>
      <c r="F91" s="35">
        <v>1011312</v>
      </c>
      <c r="G91" s="29">
        <v>500</v>
      </c>
      <c r="H91" s="30" t="s">
        <v>0</v>
      </c>
      <c r="I91" s="29">
        <v>500</v>
      </c>
      <c r="J91" s="53">
        <f t="shared" si="3"/>
        <v>0</v>
      </c>
    </row>
    <row r="92" spans="1:10" s="10" customFormat="1" ht="25.5" customHeight="1">
      <c r="A92" s="20">
        <f t="shared" si="4"/>
        <v>86</v>
      </c>
      <c r="B92" s="20"/>
      <c r="C92" s="20" t="s">
        <v>1</v>
      </c>
      <c r="D92" s="20">
        <f t="shared" si="5"/>
        <v>86</v>
      </c>
      <c r="E92" s="20" t="s">
        <v>460</v>
      </c>
      <c r="F92" s="35">
        <v>1014815</v>
      </c>
      <c r="G92" s="29">
        <v>1200</v>
      </c>
      <c r="H92" s="30" t="s">
        <v>0</v>
      </c>
      <c r="I92" s="29">
        <v>1200</v>
      </c>
      <c r="J92" s="53">
        <f t="shared" si="3"/>
        <v>0</v>
      </c>
    </row>
    <row r="93" spans="1:10" s="10" customFormat="1" ht="25.5" customHeight="1">
      <c r="A93" s="20">
        <f t="shared" si="4"/>
        <v>87</v>
      </c>
      <c r="B93" s="20"/>
      <c r="C93" s="20" t="s">
        <v>1</v>
      </c>
      <c r="D93" s="20">
        <f t="shared" si="5"/>
        <v>87</v>
      </c>
      <c r="E93" s="20" t="s">
        <v>461</v>
      </c>
      <c r="F93" s="35">
        <v>1016419</v>
      </c>
      <c r="G93" s="29">
        <v>500</v>
      </c>
      <c r="H93" s="30" t="s">
        <v>0</v>
      </c>
      <c r="I93" s="29">
        <v>500</v>
      </c>
      <c r="J93" s="53">
        <f t="shared" si="3"/>
        <v>0</v>
      </c>
    </row>
    <row r="94" spans="1:10" s="10" customFormat="1" ht="25.5" customHeight="1">
      <c r="A94" s="20">
        <f t="shared" si="4"/>
        <v>88</v>
      </c>
      <c r="B94" s="15"/>
      <c r="C94" s="20" t="s">
        <v>1</v>
      </c>
      <c r="D94" s="20">
        <f t="shared" si="5"/>
        <v>88</v>
      </c>
      <c r="E94" s="20" t="s">
        <v>462</v>
      </c>
      <c r="F94" s="35">
        <v>1017012</v>
      </c>
      <c r="G94" s="29">
        <v>1960.99</v>
      </c>
      <c r="H94" s="30" t="s">
        <v>0</v>
      </c>
      <c r="I94" s="29">
        <v>1960.99</v>
      </c>
      <c r="J94" s="53">
        <f t="shared" si="3"/>
        <v>0</v>
      </c>
    </row>
    <row r="95" spans="1:10" s="10" customFormat="1" ht="25.5" customHeight="1">
      <c r="A95" s="20">
        <f t="shared" si="4"/>
        <v>89</v>
      </c>
      <c r="B95" s="20"/>
      <c r="C95" s="20" t="s">
        <v>1</v>
      </c>
      <c r="D95" s="20">
        <f t="shared" si="5"/>
        <v>89</v>
      </c>
      <c r="E95" s="20" t="s">
        <v>463</v>
      </c>
      <c r="F95" s="35">
        <v>1041512</v>
      </c>
      <c r="G95" s="29">
        <v>668</v>
      </c>
      <c r="H95" s="30" t="s">
        <v>0</v>
      </c>
      <c r="I95" s="29">
        <v>668</v>
      </c>
      <c r="J95" s="53">
        <f t="shared" si="3"/>
        <v>0</v>
      </c>
    </row>
    <row r="96" spans="1:10" s="10" customFormat="1" ht="25.5" customHeight="1">
      <c r="A96" s="20">
        <f t="shared" si="4"/>
        <v>90</v>
      </c>
      <c r="B96" s="20"/>
      <c r="C96" s="20" t="s">
        <v>1</v>
      </c>
      <c r="D96" s="20">
        <f t="shared" si="5"/>
        <v>90</v>
      </c>
      <c r="E96" s="20" t="s">
        <v>464</v>
      </c>
      <c r="F96" s="35">
        <v>1050513</v>
      </c>
      <c r="G96" s="29">
        <v>100</v>
      </c>
      <c r="H96" s="30" t="s">
        <v>0</v>
      </c>
      <c r="I96" s="29">
        <v>100</v>
      </c>
      <c r="J96" s="53">
        <f t="shared" si="3"/>
        <v>0</v>
      </c>
    </row>
    <row r="97" spans="1:10" s="10" customFormat="1" ht="25.5" customHeight="1">
      <c r="A97" s="20">
        <f t="shared" si="4"/>
        <v>91</v>
      </c>
      <c r="B97" s="15" t="s">
        <v>476</v>
      </c>
      <c r="C97" s="20" t="s">
        <v>1</v>
      </c>
      <c r="D97" s="20">
        <f t="shared" si="5"/>
        <v>91</v>
      </c>
      <c r="E97" s="20" t="s">
        <v>465</v>
      </c>
      <c r="F97" s="35">
        <v>1053812</v>
      </c>
      <c r="G97" s="29">
        <v>500</v>
      </c>
      <c r="H97" s="30" t="s">
        <v>0</v>
      </c>
      <c r="I97" s="29">
        <v>500</v>
      </c>
      <c r="J97" s="53">
        <f t="shared" si="3"/>
        <v>0</v>
      </c>
    </row>
    <row r="98" spans="1:10" s="10" customFormat="1" ht="25.5" customHeight="1">
      <c r="A98" s="20">
        <f t="shared" si="4"/>
        <v>92</v>
      </c>
      <c r="B98" s="20"/>
      <c r="C98" s="20" t="s">
        <v>1</v>
      </c>
      <c r="D98" s="20">
        <f t="shared" si="5"/>
        <v>92</v>
      </c>
      <c r="E98" s="20" t="s">
        <v>486</v>
      </c>
      <c r="F98" s="35">
        <v>1053914</v>
      </c>
      <c r="G98" s="29">
        <v>670</v>
      </c>
      <c r="H98" s="30" t="s">
        <v>0</v>
      </c>
      <c r="I98" s="29">
        <v>670</v>
      </c>
      <c r="J98" s="53">
        <f t="shared" si="3"/>
        <v>0</v>
      </c>
    </row>
    <row r="99" spans="1:10" s="10" customFormat="1" ht="25.5" customHeight="1">
      <c r="A99" s="20">
        <f t="shared" si="4"/>
        <v>93</v>
      </c>
      <c r="B99" s="20"/>
      <c r="C99" s="20" t="s">
        <v>1</v>
      </c>
      <c r="D99" s="20">
        <f t="shared" si="5"/>
        <v>93</v>
      </c>
      <c r="E99" s="20" t="s">
        <v>466</v>
      </c>
      <c r="F99" s="35">
        <v>1061312</v>
      </c>
      <c r="G99" s="29">
        <v>6000</v>
      </c>
      <c r="H99" s="30" t="s">
        <v>0</v>
      </c>
      <c r="I99" s="29">
        <v>6000</v>
      </c>
      <c r="J99" s="53">
        <f t="shared" si="3"/>
        <v>0</v>
      </c>
    </row>
    <row r="100" spans="1:10" s="10" customFormat="1" ht="25.5" customHeight="1">
      <c r="A100" s="20">
        <f t="shared" si="4"/>
        <v>94</v>
      </c>
      <c r="B100" s="20"/>
      <c r="C100" s="20" t="s">
        <v>1</v>
      </c>
      <c r="D100" s="20">
        <f t="shared" si="5"/>
        <v>94</v>
      </c>
      <c r="E100" s="20" t="s">
        <v>467</v>
      </c>
      <c r="F100" s="35">
        <v>1062619</v>
      </c>
      <c r="G100" s="29">
        <v>500</v>
      </c>
      <c r="H100" s="30" t="s">
        <v>0</v>
      </c>
      <c r="I100" s="29">
        <v>500</v>
      </c>
      <c r="J100" s="53">
        <f t="shared" si="3"/>
        <v>0</v>
      </c>
    </row>
    <row r="101" spans="1:10" s="10" customFormat="1" ht="25.5" customHeight="1">
      <c r="A101" s="20">
        <f t="shared" si="4"/>
        <v>95</v>
      </c>
      <c r="B101" s="20"/>
      <c r="C101" s="20" t="s">
        <v>1</v>
      </c>
      <c r="D101" s="20">
        <f t="shared" si="5"/>
        <v>95</v>
      </c>
      <c r="E101" s="20" t="s">
        <v>468</v>
      </c>
      <c r="F101" s="35">
        <v>1063712</v>
      </c>
      <c r="G101" s="29">
        <v>500</v>
      </c>
      <c r="H101" s="30" t="s">
        <v>0</v>
      </c>
      <c r="I101" s="29">
        <v>500</v>
      </c>
      <c r="J101" s="53">
        <f t="shared" si="3"/>
        <v>0</v>
      </c>
    </row>
    <row r="102" spans="1:10" s="10" customFormat="1" ht="25.5" customHeight="1">
      <c r="A102" s="20">
        <f t="shared" si="4"/>
        <v>96</v>
      </c>
      <c r="B102" s="20"/>
      <c r="C102" s="20" t="s">
        <v>1</v>
      </c>
      <c r="D102" s="20">
        <f t="shared" si="5"/>
        <v>96</v>
      </c>
      <c r="E102" s="20" t="s">
        <v>469</v>
      </c>
      <c r="F102" s="35">
        <v>1064315</v>
      </c>
      <c r="G102" s="29">
        <v>1000</v>
      </c>
      <c r="H102" s="30" t="s">
        <v>0</v>
      </c>
      <c r="I102" s="29">
        <v>1000</v>
      </c>
      <c r="J102" s="53">
        <f t="shared" si="3"/>
        <v>0</v>
      </c>
    </row>
    <row r="103" spans="1:10" s="10" customFormat="1" ht="25.5" customHeight="1">
      <c r="A103" s="20">
        <f t="shared" si="4"/>
        <v>97</v>
      </c>
      <c r="B103" s="20"/>
      <c r="C103" s="20" t="s">
        <v>1</v>
      </c>
      <c r="D103" s="20">
        <f t="shared" si="5"/>
        <v>97</v>
      </c>
      <c r="E103" s="20" t="s">
        <v>470</v>
      </c>
      <c r="F103" s="35">
        <v>1068115</v>
      </c>
      <c r="G103" s="29">
        <v>662</v>
      </c>
      <c r="H103" s="30" t="s">
        <v>0</v>
      </c>
      <c r="I103" s="29">
        <v>662</v>
      </c>
      <c r="J103" s="53">
        <f t="shared" si="3"/>
        <v>0</v>
      </c>
    </row>
    <row r="104" spans="1:10" s="10" customFormat="1" ht="25.5" customHeight="1">
      <c r="A104" s="20">
        <f t="shared" si="4"/>
        <v>98</v>
      </c>
      <c r="B104" s="20"/>
      <c r="C104" s="20" t="s">
        <v>1</v>
      </c>
      <c r="D104" s="20">
        <f t="shared" si="5"/>
        <v>98</v>
      </c>
      <c r="E104" s="20" t="s">
        <v>471</v>
      </c>
      <c r="F104" s="35">
        <v>1068319</v>
      </c>
      <c r="G104" s="29">
        <v>500</v>
      </c>
      <c r="H104" s="30" t="s">
        <v>0</v>
      </c>
      <c r="I104" s="29">
        <v>500</v>
      </c>
      <c r="J104" s="53">
        <f t="shared" si="3"/>
        <v>0</v>
      </c>
    </row>
    <row r="105" spans="1:10" s="10" customFormat="1" ht="25.5" customHeight="1">
      <c r="A105" s="20">
        <f t="shared" si="4"/>
        <v>99</v>
      </c>
      <c r="B105" s="20"/>
      <c r="C105" s="20" t="s">
        <v>1</v>
      </c>
      <c r="D105" s="20">
        <f t="shared" si="5"/>
        <v>99</v>
      </c>
      <c r="E105" s="20" t="s">
        <v>472</v>
      </c>
      <c r="F105" s="35">
        <v>1068513</v>
      </c>
      <c r="G105" s="29">
        <v>900</v>
      </c>
      <c r="H105" s="30" t="s">
        <v>0</v>
      </c>
      <c r="I105" s="29">
        <v>900</v>
      </c>
      <c r="J105" s="53">
        <f t="shared" si="3"/>
        <v>0</v>
      </c>
    </row>
    <row r="106" spans="1:10" s="10" customFormat="1" ht="25.5" customHeight="1">
      <c r="A106" s="20">
        <f t="shared" si="4"/>
        <v>100</v>
      </c>
      <c r="B106" s="20"/>
      <c r="C106" s="20" t="s">
        <v>1</v>
      </c>
      <c r="D106" s="20">
        <f t="shared" si="5"/>
        <v>100</v>
      </c>
      <c r="E106" s="20" t="s">
        <v>473</v>
      </c>
      <c r="F106" s="35">
        <v>1069310</v>
      </c>
      <c r="G106" s="29">
        <v>1770</v>
      </c>
      <c r="H106" s="30" t="s">
        <v>0</v>
      </c>
      <c r="I106" s="29">
        <v>1770</v>
      </c>
      <c r="J106" s="53">
        <f t="shared" si="3"/>
        <v>0</v>
      </c>
    </row>
    <row r="107" spans="1:10" s="10" customFormat="1" ht="25.5" customHeight="1">
      <c r="A107" s="20">
        <f t="shared" si="4"/>
        <v>101</v>
      </c>
      <c r="B107" s="20"/>
      <c r="C107" s="20" t="s">
        <v>1</v>
      </c>
      <c r="D107" s="20">
        <f t="shared" si="5"/>
        <v>101</v>
      </c>
      <c r="E107" s="20" t="s">
        <v>474</v>
      </c>
      <c r="F107" s="35">
        <v>1073316</v>
      </c>
      <c r="G107" s="29">
        <v>1000</v>
      </c>
      <c r="H107" s="30" t="s">
        <v>0</v>
      </c>
      <c r="I107" s="29">
        <v>1000</v>
      </c>
      <c r="J107" s="53">
        <f t="shared" si="3"/>
        <v>0</v>
      </c>
    </row>
    <row r="108" spans="1:10" s="10" customFormat="1" ht="25.5" customHeight="1">
      <c r="A108" s="20">
        <f t="shared" si="4"/>
        <v>102</v>
      </c>
      <c r="B108" s="20"/>
      <c r="C108" s="20" t="s">
        <v>1</v>
      </c>
      <c r="D108" s="20">
        <f t="shared" si="5"/>
        <v>102</v>
      </c>
      <c r="E108" s="20" t="s">
        <v>475</v>
      </c>
      <c r="F108" s="35">
        <v>1078311</v>
      </c>
      <c r="G108" s="29">
        <v>500</v>
      </c>
      <c r="H108" s="30" t="s">
        <v>0</v>
      </c>
      <c r="I108" s="29">
        <v>500</v>
      </c>
      <c r="J108" s="53">
        <f t="shared" si="3"/>
        <v>0</v>
      </c>
    </row>
    <row r="109" spans="1:10" s="10" customFormat="1" ht="25.5" customHeight="1">
      <c r="A109" s="15">
        <f t="shared" si="4"/>
        <v>103</v>
      </c>
      <c r="B109" s="15" t="s">
        <v>11</v>
      </c>
      <c r="C109" s="15" t="s">
        <v>1</v>
      </c>
      <c r="D109" s="15">
        <f t="shared" si="5"/>
        <v>103</v>
      </c>
      <c r="E109" s="15" t="s">
        <v>12</v>
      </c>
      <c r="F109" s="36" t="s">
        <v>13</v>
      </c>
      <c r="G109" s="18">
        <v>275</v>
      </c>
      <c r="H109" s="19" t="s">
        <v>0</v>
      </c>
      <c r="I109" s="18">
        <v>275</v>
      </c>
      <c r="J109" s="53">
        <f t="shared" si="3"/>
        <v>0</v>
      </c>
    </row>
    <row r="110" spans="1:10" ht="25.5" customHeight="1">
      <c r="A110" s="20">
        <f t="shared" si="4"/>
        <v>104</v>
      </c>
      <c r="B110" s="20"/>
      <c r="C110" s="20" t="s">
        <v>1</v>
      </c>
      <c r="D110" s="20">
        <f t="shared" si="5"/>
        <v>104</v>
      </c>
      <c r="E110" s="20" t="s">
        <v>14</v>
      </c>
      <c r="F110" s="37" t="s">
        <v>15</v>
      </c>
      <c r="G110" s="22">
        <v>275</v>
      </c>
      <c r="H110" s="23" t="s">
        <v>0</v>
      </c>
      <c r="I110" s="22">
        <v>275</v>
      </c>
      <c r="J110" s="53">
        <f t="shared" si="3"/>
        <v>0</v>
      </c>
    </row>
    <row r="111" spans="1:10" ht="25.5" customHeight="1">
      <c r="A111" s="20">
        <f t="shared" si="4"/>
        <v>105</v>
      </c>
      <c r="B111" s="20"/>
      <c r="C111" s="20" t="s">
        <v>1</v>
      </c>
      <c r="D111" s="20">
        <f t="shared" si="5"/>
        <v>105</v>
      </c>
      <c r="E111" s="20" t="s">
        <v>16</v>
      </c>
      <c r="F111" s="37" t="s">
        <v>17</v>
      </c>
      <c r="G111" s="22">
        <v>975</v>
      </c>
      <c r="H111" s="23" t="s">
        <v>0</v>
      </c>
      <c r="I111" s="22">
        <v>975</v>
      </c>
      <c r="J111" s="53">
        <f t="shared" si="3"/>
        <v>0</v>
      </c>
    </row>
    <row r="112" spans="1:10" ht="25.5" customHeight="1">
      <c r="A112" s="20">
        <f t="shared" si="4"/>
        <v>106</v>
      </c>
      <c r="B112" s="20"/>
      <c r="C112" s="20" t="s">
        <v>1</v>
      </c>
      <c r="D112" s="20">
        <f t="shared" si="5"/>
        <v>106</v>
      </c>
      <c r="E112" s="20" t="s">
        <v>18</v>
      </c>
      <c r="F112" s="37" t="s">
        <v>19</v>
      </c>
      <c r="G112" s="22">
        <v>975</v>
      </c>
      <c r="H112" s="23" t="s">
        <v>0</v>
      </c>
      <c r="I112" s="22">
        <v>975</v>
      </c>
      <c r="J112" s="53">
        <f t="shared" si="3"/>
        <v>0</v>
      </c>
    </row>
    <row r="113" spans="1:10" ht="25.5" customHeight="1">
      <c r="A113" s="20">
        <f t="shared" si="4"/>
        <v>107</v>
      </c>
      <c r="B113" s="20"/>
      <c r="C113" s="20" t="s">
        <v>1</v>
      </c>
      <c r="D113" s="20">
        <f t="shared" si="5"/>
        <v>107</v>
      </c>
      <c r="E113" s="20" t="s">
        <v>20</v>
      </c>
      <c r="F113" s="37" t="s">
        <v>21</v>
      </c>
      <c r="G113" s="22">
        <v>275</v>
      </c>
      <c r="H113" s="23" t="s">
        <v>0</v>
      </c>
      <c r="I113" s="22">
        <v>275</v>
      </c>
      <c r="J113" s="53">
        <f t="shared" si="3"/>
        <v>0</v>
      </c>
    </row>
    <row r="114" spans="1:10" ht="25.5" customHeight="1">
      <c r="A114" s="20">
        <f t="shared" si="4"/>
        <v>108</v>
      </c>
      <c r="B114" s="20"/>
      <c r="C114" s="20" t="s">
        <v>1</v>
      </c>
      <c r="D114" s="20">
        <f t="shared" si="5"/>
        <v>108</v>
      </c>
      <c r="E114" s="20" t="s">
        <v>22</v>
      </c>
      <c r="F114" s="37" t="s">
        <v>23</v>
      </c>
      <c r="G114" s="22">
        <v>200.14</v>
      </c>
      <c r="H114" s="23" t="s">
        <v>0</v>
      </c>
      <c r="I114" s="22">
        <v>200.14</v>
      </c>
      <c r="J114" s="53">
        <f t="shared" si="3"/>
        <v>0</v>
      </c>
    </row>
    <row r="115" spans="1:10" ht="25.5" customHeight="1">
      <c r="A115" s="20">
        <f t="shared" si="4"/>
        <v>109</v>
      </c>
      <c r="B115" s="20"/>
      <c r="C115" s="20" t="s">
        <v>1</v>
      </c>
      <c r="D115" s="20">
        <f t="shared" si="5"/>
        <v>109</v>
      </c>
      <c r="E115" s="20" t="s">
        <v>24</v>
      </c>
      <c r="F115" s="37" t="s">
        <v>25</v>
      </c>
      <c r="G115" s="22">
        <v>500</v>
      </c>
      <c r="H115" s="23" t="s">
        <v>0</v>
      </c>
      <c r="I115" s="22">
        <v>500</v>
      </c>
      <c r="J115" s="53">
        <f t="shared" si="3"/>
        <v>0</v>
      </c>
    </row>
    <row r="116" spans="1:10" ht="25.5" customHeight="1">
      <c r="A116" s="20">
        <f t="shared" si="4"/>
        <v>110</v>
      </c>
      <c r="B116" s="20"/>
      <c r="C116" s="20" t="s">
        <v>1</v>
      </c>
      <c r="D116" s="20">
        <f t="shared" si="5"/>
        <v>110</v>
      </c>
      <c r="E116" s="20" t="s">
        <v>26</v>
      </c>
      <c r="F116" s="37" t="s">
        <v>27</v>
      </c>
      <c r="G116" s="22">
        <v>275</v>
      </c>
      <c r="H116" s="23" t="s">
        <v>0</v>
      </c>
      <c r="I116" s="22">
        <v>275</v>
      </c>
      <c r="J116" s="53">
        <f t="shared" si="3"/>
        <v>0</v>
      </c>
    </row>
    <row r="117" spans="1:10" ht="25.5" customHeight="1">
      <c r="A117" s="20">
        <f t="shared" si="4"/>
        <v>111</v>
      </c>
      <c r="B117" s="20"/>
      <c r="C117" s="20" t="s">
        <v>1</v>
      </c>
      <c r="D117" s="20">
        <f t="shared" si="5"/>
        <v>111</v>
      </c>
      <c r="E117" s="20" t="s">
        <v>28</v>
      </c>
      <c r="F117" s="37" t="s">
        <v>29</v>
      </c>
      <c r="G117" s="22">
        <v>575</v>
      </c>
      <c r="H117" s="23" t="s">
        <v>0</v>
      </c>
      <c r="I117" s="22">
        <v>575</v>
      </c>
      <c r="J117" s="53">
        <f t="shared" si="3"/>
        <v>0</v>
      </c>
    </row>
    <row r="118" spans="1:10" ht="25.5" customHeight="1">
      <c r="A118" s="20">
        <f t="shared" si="4"/>
        <v>112</v>
      </c>
      <c r="B118" s="20"/>
      <c r="C118" s="20" t="s">
        <v>1</v>
      </c>
      <c r="D118" s="20">
        <f t="shared" si="5"/>
        <v>112</v>
      </c>
      <c r="E118" s="20" t="s">
        <v>30</v>
      </c>
      <c r="F118" s="37" t="s">
        <v>31</v>
      </c>
      <c r="G118" s="22">
        <v>275</v>
      </c>
      <c r="H118" s="23" t="s">
        <v>0</v>
      </c>
      <c r="I118" s="22">
        <v>275</v>
      </c>
      <c r="J118" s="53">
        <f t="shared" si="3"/>
        <v>0</v>
      </c>
    </row>
    <row r="119" spans="1:10" ht="25.5" customHeight="1">
      <c r="A119" s="20">
        <f t="shared" si="4"/>
        <v>113</v>
      </c>
      <c r="B119" s="20"/>
      <c r="C119" s="20" t="s">
        <v>1</v>
      </c>
      <c r="D119" s="20">
        <f t="shared" si="5"/>
        <v>113</v>
      </c>
      <c r="E119" s="20" t="s">
        <v>32</v>
      </c>
      <c r="F119" s="37" t="s">
        <v>33</v>
      </c>
      <c r="G119" s="22">
        <v>239</v>
      </c>
      <c r="H119" s="23" t="s">
        <v>0</v>
      </c>
      <c r="I119" s="22">
        <v>239</v>
      </c>
      <c r="J119" s="53">
        <f t="shared" si="3"/>
        <v>0</v>
      </c>
    </row>
    <row r="120" spans="1:10" ht="25.5" customHeight="1">
      <c r="A120" s="20">
        <f t="shared" si="4"/>
        <v>114</v>
      </c>
      <c r="B120" s="20"/>
      <c r="C120" s="20" t="s">
        <v>1</v>
      </c>
      <c r="D120" s="20">
        <f t="shared" si="5"/>
        <v>114</v>
      </c>
      <c r="E120" s="20" t="s">
        <v>34</v>
      </c>
      <c r="F120" s="37" t="s">
        <v>35</v>
      </c>
      <c r="G120" s="22">
        <v>775</v>
      </c>
      <c r="H120" s="23" t="s">
        <v>0</v>
      </c>
      <c r="I120" s="22">
        <v>775</v>
      </c>
      <c r="J120" s="53">
        <f t="shared" si="3"/>
        <v>0</v>
      </c>
    </row>
    <row r="121" spans="1:10" ht="25.5" customHeight="1">
      <c r="A121" s="20">
        <f t="shared" si="4"/>
        <v>115</v>
      </c>
      <c r="B121" s="15"/>
      <c r="C121" s="20" t="s">
        <v>1</v>
      </c>
      <c r="D121" s="20">
        <f t="shared" si="5"/>
        <v>115</v>
      </c>
      <c r="E121" s="20" t="s">
        <v>36</v>
      </c>
      <c r="F121" s="37" t="s">
        <v>37</v>
      </c>
      <c r="G121" s="22">
        <v>306</v>
      </c>
      <c r="H121" s="23" t="s">
        <v>0</v>
      </c>
      <c r="I121" s="22">
        <v>306</v>
      </c>
      <c r="J121" s="53">
        <f t="shared" si="3"/>
        <v>0</v>
      </c>
    </row>
    <row r="122" spans="1:10" ht="25.5" customHeight="1">
      <c r="A122" s="20">
        <f t="shared" si="4"/>
        <v>116</v>
      </c>
      <c r="B122" s="20"/>
      <c r="C122" s="20" t="s">
        <v>1</v>
      </c>
      <c r="D122" s="20">
        <f t="shared" si="5"/>
        <v>116</v>
      </c>
      <c r="E122" s="20" t="s">
        <v>38</v>
      </c>
      <c r="F122" s="37" t="s">
        <v>39</v>
      </c>
      <c r="G122" s="22">
        <v>726</v>
      </c>
      <c r="H122" s="23" t="s">
        <v>0</v>
      </c>
      <c r="I122" s="22">
        <v>726</v>
      </c>
      <c r="J122" s="53">
        <f t="shared" si="3"/>
        <v>0</v>
      </c>
    </row>
    <row r="123" spans="1:10" ht="25.5" customHeight="1">
      <c r="A123" s="20">
        <f t="shared" si="4"/>
        <v>117</v>
      </c>
      <c r="B123" s="20"/>
      <c r="C123" s="20" t="s">
        <v>1</v>
      </c>
      <c r="D123" s="20">
        <f t="shared" si="5"/>
        <v>117</v>
      </c>
      <c r="E123" s="20" t="s">
        <v>40</v>
      </c>
      <c r="F123" s="37" t="s">
        <v>41</v>
      </c>
      <c r="G123" s="22">
        <v>675</v>
      </c>
      <c r="H123" s="23" t="s">
        <v>0</v>
      </c>
      <c r="I123" s="22">
        <v>675</v>
      </c>
      <c r="J123" s="53">
        <f t="shared" si="3"/>
        <v>0</v>
      </c>
    </row>
    <row r="124" spans="1:10" ht="25.5" customHeight="1">
      <c r="A124" s="20">
        <f t="shared" si="4"/>
        <v>118</v>
      </c>
      <c r="B124" s="20"/>
      <c r="C124" s="20" t="s">
        <v>1</v>
      </c>
      <c r="D124" s="20">
        <f t="shared" si="5"/>
        <v>118</v>
      </c>
      <c r="E124" s="20" t="s">
        <v>42</v>
      </c>
      <c r="F124" s="37" t="s">
        <v>43</v>
      </c>
      <c r="G124" s="22">
        <v>303</v>
      </c>
      <c r="H124" s="23" t="s">
        <v>0</v>
      </c>
      <c r="I124" s="22">
        <v>303</v>
      </c>
      <c r="J124" s="53">
        <f t="shared" si="3"/>
        <v>0</v>
      </c>
    </row>
    <row r="125" spans="1:10" ht="25.5" customHeight="1">
      <c r="A125" s="20">
        <f t="shared" si="4"/>
        <v>119</v>
      </c>
      <c r="B125" s="20"/>
      <c r="C125" s="20" t="s">
        <v>1</v>
      </c>
      <c r="D125" s="20">
        <f t="shared" si="5"/>
        <v>119</v>
      </c>
      <c r="E125" s="20" t="s">
        <v>44</v>
      </c>
      <c r="F125" s="37" t="s">
        <v>45</v>
      </c>
      <c r="G125" s="22">
        <v>475</v>
      </c>
      <c r="H125" s="23" t="s">
        <v>0</v>
      </c>
      <c r="I125" s="22">
        <v>475</v>
      </c>
      <c r="J125" s="53">
        <f t="shared" si="3"/>
        <v>0</v>
      </c>
    </row>
    <row r="126" spans="1:10" ht="25.5" customHeight="1">
      <c r="A126" s="20">
        <f t="shared" si="4"/>
        <v>120</v>
      </c>
      <c r="B126" s="20"/>
      <c r="C126" s="20" t="s">
        <v>1</v>
      </c>
      <c r="D126" s="20">
        <f t="shared" si="5"/>
        <v>120</v>
      </c>
      <c r="E126" s="20" t="s">
        <v>46</v>
      </c>
      <c r="F126" s="37" t="s">
        <v>47</v>
      </c>
      <c r="G126" s="22">
        <v>280</v>
      </c>
      <c r="H126" s="23" t="s">
        <v>0</v>
      </c>
      <c r="I126" s="22">
        <v>280</v>
      </c>
      <c r="J126" s="53">
        <f t="shared" si="3"/>
        <v>0</v>
      </c>
    </row>
    <row r="127" spans="1:10" ht="25.5" customHeight="1">
      <c r="A127" s="20">
        <f t="shared" si="4"/>
        <v>121</v>
      </c>
      <c r="B127" s="15" t="s">
        <v>11</v>
      </c>
      <c r="C127" s="20" t="s">
        <v>1</v>
      </c>
      <c r="D127" s="20">
        <f t="shared" si="5"/>
        <v>121</v>
      </c>
      <c r="E127" s="20" t="s">
        <v>48</v>
      </c>
      <c r="F127" s="37" t="s">
        <v>49</v>
      </c>
      <c r="G127" s="22">
        <v>250</v>
      </c>
      <c r="H127" s="23" t="s">
        <v>0</v>
      </c>
      <c r="I127" s="22">
        <v>250</v>
      </c>
      <c r="J127" s="53">
        <f t="shared" si="3"/>
        <v>0</v>
      </c>
    </row>
    <row r="128" spans="1:10" ht="25.5" customHeight="1">
      <c r="A128" s="20">
        <f t="shared" si="4"/>
        <v>122</v>
      </c>
      <c r="B128" s="20"/>
      <c r="C128" s="20" t="s">
        <v>1</v>
      </c>
      <c r="D128" s="20">
        <f t="shared" si="5"/>
        <v>122</v>
      </c>
      <c r="E128" s="20" t="s">
        <v>50</v>
      </c>
      <c r="F128" s="37" t="s">
        <v>51</v>
      </c>
      <c r="G128" s="22">
        <v>275</v>
      </c>
      <c r="H128" s="23" t="s">
        <v>0</v>
      </c>
      <c r="I128" s="22">
        <v>275</v>
      </c>
      <c r="J128" s="53">
        <f t="shared" si="3"/>
        <v>0</v>
      </c>
    </row>
    <row r="129" spans="1:10" ht="25.5" customHeight="1">
      <c r="A129" s="20">
        <f t="shared" si="4"/>
        <v>123</v>
      </c>
      <c r="B129" s="20"/>
      <c r="C129" s="20" t="s">
        <v>1</v>
      </c>
      <c r="D129" s="20">
        <f t="shared" si="5"/>
        <v>123</v>
      </c>
      <c r="E129" s="20" t="s">
        <v>52</v>
      </c>
      <c r="F129" s="37" t="s">
        <v>53</v>
      </c>
      <c r="G129" s="22">
        <v>207</v>
      </c>
      <c r="H129" s="23" t="s">
        <v>0</v>
      </c>
      <c r="I129" s="22">
        <v>207</v>
      </c>
      <c r="J129" s="53">
        <f t="shared" si="3"/>
        <v>0</v>
      </c>
    </row>
    <row r="130" spans="1:10" ht="25.5" customHeight="1">
      <c r="A130" s="20">
        <f t="shared" si="4"/>
        <v>124</v>
      </c>
      <c r="B130" s="20"/>
      <c r="C130" s="20" t="s">
        <v>1</v>
      </c>
      <c r="D130" s="20">
        <f t="shared" si="5"/>
        <v>124</v>
      </c>
      <c r="E130" s="20" t="s">
        <v>54</v>
      </c>
      <c r="F130" s="37" t="s">
        <v>55</v>
      </c>
      <c r="G130" s="22">
        <v>396</v>
      </c>
      <c r="H130" s="23" t="s">
        <v>0</v>
      </c>
      <c r="I130" s="22">
        <v>396</v>
      </c>
      <c r="J130" s="53">
        <f t="shared" si="3"/>
        <v>0</v>
      </c>
    </row>
    <row r="131" spans="1:10" ht="25.5" customHeight="1">
      <c r="A131" s="20">
        <f t="shared" si="4"/>
        <v>125</v>
      </c>
      <c r="B131" s="20"/>
      <c r="C131" s="20" t="s">
        <v>1</v>
      </c>
      <c r="D131" s="20">
        <f t="shared" si="5"/>
        <v>125</v>
      </c>
      <c r="E131" s="20" t="s">
        <v>56</v>
      </c>
      <c r="F131" s="37" t="s">
        <v>57</v>
      </c>
      <c r="G131" s="22">
        <v>325</v>
      </c>
      <c r="H131" s="23" t="s">
        <v>0</v>
      </c>
      <c r="I131" s="22">
        <v>325</v>
      </c>
      <c r="J131" s="53">
        <f t="shared" si="3"/>
        <v>0</v>
      </c>
    </row>
    <row r="132" spans="1:10" ht="25.5" customHeight="1">
      <c r="A132" s="20">
        <f t="shared" si="4"/>
        <v>126</v>
      </c>
      <c r="B132" s="20"/>
      <c r="C132" s="20" t="s">
        <v>1</v>
      </c>
      <c r="D132" s="20">
        <f t="shared" si="5"/>
        <v>126</v>
      </c>
      <c r="E132" s="20" t="s">
        <v>58</v>
      </c>
      <c r="F132" s="37" t="s">
        <v>59</v>
      </c>
      <c r="G132" s="22">
        <v>475</v>
      </c>
      <c r="H132" s="23" t="s">
        <v>0</v>
      </c>
      <c r="I132" s="22">
        <v>475</v>
      </c>
      <c r="J132" s="53">
        <f t="shared" si="3"/>
        <v>0</v>
      </c>
    </row>
    <row r="133" spans="1:10" ht="25.5" customHeight="1">
      <c r="A133" s="20">
        <f t="shared" si="4"/>
        <v>127</v>
      </c>
      <c r="B133" s="20"/>
      <c r="C133" s="20" t="s">
        <v>1</v>
      </c>
      <c r="D133" s="20">
        <f t="shared" si="5"/>
        <v>127</v>
      </c>
      <c r="E133" s="20" t="s">
        <v>60</v>
      </c>
      <c r="F133" s="37" t="s">
        <v>61</v>
      </c>
      <c r="G133" s="22">
        <v>275</v>
      </c>
      <c r="H133" s="23" t="s">
        <v>0</v>
      </c>
      <c r="I133" s="22">
        <v>275</v>
      </c>
      <c r="J133" s="53">
        <f t="shared" si="3"/>
        <v>0</v>
      </c>
    </row>
    <row r="134" spans="1:10" ht="25.5" customHeight="1">
      <c r="A134" s="20">
        <f t="shared" si="4"/>
        <v>128</v>
      </c>
      <c r="B134" s="20"/>
      <c r="C134" s="20" t="s">
        <v>1</v>
      </c>
      <c r="D134" s="20">
        <f t="shared" si="5"/>
        <v>128</v>
      </c>
      <c r="E134" s="20" t="s">
        <v>62</v>
      </c>
      <c r="F134" s="37" t="s">
        <v>63</v>
      </c>
      <c r="G134" s="22">
        <v>250</v>
      </c>
      <c r="H134" s="23" t="s">
        <v>0</v>
      </c>
      <c r="I134" s="22">
        <v>250</v>
      </c>
      <c r="J134" s="53">
        <f t="shared" si="3"/>
        <v>0</v>
      </c>
    </row>
    <row r="135" spans="1:10" ht="25.5" customHeight="1">
      <c r="A135" s="20">
        <f t="shared" si="4"/>
        <v>129</v>
      </c>
      <c r="B135" s="20"/>
      <c r="C135" s="20" t="s">
        <v>1</v>
      </c>
      <c r="D135" s="20">
        <f t="shared" si="5"/>
        <v>129</v>
      </c>
      <c r="E135" s="20" t="s">
        <v>64</v>
      </c>
      <c r="F135" s="37" t="s">
        <v>65</v>
      </c>
      <c r="G135" s="22">
        <v>475</v>
      </c>
      <c r="H135" s="23" t="s">
        <v>0</v>
      </c>
      <c r="I135" s="22">
        <v>475</v>
      </c>
      <c r="J135" s="53">
        <f t="shared" si="3"/>
        <v>0</v>
      </c>
    </row>
    <row r="136" spans="1:10" ht="25.5" customHeight="1">
      <c r="A136" s="20">
        <f t="shared" si="4"/>
        <v>130</v>
      </c>
      <c r="B136" s="20"/>
      <c r="C136" s="20" t="s">
        <v>1</v>
      </c>
      <c r="D136" s="20">
        <f t="shared" si="5"/>
        <v>130</v>
      </c>
      <c r="E136" s="20" t="s">
        <v>66</v>
      </c>
      <c r="F136" s="37" t="s">
        <v>67</v>
      </c>
      <c r="G136" s="22">
        <v>325</v>
      </c>
      <c r="H136" s="23" t="s">
        <v>0</v>
      </c>
      <c r="I136" s="22">
        <v>325</v>
      </c>
      <c r="J136" s="53">
        <f aca="true" t="shared" si="6" ref="J136:J199">+G136-I136</f>
        <v>0</v>
      </c>
    </row>
    <row r="137" spans="1:10" ht="25.5" customHeight="1">
      <c r="A137" s="20">
        <f aca="true" t="shared" si="7" ref="A137:A200">+A136+1</f>
        <v>131</v>
      </c>
      <c r="B137" s="20"/>
      <c r="C137" s="20" t="s">
        <v>1</v>
      </c>
      <c r="D137" s="20">
        <f aca="true" t="shared" si="8" ref="D137:D200">+D136+1</f>
        <v>131</v>
      </c>
      <c r="E137" s="20" t="s">
        <v>68</v>
      </c>
      <c r="F137" s="37" t="s">
        <v>69</v>
      </c>
      <c r="G137" s="22">
        <v>528</v>
      </c>
      <c r="H137" s="23" t="s">
        <v>0</v>
      </c>
      <c r="I137" s="22">
        <v>528</v>
      </c>
      <c r="J137" s="53">
        <f t="shared" si="6"/>
        <v>0</v>
      </c>
    </row>
    <row r="138" spans="1:10" ht="25.5" customHeight="1">
      <c r="A138" s="20">
        <f t="shared" si="7"/>
        <v>132</v>
      </c>
      <c r="B138" s="20"/>
      <c r="C138" s="20" t="s">
        <v>1</v>
      </c>
      <c r="D138" s="20">
        <f t="shared" si="8"/>
        <v>132</v>
      </c>
      <c r="E138" s="20" t="s">
        <v>70</v>
      </c>
      <c r="F138" s="37" t="s">
        <v>71</v>
      </c>
      <c r="G138" s="22">
        <v>225.13</v>
      </c>
      <c r="H138" s="23" t="s">
        <v>0</v>
      </c>
      <c r="I138" s="22">
        <v>225.13</v>
      </c>
      <c r="J138" s="53">
        <f t="shared" si="6"/>
        <v>0</v>
      </c>
    </row>
    <row r="139" spans="1:10" ht="25.5" customHeight="1">
      <c r="A139" s="20">
        <f t="shared" si="7"/>
        <v>133</v>
      </c>
      <c r="B139" s="20"/>
      <c r="C139" s="20" t="s">
        <v>1</v>
      </c>
      <c r="D139" s="20">
        <f t="shared" si="8"/>
        <v>133</v>
      </c>
      <c r="E139" s="20" t="s">
        <v>72</v>
      </c>
      <c r="F139" s="37" t="s">
        <v>73</v>
      </c>
      <c r="G139" s="22">
        <v>325</v>
      </c>
      <c r="H139" s="23" t="s">
        <v>0</v>
      </c>
      <c r="I139" s="22">
        <v>325</v>
      </c>
      <c r="J139" s="53">
        <f t="shared" si="6"/>
        <v>0</v>
      </c>
    </row>
    <row r="140" spans="1:10" ht="25.5" customHeight="1">
      <c r="A140" s="20">
        <f t="shared" si="7"/>
        <v>134</v>
      </c>
      <c r="B140" s="15"/>
      <c r="C140" s="20" t="s">
        <v>1</v>
      </c>
      <c r="D140" s="20">
        <f t="shared" si="8"/>
        <v>134</v>
      </c>
      <c r="E140" s="20" t="s">
        <v>74</v>
      </c>
      <c r="F140" s="37" t="s">
        <v>75</v>
      </c>
      <c r="G140" s="22">
        <v>1124</v>
      </c>
      <c r="H140" s="23" t="s">
        <v>0</v>
      </c>
      <c r="I140" s="22">
        <v>1124</v>
      </c>
      <c r="J140" s="53">
        <f t="shared" si="6"/>
        <v>0</v>
      </c>
    </row>
    <row r="141" spans="1:10" ht="25.5" customHeight="1">
      <c r="A141" s="20">
        <f t="shared" si="7"/>
        <v>135</v>
      </c>
      <c r="B141" s="20"/>
      <c r="C141" s="20" t="s">
        <v>1</v>
      </c>
      <c r="D141" s="20">
        <f t="shared" si="8"/>
        <v>135</v>
      </c>
      <c r="E141" s="20" t="s">
        <v>76</v>
      </c>
      <c r="F141" s="37" t="s">
        <v>77</v>
      </c>
      <c r="G141" s="22">
        <v>1975</v>
      </c>
      <c r="H141" s="23" t="s">
        <v>0</v>
      </c>
      <c r="I141" s="22">
        <v>1975</v>
      </c>
      <c r="J141" s="53">
        <f t="shared" si="6"/>
        <v>0</v>
      </c>
    </row>
    <row r="142" spans="1:10" ht="25.5" customHeight="1">
      <c r="A142" s="20">
        <f t="shared" si="7"/>
        <v>136</v>
      </c>
      <c r="B142" s="20"/>
      <c r="C142" s="20" t="s">
        <v>1</v>
      </c>
      <c r="D142" s="20">
        <f t="shared" si="8"/>
        <v>136</v>
      </c>
      <c r="E142" s="20" t="s">
        <v>78</v>
      </c>
      <c r="F142" s="37" t="s">
        <v>79</v>
      </c>
      <c r="G142" s="22">
        <v>325</v>
      </c>
      <c r="H142" s="23" t="s">
        <v>0</v>
      </c>
      <c r="I142" s="22">
        <v>325</v>
      </c>
      <c r="J142" s="53">
        <f t="shared" si="6"/>
        <v>0</v>
      </c>
    </row>
    <row r="143" spans="1:10" ht="25.5" customHeight="1">
      <c r="A143" s="20">
        <f t="shared" si="7"/>
        <v>137</v>
      </c>
      <c r="B143" s="20"/>
      <c r="C143" s="20" t="s">
        <v>1</v>
      </c>
      <c r="D143" s="20">
        <f t="shared" si="8"/>
        <v>137</v>
      </c>
      <c r="E143" s="20" t="s">
        <v>80</v>
      </c>
      <c r="F143" s="37" t="s">
        <v>81</v>
      </c>
      <c r="G143" s="22">
        <v>350</v>
      </c>
      <c r="H143" s="23" t="s">
        <v>0</v>
      </c>
      <c r="I143" s="22">
        <v>350</v>
      </c>
      <c r="J143" s="53">
        <f t="shared" si="6"/>
        <v>0</v>
      </c>
    </row>
    <row r="144" spans="1:10" ht="25.5" customHeight="1">
      <c r="A144" s="20">
        <f t="shared" si="7"/>
        <v>138</v>
      </c>
      <c r="B144" s="20"/>
      <c r="C144" s="20" t="s">
        <v>1</v>
      </c>
      <c r="D144" s="20">
        <f t="shared" si="8"/>
        <v>138</v>
      </c>
      <c r="E144" s="20" t="s">
        <v>82</v>
      </c>
      <c r="F144" s="37" t="s">
        <v>83</v>
      </c>
      <c r="G144" s="22">
        <v>342.46</v>
      </c>
      <c r="H144" s="23" t="s">
        <v>0</v>
      </c>
      <c r="I144" s="22">
        <v>342.46</v>
      </c>
      <c r="J144" s="53">
        <f t="shared" si="6"/>
        <v>0</v>
      </c>
    </row>
    <row r="145" spans="1:10" ht="25.5" customHeight="1">
      <c r="A145" s="20">
        <f t="shared" si="7"/>
        <v>139</v>
      </c>
      <c r="B145" s="20"/>
      <c r="C145" s="20" t="s">
        <v>1</v>
      </c>
      <c r="D145" s="20">
        <f t="shared" si="8"/>
        <v>139</v>
      </c>
      <c r="E145" s="20" t="s">
        <v>84</v>
      </c>
      <c r="F145" s="37" t="s">
        <v>85</v>
      </c>
      <c r="G145" s="22">
        <v>325</v>
      </c>
      <c r="H145" s="23" t="s">
        <v>0</v>
      </c>
      <c r="I145" s="22">
        <v>325</v>
      </c>
      <c r="J145" s="53">
        <f t="shared" si="6"/>
        <v>0</v>
      </c>
    </row>
    <row r="146" spans="1:10" ht="25.5" customHeight="1">
      <c r="A146" s="20">
        <f t="shared" si="7"/>
        <v>140</v>
      </c>
      <c r="B146" s="20"/>
      <c r="C146" s="20" t="s">
        <v>1</v>
      </c>
      <c r="D146" s="20">
        <f t="shared" si="8"/>
        <v>140</v>
      </c>
      <c r="E146" s="20" t="s">
        <v>86</v>
      </c>
      <c r="F146" s="37" t="s">
        <v>87</v>
      </c>
      <c r="G146" s="22">
        <v>350</v>
      </c>
      <c r="H146" s="23" t="s">
        <v>0</v>
      </c>
      <c r="I146" s="22">
        <v>350</v>
      </c>
      <c r="J146" s="53">
        <f t="shared" si="6"/>
        <v>0</v>
      </c>
    </row>
    <row r="147" spans="1:10" ht="25.5" customHeight="1">
      <c r="A147" s="20">
        <f t="shared" si="7"/>
        <v>141</v>
      </c>
      <c r="B147" s="20"/>
      <c r="C147" s="20" t="s">
        <v>1</v>
      </c>
      <c r="D147" s="20">
        <f t="shared" si="8"/>
        <v>141</v>
      </c>
      <c r="E147" s="20" t="s">
        <v>88</v>
      </c>
      <c r="F147" s="37" t="s">
        <v>89</v>
      </c>
      <c r="G147" s="22">
        <v>325</v>
      </c>
      <c r="H147" s="23" t="s">
        <v>0</v>
      </c>
      <c r="I147" s="22">
        <v>325</v>
      </c>
      <c r="J147" s="53">
        <f t="shared" si="6"/>
        <v>0</v>
      </c>
    </row>
    <row r="148" spans="1:10" ht="25.5" customHeight="1">
      <c r="A148" s="20">
        <f t="shared" si="7"/>
        <v>142</v>
      </c>
      <c r="B148" s="20"/>
      <c r="C148" s="20" t="s">
        <v>1</v>
      </c>
      <c r="D148" s="20">
        <f t="shared" si="8"/>
        <v>142</v>
      </c>
      <c r="E148" s="20" t="s">
        <v>90</v>
      </c>
      <c r="F148" s="37" t="s">
        <v>91</v>
      </c>
      <c r="G148" s="22">
        <v>375</v>
      </c>
      <c r="H148" s="23" t="s">
        <v>0</v>
      </c>
      <c r="I148" s="22">
        <v>375</v>
      </c>
      <c r="J148" s="53">
        <f t="shared" si="6"/>
        <v>0</v>
      </c>
    </row>
    <row r="149" spans="1:10" ht="25.5" customHeight="1">
      <c r="A149" s="20">
        <f t="shared" si="7"/>
        <v>143</v>
      </c>
      <c r="B149" s="20"/>
      <c r="C149" s="20" t="s">
        <v>1</v>
      </c>
      <c r="D149" s="20">
        <f t="shared" si="8"/>
        <v>143</v>
      </c>
      <c r="E149" s="20" t="s">
        <v>92</v>
      </c>
      <c r="F149" s="37" t="s">
        <v>93</v>
      </c>
      <c r="G149" s="22">
        <v>425</v>
      </c>
      <c r="H149" s="23" t="s">
        <v>0</v>
      </c>
      <c r="I149" s="22">
        <v>425</v>
      </c>
      <c r="J149" s="53">
        <f t="shared" si="6"/>
        <v>0</v>
      </c>
    </row>
    <row r="150" spans="1:10" ht="25.5" customHeight="1">
      <c r="A150" s="20">
        <f t="shared" si="7"/>
        <v>144</v>
      </c>
      <c r="B150" s="20"/>
      <c r="C150" s="20" t="s">
        <v>1</v>
      </c>
      <c r="D150" s="20">
        <f t="shared" si="8"/>
        <v>144</v>
      </c>
      <c r="E150" s="20" t="s">
        <v>94</v>
      </c>
      <c r="F150" s="37" t="s">
        <v>95</v>
      </c>
      <c r="G150" s="22">
        <v>400</v>
      </c>
      <c r="H150" s="23" t="s">
        <v>0</v>
      </c>
      <c r="I150" s="22">
        <v>400</v>
      </c>
      <c r="J150" s="53">
        <f t="shared" si="6"/>
        <v>0</v>
      </c>
    </row>
    <row r="151" spans="1:10" ht="25.5" customHeight="1">
      <c r="A151" s="20">
        <f t="shared" si="7"/>
        <v>145</v>
      </c>
      <c r="B151" s="20"/>
      <c r="C151" s="20" t="s">
        <v>1</v>
      </c>
      <c r="D151" s="20">
        <f t="shared" si="8"/>
        <v>145</v>
      </c>
      <c r="E151" s="20" t="s">
        <v>96</v>
      </c>
      <c r="F151" s="37" t="s">
        <v>97</v>
      </c>
      <c r="G151" s="22">
        <v>425</v>
      </c>
      <c r="H151" s="23" t="s">
        <v>0</v>
      </c>
      <c r="I151" s="22">
        <v>425</v>
      </c>
      <c r="J151" s="53">
        <f t="shared" si="6"/>
        <v>0</v>
      </c>
    </row>
    <row r="152" spans="1:10" ht="25.5" customHeight="1">
      <c r="A152" s="20">
        <f t="shared" si="7"/>
        <v>146</v>
      </c>
      <c r="B152" s="20"/>
      <c r="C152" s="20" t="s">
        <v>1</v>
      </c>
      <c r="D152" s="20">
        <f t="shared" si="8"/>
        <v>146</v>
      </c>
      <c r="E152" s="20" t="s">
        <v>98</v>
      </c>
      <c r="F152" s="37" t="s">
        <v>99</v>
      </c>
      <c r="G152" s="22">
        <v>685</v>
      </c>
      <c r="H152" s="23" t="s">
        <v>0</v>
      </c>
      <c r="I152" s="22">
        <v>685</v>
      </c>
      <c r="J152" s="53">
        <f t="shared" si="6"/>
        <v>0</v>
      </c>
    </row>
    <row r="153" spans="1:10" ht="25.5" customHeight="1">
      <c r="A153" s="20">
        <f t="shared" si="7"/>
        <v>147</v>
      </c>
      <c r="B153" s="20"/>
      <c r="C153" s="20" t="s">
        <v>1</v>
      </c>
      <c r="D153" s="20">
        <f t="shared" si="8"/>
        <v>147</v>
      </c>
      <c r="E153" s="20" t="s">
        <v>100</v>
      </c>
      <c r="F153" s="37" t="s">
        <v>101</v>
      </c>
      <c r="G153" s="22">
        <v>425</v>
      </c>
      <c r="H153" s="23" t="s">
        <v>0</v>
      </c>
      <c r="I153" s="22">
        <v>425</v>
      </c>
      <c r="J153" s="53">
        <f t="shared" si="6"/>
        <v>0</v>
      </c>
    </row>
    <row r="154" spans="1:10" ht="25.5" customHeight="1">
      <c r="A154" s="20">
        <f t="shared" si="7"/>
        <v>148</v>
      </c>
      <c r="B154" s="15"/>
      <c r="C154" s="20" t="s">
        <v>1</v>
      </c>
      <c r="D154" s="20">
        <f t="shared" si="8"/>
        <v>148</v>
      </c>
      <c r="E154" s="20" t="s">
        <v>102</v>
      </c>
      <c r="F154" s="37" t="s">
        <v>103</v>
      </c>
      <c r="G154" s="22">
        <v>900</v>
      </c>
      <c r="H154" s="23" t="s">
        <v>0</v>
      </c>
      <c r="I154" s="22">
        <v>900</v>
      </c>
      <c r="J154" s="53">
        <f t="shared" si="6"/>
        <v>0</v>
      </c>
    </row>
    <row r="155" spans="1:10" ht="25.5" customHeight="1">
      <c r="A155" s="20">
        <f t="shared" si="7"/>
        <v>149</v>
      </c>
      <c r="B155" s="15"/>
      <c r="C155" s="20" t="s">
        <v>1</v>
      </c>
      <c r="D155" s="20">
        <f t="shared" si="8"/>
        <v>149</v>
      </c>
      <c r="E155" s="20" t="s">
        <v>104</v>
      </c>
      <c r="F155" s="37" t="s">
        <v>105</v>
      </c>
      <c r="G155" s="22">
        <v>425</v>
      </c>
      <c r="H155" s="23" t="s">
        <v>0</v>
      </c>
      <c r="I155" s="22">
        <v>425</v>
      </c>
      <c r="J155" s="53">
        <f t="shared" si="6"/>
        <v>0</v>
      </c>
    </row>
    <row r="156" spans="1:10" ht="25.5" customHeight="1">
      <c r="A156" s="20">
        <f t="shared" si="7"/>
        <v>150</v>
      </c>
      <c r="B156" s="20"/>
      <c r="C156" s="20" t="s">
        <v>1</v>
      </c>
      <c r="D156" s="20">
        <f t="shared" si="8"/>
        <v>150</v>
      </c>
      <c r="E156" s="20" t="s">
        <v>106</v>
      </c>
      <c r="F156" s="37" t="s">
        <v>107</v>
      </c>
      <c r="G156" s="22">
        <v>475</v>
      </c>
      <c r="H156" s="23" t="s">
        <v>0</v>
      </c>
      <c r="I156" s="22">
        <v>475</v>
      </c>
      <c r="J156" s="53">
        <f t="shared" si="6"/>
        <v>0</v>
      </c>
    </row>
    <row r="157" spans="1:10" ht="25.5" customHeight="1">
      <c r="A157" s="20">
        <f t="shared" si="7"/>
        <v>151</v>
      </c>
      <c r="B157" s="15" t="s">
        <v>11</v>
      </c>
      <c r="C157" s="20" t="s">
        <v>1</v>
      </c>
      <c r="D157" s="20">
        <f t="shared" si="8"/>
        <v>151</v>
      </c>
      <c r="E157" s="15" t="s">
        <v>108</v>
      </c>
      <c r="F157" s="37" t="s">
        <v>109</v>
      </c>
      <c r="G157" s="22">
        <v>580.29</v>
      </c>
      <c r="H157" s="23" t="s">
        <v>0</v>
      </c>
      <c r="I157" s="22">
        <v>580.29</v>
      </c>
      <c r="J157" s="53">
        <f t="shared" si="6"/>
        <v>0</v>
      </c>
    </row>
    <row r="158" spans="1:10" ht="25.5" customHeight="1">
      <c r="A158" s="20">
        <f t="shared" si="7"/>
        <v>152</v>
      </c>
      <c r="B158" s="20"/>
      <c r="C158" s="20" t="s">
        <v>1</v>
      </c>
      <c r="D158" s="20">
        <f t="shared" si="8"/>
        <v>152</v>
      </c>
      <c r="E158" s="15" t="s">
        <v>110</v>
      </c>
      <c r="F158" s="37" t="s">
        <v>111</v>
      </c>
      <c r="G158" s="22">
        <v>425</v>
      </c>
      <c r="H158" s="23" t="s">
        <v>0</v>
      </c>
      <c r="I158" s="22">
        <v>425</v>
      </c>
      <c r="J158" s="53">
        <f t="shared" si="6"/>
        <v>0</v>
      </c>
    </row>
    <row r="159" spans="1:10" ht="25.5" customHeight="1">
      <c r="A159" s="20">
        <f t="shared" si="7"/>
        <v>153</v>
      </c>
      <c r="B159" s="20"/>
      <c r="C159" s="20" t="s">
        <v>1</v>
      </c>
      <c r="D159" s="20">
        <f t="shared" si="8"/>
        <v>153</v>
      </c>
      <c r="E159" s="15" t="s">
        <v>112</v>
      </c>
      <c r="F159" s="37" t="s">
        <v>113</v>
      </c>
      <c r="G159" s="22">
        <v>1165</v>
      </c>
      <c r="H159" s="23" t="s">
        <v>0</v>
      </c>
      <c r="I159" s="22">
        <v>1165</v>
      </c>
      <c r="J159" s="53">
        <f t="shared" si="6"/>
        <v>0</v>
      </c>
    </row>
    <row r="160" spans="1:10" ht="25.5" customHeight="1">
      <c r="A160" s="20">
        <f t="shared" si="7"/>
        <v>154</v>
      </c>
      <c r="B160" s="20"/>
      <c r="C160" s="20" t="s">
        <v>1</v>
      </c>
      <c r="D160" s="20">
        <f t="shared" si="8"/>
        <v>154</v>
      </c>
      <c r="E160" s="15" t="s">
        <v>114</v>
      </c>
      <c r="F160" s="37" t="s">
        <v>115</v>
      </c>
      <c r="G160" s="22">
        <v>400</v>
      </c>
      <c r="H160" s="23" t="s">
        <v>0</v>
      </c>
      <c r="I160" s="22">
        <v>400</v>
      </c>
      <c r="J160" s="53">
        <f t="shared" si="6"/>
        <v>0</v>
      </c>
    </row>
    <row r="161" spans="1:10" ht="25.5" customHeight="1">
      <c r="A161" s="20">
        <f t="shared" si="7"/>
        <v>155</v>
      </c>
      <c r="B161" s="20"/>
      <c r="C161" s="20" t="s">
        <v>1</v>
      </c>
      <c r="D161" s="20">
        <f t="shared" si="8"/>
        <v>155</v>
      </c>
      <c r="E161" s="15" t="s">
        <v>116</v>
      </c>
      <c r="F161" s="37" t="s">
        <v>117</v>
      </c>
      <c r="G161" s="22">
        <v>349</v>
      </c>
      <c r="H161" s="23" t="s">
        <v>0</v>
      </c>
      <c r="I161" s="22">
        <v>349</v>
      </c>
      <c r="J161" s="53">
        <f t="shared" si="6"/>
        <v>0</v>
      </c>
    </row>
    <row r="162" spans="1:10" ht="25.5" customHeight="1">
      <c r="A162" s="20">
        <f t="shared" si="7"/>
        <v>156</v>
      </c>
      <c r="B162" s="20"/>
      <c r="C162" s="20" t="s">
        <v>1</v>
      </c>
      <c r="D162" s="20">
        <f t="shared" si="8"/>
        <v>156</v>
      </c>
      <c r="E162" s="20" t="s">
        <v>118</v>
      </c>
      <c r="F162" s="37" t="s">
        <v>119</v>
      </c>
      <c r="G162" s="22">
        <v>2586</v>
      </c>
      <c r="H162" s="23" t="s">
        <v>0</v>
      </c>
      <c r="I162" s="22">
        <v>2586</v>
      </c>
      <c r="J162" s="53">
        <f t="shared" si="6"/>
        <v>0</v>
      </c>
    </row>
    <row r="163" spans="1:10" ht="25.5" customHeight="1">
      <c r="A163" s="20">
        <f t="shared" si="7"/>
        <v>157</v>
      </c>
      <c r="B163" s="20"/>
      <c r="C163" s="20" t="s">
        <v>1</v>
      </c>
      <c r="D163" s="20">
        <f t="shared" si="8"/>
        <v>157</v>
      </c>
      <c r="E163" s="20" t="s">
        <v>120</v>
      </c>
      <c r="F163" s="37" t="s">
        <v>121</v>
      </c>
      <c r="G163" s="22">
        <v>276</v>
      </c>
      <c r="H163" s="23" t="s">
        <v>0</v>
      </c>
      <c r="I163" s="22">
        <v>276</v>
      </c>
      <c r="J163" s="53">
        <f t="shared" si="6"/>
        <v>0</v>
      </c>
    </row>
    <row r="164" spans="1:10" ht="25.5" customHeight="1">
      <c r="A164" s="20">
        <f t="shared" si="7"/>
        <v>158</v>
      </c>
      <c r="B164" s="20"/>
      <c r="C164" s="20" t="s">
        <v>1</v>
      </c>
      <c r="D164" s="20">
        <f t="shared" si="8"/>
        <v>158</v>
      </c>
      <c r="E164" s="20" t="s">
        <v>122</v>
      </c>
      <c r="F164" s="37" t="s">
        <v>123</v>
      </c>
      <c r="G164" s="22">
        <v>899</v>
      </c>
      <c r="H164" s="23" t="s">
        <v>0</v>
      </c>
      <c r="I164" s="22">
        <v>899</v>
      </c>
      <c r="J164" s="53">
        <f t="shared" si="6"/>
        <v>0</v>
      </c>
    </row>
    <row r="165" spans="1:10" ht="25.5" customHeight="1">
      <c r="A165" s="20">
        <f t="shared" si="7"/>
        <v>159</v>
      </c>
      <c r="B165" s="20"/>
      <c r="C165" s="20" t="s">
        <v>1</v>
      </c>
      <c r="D165" s="20">
        <f t="shared" si="8"/>
        <v>159</v>
      </c>
      <c r="E165" s="20" t="s">
        <v>124</v>
      </c>
      <c r="F165" s="37" t="s">
        <v>125</v>
      </c>
      <c r="G165" s="22">
        <v>275</v>
      </c>
      <c r="H165" s="23" t="s">
        <v>0</v>
      </c>
      <c r="I165" s="22">
        <v>275</v>
      </c>
      <c r="J165" s="53">
        <f t="shared" si="6"/>
        <v>0</v>
      </c>
    </row>
    <row r="166" spans="1:10" ht="25.5" customHeight="1">
      <c r="A166" s="20">
        <f t="shared" si="7"/>
        <v>160</v>
      </c>
      <c r="B166" s="20"/>
      <c r="C166" s="20" t="s">
        <v>1</v>
      </c>
      <c r="D166" s="20">
        <f t="shared" si="8"/>
        <v>160</v>
      </c>
      <c r="E166" s="20" t="s">
        <v>126</v>
      </c>
      <c r="F166" s="37" t="s">
        <v>127</v>
      </c>
      <c r="G166" s="22">
        <v>303</v>
      </c>
      <c r="H166" s="23" t="s">
        <v>0</v>
      </c>
      <c r="I166" s="22">
        <v>303</v>
      </c>
      <c r="J166" s="53">
        <f t="shared" si="6"/>
        <v>0</v>
      </c>
    </row>
    <row r="167" spans="1:10" ht="25.5" customHeight="1">
      <c r="A167" s="20">
        <f t="shared" si="7"/>
        <v>161</v>
      </c>
      <c r="B167" s="20"/>
      <c r="C167" s="20" t="s">
        <v>1</v>
      </c>
      <c r="D167" s="20">
        <f t="shared" si="8"/>
        <v>161</v>
      </c>
      <c r="E167" s="20" t="s">
        <v>128</v>
      </c>
      <c r="F167" s="37" t="s">
        <v>129</v>
      </c>
      <c r="G167" s="22">
        <v>897</v>
      </c>
      <c r="H167" s="23" t="s">
        <v>0</v>
      </c>
      <c r="I167" s="22">
        <v>897</v>
      </c>
      <c r="J167" s="53">
        <f t="shared" si="6"/>
        <v>0</v>
      </c>
    </row>
    <row r="168" spans="1:10" ht="25.5" customHeight="1">
      <c r="A168" s="20">
        <f t="shared" si="7"/>
        <v>162</v>
      </c>
      <c r="B168" s="20"/>
      <c r="C168" s="20" t="s">
        <v>1</v>
      </c>
      <c r="D168" s="20">
        <f t="shared" si="8"/>
        <v>162</v>
      </c>
      <c r="E168" s="20" t="s">
        <v>130</v>
      </c>
      <c r="F168" s="37" t="s">
        <v>131</v>
      </c>
      <c r="G168" s="22">
        <v>558</v>
      </c>
      <c r="H168" s="23" t="s">
        <v>0</v>
      </c>
      <c r="I168" s="22">
        <v>558</v>
      </c>
      <c r="J168" s="53">
        <f t="shared" si="6"/>
        <v>0</v>
      </c>
    </row>
    <row r="169" spans="1:10" ht="25.5" customHeight="1">
      <c r="A169" s="20">
        <f t="shared" si="7"/>
        <v>163</v>
      </c>
      <c r="B169" s="20"/>
      <c r="C169" s="20" t="s">
        <v>1</v>
      </c>
      <c r="D169" s="20">
        <f t="shared" si="8"/>
        <v>163</v>
      </c>
      <c r="E169" s="20" t="s">
        <v>132</v>
      </c>
      <c r="F169" s="37" t="s">
        <v>133</v>
      </c>
      <c r="G169" s="22">
        <v>823</v>
      </c>
      <c r="H169" s="23" t="s">
        <v>0</v>
      </c>
      <c r="I169" s="22">
        <v>823</v>
      </c>
      <c r="J169" s="53">
        <f t="shared" si="6"/>
        <v>0</v>
      </c>
    </row>
    <row r="170" spans="1:10" ht="25.5" customHeight="1">
      <c r="A170" s="20">
        <f t="shared" si="7"/>
        <v>164</v>
      </c>
      <c r="B170" s="20"/>
      <c r="C170" s="20" t="s">
        <v>1</v>
      </c>
      <c r="D170" s="20">
        <f t="shared" si="8"/>
        <v>164</v>
      </c>
      <c r="E170" s="20" t="s">
        <v>134</v>
      </c>
      <c r="F170" s="37" t="s">
        <v>135</v>
      </c>
      <c r="G170" s="22">
        <v>475</v>
      </c>
      <c r="H170" s="23" t="s">
        <v>0</v>
      </c>
      <c r="I170" s="22">
        <v>475</v>
      </c>
      <c r="J170" s="53">
        <f t="shared" si="6"/>
        <v>0</v>
      </c>
    </row>
    <row r="171" spans="1:10" ht="25.5" customHeight="1">
      <c r="A171" s="20">
        <f t="shared" si="7"/>
        <v>165</v>
      </c>
      <c r="B171" s="20"/>
      <c r="C171" s="20" t="s">
        <v>1</v>
      </c>
      <c r="D171" s="20">
        <f t="shared" si="8"/>
        <v>165</v>
      </c>
      <c r="E171" s="20" t="s">
        <v>136</v>
      </c>
      <c r="F171" s="37" t="s">
        <v>137</v>
      </c>
      <c r="G171" s="22">
        <v>475</v>
      </c>
      <c r="H171" s="23" t="s">
        <v>0</v>
      </c>
      <c r="I171" s="22">
        <v>475</v>
      </c>
      <c r="J171" s="53">
        <f t="shared" si="6"/>
        <v>0</v>
      </c>
    </row>
    <row r="172" spans="1:10" ht="25.5" customHeight="1">
      <c r="A172" s="20">
        <f t="shared" si="7"/>
        <v>166</v>
      </c>
      <c r="B172" s="20"/>
      <c r="C172" s="20" t="s">
        <v>1</v>
      </c>
      <c r="D172" s="20">
        <f t="shared" si="8"/>
        <v>166</v>
      </c>
      <c r="E172" s="20" t="s">
        <v>138</v>
      </c>
      <c r="F172" s="37" t="s">
        <v>139</v>
      </c>
      <c r="G172" s="22">
        <v>282</v>
      </c>
      <c r="H172" s="23" t="s">
        <v>0</v>
      </c>
      <c r="I172" s="22">
        <v>282</v>
      </c>
      <c r="J172" s="53">
        <f t="shared" si="6"/>
        <v>0</v>
      </c>
    </row>
    <row r="173" spans="1:10" ht="25.5" customHeight="1">
      <c r="A173" s="20">
        <f t="shared" si="7"/>
        <v>167</v>
      </c>
      <c r="B173" s="20"/>
      <c r="C173" s="20" t="s">
        <v>1</v>
      </c>
      <c r="D173" s="20">
        <f t="shared" si="8"/>
        <v>167</v>
      </c>
      <c r="E173" s="20" t="s">
        <v>140</v>
      </c>
      <c r="F173" s="37" t="s">
        <v>141</v>
      </c>
      <c r="G173" s="22">
        <v>450</v>
      </c>
      <c r="H173" s="23" t="s">
        <v>0</v>
      </c>
      <c r="I173" s="22">
        <v>450</v>
      </c>
      <c r="J173" s="53">
        <f t="shared" si="6"/>
        <v>0</v>
      </c>
    </row>
    <row r="174" spans="1:10" ht="25.5" customHeight="1">
      <c r="A174" s="20">
        <f t="shared" si="7"/>
        <v>168</v>
      </c>
      <c r="B174" s="20"/>
      <c r="C174" s="20" t="s">
        <v>1</v>
      </c>
      <c r="D174" s="20">
        <f t="shared" si="8"/>
        <v>168</v>
      </c>
      <c r="E174" s="20" t="s">
        <v>142</v>
      </c>
      <c r="F174" s="37" t="s">
        <v>143</v>
      </c>
      <c r="G174" s="22">
        <v>750</v>
      </c>
      <c r="H174" s="23" t="s">
        <v>0</v>
      </c>
      <c r="I174" s="22">
        <v>750</v>
      </c>
      <c r="J174" s="53">
        <f t="shared" si="6"/>
        <v>0</v>
      </c>
    </row>
    <row r="175" spans="1:10" ht="25.5" customHeight="1">
      <c r="A175" s="20">
        <f t="shared" si="7"/>
        <v>169</v>
      </c>
      <c r="B175" s="20"/>
      <c r="C175" s="20" t="s">
        <v>1</v>
      </c>
      <c r="D175" s="20">
        <f t="shared" si="8"/>
        <v>169</v>
      </c>
      <c r="E175" s="20" t="s">
        <v>144</v>
      </c>
      <c r="F175" s="37" t="s">
        <v>145</v>
      </c>
      <c r="G175" s="22">
        <v>450</v>
      </c>
      <c r="H175" s="23" t="s">
        <v>0</v>
      </c>
      <c r="I175" s="22">
        <v>450</v>
      </c>
      <c r="J175" s="53">
        <f t="shared" si="6"/>
        <v>0</v>
      </c>
    </row>
    <row r="176" spans="1:10" ht="25.5" customHeight="1">
      <c r="A176" s="20">
        <f t="shared" si="7"/>
        <v>170</v>
      </c>
      <c r="B176" s="20"/>
      <c r="C176" s="20" t="s">
        <v>1</v>
      </c>
      <c r="D176" s="20">
        <f t="shared" si="8"/>
        <v>170</v>
      </c>
      <c r="E176" s="20" t="s">
        <v>146</v>
      </c>
      <c r="F176" s="37" t="s">
        <v>147</v>
      </c>
      <c r="G176" s="22">
        <v>975</v>
      </c>
      <c r="H176" s="23" t="s">
        <v>0</v>
      </c>
      <c r="I176" s="22">
        <v>975</v>
      </c>
      <c r="J176" s="53">
        <f t="shared" si="6"/>
        <v>0</v>
      </c>
    </row>
    <row r="177" spans="1:10" ht="25.5" customHeight="1">
      <c r="A177" s="20">
        <f t="shared" si="7"/>
        <v>171</v>
      </c>
      <c r="B177" s="15"/>
      <c r="C177" s="20" t="s">
        <v>1</v>
      </c>
      <c r="D177" s="20">
        <f t="shared" si="8"/>
        <v>171</v>
      </c>
      <c r="E177" s="15" t="s">
        <v>148</v>
      </c>
      <c r="F177" s="37" t="s">
        <v>149</v>
      </c>
      <c r="G177" s="22">
        <v>42465</v>
      </c>
      <c r="H177" s="23" t="s">
        <v>0</v>
      </c>
      <c r="I177" s="22">
        <v>42465</v>
      </c>
      <c r="J177" s="53">
        <f t="shared" si="6"/>
        <v>0</v>
      </c>
    </row>
    <row r="178" spans="1:10" ht="25.5" customHeight="1">
      <c r="A178" s="20">
        <f t="shared" si="7"/>
        <v>172</v>
      </c>
      <c r="B178" s="20"/>
      <c r="C178" s="20" t="s">
        <v>1</v>
      </c>
      <c r="D178" s="20">
        <f t="shared" si="8"/>
        <v>172</v>
      </c>
      <c r="E178" s="20" t="s">
        <v>150</v>
      </c>
      <c r="F178" s="37" t="s">
        <v>151</v>
      </c>
      <c r="G178" s="22">
        <v>375</v>
      </c>
      <c r="H178" s="23" t="s">
        <v>0</v>
      </c>
      <c r="I178" s="22">
        <v>375</v>
      </c>
      <c r="J178" s="53">
        <f t="shared" si="6"/>
        <v>0</v>
      </c>
    </row>
    <row r="179" spans="1:10" ht="25.5" customHeight="1">
      <c r="A179" s="20">
        <f t="shared" si="7"/>
        <v>173</v>
      </c>
      <c r="B179" s="20"/>
      <c r="C179" s="20" t="s">
        <v>1</v>
      </c>
      <c r="D179" s="20">
        <f t="shared" si="8"/>
        <v>173</v>
      </c>
      <c r="E179" s="20" t="s">
        <v>152</v>
      </c>
      <c r="F179" s="37" t="s">
        <v>153</v>
      </c>
      <c r="G179" s="22">
        <v>1975</v>
      </c>
      <c r="H179" s="23" t="s">
        <v>0</v>
      </c>
      <c r="I179" s="22">
        <v>1975</v>
      </c>
      <c r="J179" s="53">
        <f t="shared" si="6"/>
        <v>0</v>
      </c>
    </row>
    <row r="180" spans="1:10" ht="25.5" customHeight="1">
      <c r="A180" s="20">
        <f t="shared" si="7"/>
        <v>174</v>
      </c>
      <c r="B180" s="20"/>
      <c r="C180" s="20" t="s">
        <v>1</v>
      </c>
      <c r="D180" s="20">
        <f t="shared" si="8"/>
        <v>174</v>
      </c>
      <c r="E180" s="20" t="s">
        <v>154</v>
      </c>
      <c r="F180" s="37" t="s">
        <v>155</v>
      </c>
      <c r="G180" s="22">
        <v>475</v>
      </c>
      <c r="H180" s="23" t="s">
        <v>0</v>
      </c>
      <c r="I180" s="22">
        <v>475</v>
      </c>
      <c r="J180" s="53">
        <f t="shared" si="6"/>
        <v>0</v>
      </c>
    </row>
    <row r="181" spans="1:10" ht="25.5" customHeight="1">
      <c r="A181" s="20">
        <f t="shared" si="7"/>
        <v>175</v>
      </c>
      <c r="B181" s="20"/>
      <c r="C181" s="20" t="s">
        <v>1</v>
      </c>
      <c r="D181" s="20">
        <f t="shared" si="8"/>
        <v>175</v>
      </c>
      <c r="E181" s="20" t="s">
        <v>156</v>
      </c>
      <c r="F181" s="37" t="s">
        <v>157</v>
      </c>
      <c r="G181" s="22">
        <v>400</v>
      </c>
      <c r="H181" s="23" t="s">
        <v>0</v>
      </c>
      <c r="I181" s="22">
        <v>400</v>
      </c>
      <c r="J181" s="53">
        <f t="shared" si="6"/>
        <v>0</v>
      </c>
    </row>
    <row r="182" spans="1:10" ht="25.5" customHeight="1">
      <c r="A182" s="20">
        <f t="shared" si="7"/>
        <v>176</v>
      </c>
      <c r="B182" s="20"/>
      <c r="C182" s="20" t="s">
        <v>1</v>
      </c>
      <c r="D182" s="20">
        <f t="shared" si="8"/>
        <v>176</v>
      </c>
      <c r="E182" s="20" t="s">
        <v>158</v>
      </c>
      <c r="F182" s="37" t="s">
        <v>159</v>
      </c>
      <c r="G182" s="22">
        <v>450</v>
      </c>
      <c r="H182" s="23" t="s">
        <v>0</v>
      </c>
      <c r="I182" s="22">
        <v>450</v>
      </c>
      <c r="J182" s="53">
        <f t="shared" si="6"/>
        <v>0</v>
      </c>
    </row>
    <row r="183" spans="1:10" ht="25.5" customHeight="1">
      <c r="A183" s="20">
        <f t="shared" si="7"/>
        <v>177</v>
      </c>
      <c r="B183" s="20"/>
      <c r="C183" s="20" t="s">
        <v>1</v>
      </c>
      <c r="D183" s="20">
        <f t="shared" si="8"/>
        <v>177</v>
      </c>
      <c r="E183" s="15" t="s">
        <v>160</v>
      </c>
      <c r="F183" s="37" t="s">
        <v>161</v>
      </c>
      <c r="G183" s="22">
        <v>575</v>
      </c>
      <c r="H183" s="23" t="s">
        <v>0</v>
      </c>
      <c r="I183" s="22">
        <v>575</v>
      </c>
      <c r="J183" s="53">
        <f t="shared" si="6"/>
        <v>0</v>
      </c>
    </row>
    <row r="184" spans="1:10" ht="25.5" customHeight="1">
      <c r="A184" s="20">
        <f t="shared" si="7"/>
        <v>178</v>
      </c>
      <c r="B184" s="20"/>
      <c r="C184" s="20" t="s">
        <v>1</v>
      </c>
      <c r="D184" s="20">
        <f t="shared" si="8"/>
        <v>178</v>
      </c>
      <c r="E184" s="20" t="s">
        <v>162</v>
      </c>
      <c r="F184" s="37" t="s">
        <v>163</v>
      </c>
      <c r="G184" s="22">
        <v>900</v>
      </c>
      <c r="H184" s="23" t="s">
        <v>0</v>
      </c>
      <c r="I184" s="22">
        <v>900</v>
      </c>
      <c r="J184" s="53">
        <f t="shared" si="6"/>
        <v>0</v>
      </c>
    </row>
    <row r="185" spans="1:10" ht="25.5" customHeight="1">
      <c r="A185" s="20">
        <f t="shared" si="7"/>
        <v>179</v>
      </c>
      <c r="B185" s="20"/>
      <c r="C185" s="20" t="s">
        <v>1</v>
      </c>
      <c r="D185" s="20">
        <f t="shared" si="8"/>
        <v>179</v>
      </c>
      <c r="E185" s="20" t="s">
        <v>164</v>
      </c>
      <c r="F185" s="37" t="s">
        <v>165</v>
      </c>
      <c r="G185" s="22">
        <v>400</v>
      </c>
      <c r="H185" s="23" t="s">
        <v>0</v>
      </c>
      <c r="I185" s="22">
        <v>400</v>
      </c>
      <c r="J185" s="53">
        <f t="shared" si="6"/>
        <v>0</v>
      </c>
    </row>
    <row r="186" spans="1:10" ht="25.5" customHeight="1">
      <c r="A186" s="20">
        <f t="shared" si="7"/>
        <v>180</v>
      </c>
      <c r="B186" s="20"/>
      <c r="C186" s="20" t="s">
        <v>1</v>
      </c>
      <c r="D186" s="20">
        <f t="shared" si="8"/>
        <v>180</v>
      </c>
      <c r="E186" s="20" t="s">
        <v>166</v>
      </c>
      <c r="F186" s="37" t="s">
        <v>167</v>
      </c>
      <c r="G186" s="22">
        <v>691</v>
      </c>
      <c r="H186" s="23" t="s">
        <v>0</v>
      </c>
      <c r="I186" s="22">
        <v>691</v>
      </c>
      <c r="J186" s="53">
        <f t="shared" si="6"/>
        <v>0</v>
      </c>
    </row>
    <row r="187" spans="1:10" ht="25.5" customHeight="1">
      <c r="A187" s="20">
        <f t="shared" si="7"/>
        <v>181</v>
      </c>
      <c r="B187" s="15" t="s">
        <v>11</v>
      </c>
      <c r="C187" s="20" t="s">
        <v>1</v>
      </c>
      <c r="D187" s="20">
        <f t="shared" si="8"/>
        <v>181</v>
      </c>
      <c r="E187" s="20" t="s">
        <v>168</v>
      </c>
      <c r="F187" s="37" t="s">
        <v>169</v>
      </c>
      <c r="G187" s="22">
        <v>847</v>
      </c>
      <c r="H187" s="23" t="s">
        <v>0</v>
      </c>
      <c r="I187" s="22">
        <v>847</v>
      </c>
      <c r="J187" s="53">
        <f t="shared" si="6"/>
        <v>0</v>
      </c>
    </row>
    <row r="188" spans="1:10" ht="25.5" customHeight="1">
      <c r="A188" s="20">
        <f t="shared" si="7"/>
        <v>182</v>
      </c>
      <c r="B188" s="20"/>
      <c r="C188" s="20" t="s">
        <v>1</v>
      </c>
      <c r="D188" s="20">
        <f t="shared" si="8"/>
        <v>182</v>
      </c>
      <c r="E188" s="20" t="s">
        <v>170</v>
      </c>
      <c r="F188" s="37" t="s">
        <v>171</v>
      </c>
      <c r="G188" s="22">
        <v>1526</v>
      </c>
      <c r="H188" s="23" t="s">
        <v>0</v>
      </c>
      <c r="I188" s="22">
        <v>1526</v>
      </c>
      <c r="J188" s="53">
        <f t="shared" si="6"/>
        <v>0</v>
      </c>
    </row>
    <row r="189" spans="1:10" ht="25.5" customHeight="1">
      <c r="A189" s="20">
        <f t="shared" si="7"/>
        <v>183</v>
      </c>
      <c r="B189" s="15"/>
      <c r="C189" s="20" t="s">
        <v>1</v>
      </c>
      <c r="D189" s="20">
        <f t="shared" si="8"/>
        <v>183</v>
      </c>
      <c r="E189" s="20" t="s">
        <v>172</v>
      </c>
      <c r="F189" s="37" t="s">
        <v>173</v>
      </c>
      <c r="G189" s="22">
        <v>450</v>
      </c>
      <c r="H189" s="23" t="s">
        <v>0</v>
      </c>
      <c r="I189" s="22">
        <v>450</v>
      </c>
      <c r="J189" s="53">
        <f t="shared" si="6"/>
        <v>0</v>
      </c>
    </row>
    <row r="190" spans="1:10" ht="25.5" customHeight="1">
      <c r="A190" s="20">
        <f t="shared" si="7"/>
        <v>184</v>
      </c>
      <c r="B190" s="15"/>
      <c r="C190" s="20" t="s">
        <v>1</v>
      </c>
      <c r="D190" s="20">
        <f t="shared" si="8"/>
        <v>184</v>
      </c>
      <c r="E190" s="20" t="s">
        <v>174</v>
      </c>
      <c r="F190" s="37" t="s">
        <v>175</v>
      </c>
      <c r="G190" s="22">
        <v>950</v>
      </c>
      <c r="H190" s="23" t="s">
        <v>0</v>
      </c>
      <c r="I190" s="22">
        <v>950</v>
      </c>
      <c r="J190" s="53">
        <f t="shared" si="6"/>
        <v>0</v>
      </c>
    </row>
    <row r="191" spans="1:10" ht="25.5" customHeight="1">
      <c r="A191" s="20">
        <f t="shared" si="7"/>
        <v>185</v>
      </c>
      <c r="B191" s="20"/>
      <c r="C191" s="20" t="s">
        <v>1</v>
      </c>
      <c r="D191" s="20">
        <f t="shared" si="8"/>
        <v>185</v>
      </c>
      <c r="E191" s="20" t="s">
        <v>176</v>
      </c>
      <c r="F191" s="37" t="s">
        <v>177</v>
      </c>
      <c r="G191" s="22">
        <v>450</v>
      </c>
      <c r="H191" s="23" t="s">
        <v>0</v>
      </c>
      <c r="I191" s="22">
        <v>450</v>
      </c>
      <c r="J191" s="53">
        <f t="shared" si="6"/>
        <v>0</v>
      </c>
    </row>
    <row r="192" spans="1:10" ht="25.5" customHeight="1">
      <c r="A192" s="20">
        <f t="shared" si="7"/>
        <v>186</v>
      </c>
      <c r="B192" s="20"/>
      <c r="C192" s="20" t="s">
        <v>1</v>
      </c>
      <c r="D192" s="20">
        <f t="shared" si="8"/>
        <v>186</v>
      </c>
      <c r="E192" s="20" t="s">
        <v>178</v>
      </c>
      <c r="F192" s="37" t="s">
        <v>179</v>
      </c>
      <c r="G192" s="22">
        <v>400</v>
      </c>
      <c r="H192" s="23" t="s">
        <v>0</v>
      </c>
      <c r="I192" s="22">
        <v>400</v>
      </c>
      <c r="J192" s="53">
        <f t="shared" si="6"/>
        <v>0</v>
      </c>
    </row>
    <row r="193" spans="1:10" ht="25.5" customHeight="1">
      <c r="A193" s="20">
        <f t="shared" si="7"/>
        <v>187</v>
      </c>
      <c r="B193" s="20"/>
      <c r="C193" s="20" t="s">
        <v>1</v>
      </c>
      <c r="D193" s="20">
        <f t="shared" si="8"/>
        <v>187</v>
      </c>
      <c r="E193" s="20" t="s">
        <v>180</v>
      </c>
      <c r="F193" s="37" t="s">
        <v>181</v>
      </c>
      <c r="G193" s="22">
        <v>1450</v>
      </c>
      <c r="H193" s="23" t="s">
        <v>0</v>
      </c>
      <c r="I193" s="22">
        <v>1450</v>
      </c>
      <c r="J193" s="53">
        <f t="shared" si="6"/>
        <v>0</v>
      </c>
    </row>
    <row r="194" spans="1:10" ht="25.5" customHeight="1">
      <c r="A194" s="20">
        <f t="shared" si="7"/>
        <v>188</v>
      </c>
      <c r="B194" s="20"/>
      <c r="C194" s="20" t="s">
        <v>1</v>
      </c>
      <c r="D194" s="20">
        <f t="shared" si="8"/>
        <v>188</v>
      </c>
      <c r="E194" s="20" t="s">
        <v>182</v>
      </c>
      <c r="F194" s="37" t="s">
        <v>183</v>
      </c>
      <c r="G194" s="22">
        <v>450</v>
      </c>
      <c r="H194" s="23" t="s">
        <v>0</v>
      </c>
      <c r="I194" s="22">
        <v>450</v>
      </c>
      <c r="J194" s="53">
        <f t="shared" si="6"/>
        <v>0</v>
      </c>
    </row>
    <row r="195" spans="1:10" ht="25.5" customHeight="1">
      <c r="A195" s="20">
        <f t="shared" si="7"/>
        <v>189</v>
      </c>
      <c r="B195" s="20"/>
      <c r="C195" s="20" t="s">
        <v>1</v>
      </c>
      <c r="D195" s="20">
        <f t="shared" si="8"/>
        <v>189</v>
      </c>
      <c r="E195" s="20" t="s">
        <v>184</v>
      </c>
      <c r="F195" s="37" t="s">
        <v>185</v>
      </c>
      <c r="G195" s="22">
        <v>450</v>
      </c>
      <c r="H195" s="23" t="s">
        <v>0</v>
      </c>
      <c r="I195" s="22">
        <v>450</v>
      </c>
      <c r="J195" s="53">
        <f t="shared" si="6"/>
        <v>0</v>
      </c>
    </row>
    <row r="196" spans="1:10" ht="25.5" customHeight="1">
      <c r="A196" s="20">
        <f t="shared" si="7"/>
        <v>190</v>
      </c>
      <c r="B196" s="20"/>
      <c r="C196" s="20" t="s">
        <v>1</v>
      </c>
      <c r="D196" s="20">
        <f t="shared" si="8"/>
        <v>190</v>
      </c>
      <c r="E196" s="20" t="s">
        <v>186</v>
      </c>
      <c r="F196" s="37" t="s">
        <v>187</v>
      </c>
      <c r="G196" s="22">
        <v>450</v>
      </c>
      <c r="H196" s="23" t="s">
        <v>0</v>
      </c>
      <c r="I196" s="22">
        <v>450</v>
      </c>
      <c r="J196" s="53">
        <f t="shared" si="6"/>
        <v>0</v>
      </c>
    </row>
    <row r="197" spans="1:10" ht="25.5" customHeight="1">
      <c r="A197" s="20">
        <f t="shared" si="7"/>
        <v>191</v>
      </c>
      <c r="B197" s="20"/>
      <c r="C197" s="20" t="s">
        <v>1</v>
      </c>
      <c r="D197" s="20">
        <f t="shared" si="8"/>
        <v>191</v>
      </c>
      <c r="E197" s="20" t="s">
        <v>188</v>
      </c>
      <c r="F197" s="37" t="s">
        <v>189</v>
      </c>
      <c r="G197" s="22">
        <v>450</v>
      </c>
      <c r="H197" s="23" t="s">
        <v>0</v>
      </c>
      <c r="I197" s="22">
        <v>450</v>
      </c>
      <c r="J197" s="53">
        <f t="shared" si="6"/>
        <v>0</v>
      </c>
    </row>
    <row r="198" spans="1:10" s="10" customFormat="1" ht="25.5" customHeight="1">
      <c r="A198" s="15">
        <f t="shared" si="7"/>
        <v>192</v>
      </c>
      <c r="B198" s="15" t="s">
        <v>291</v>
      </c>
      <c r="C198" s="38" t="s">
        <v>292</v>
      </c>
      <c r="D198" s="15">
        <f t="shared" si="8"/>
        <v>192</v>
      </c>
      <c r="E198" s="15" t="s">
        <v>293</v>
      </c>
      <c r="F198" s="39" t="s">
        <v>294</v>
      </c>
      <c r="G198" s="18">
        <v>825</v>
      </c>
      <c r="H198" s="19" t="s">
        <v>0</v>
      </c>
      <c r="I198" s="18">
        <v>825</v>
      </c>
      <c r="J198" s="53">
        <f t="shared" si="6"/>
        <v>0</v>
      </c>
    </row>
    <row r="199" spans="1:10" ht="25.5" customHeight="1">
      <c r="A199" s="20">
        <f t="shared" si="7"/>
        <v>193</v>
      </c>
      <c r="B199" s="20"/>
      <c r="C199" s="40" t="s">
        <v>292</v>
      </c>
      <c r="D199" s="20">
        <f t="shared" si="8"/>
        <v>193</v>
      </c>
      <c r="E199" s="20" t="s">
        <v>295</v>
      </c>
      <c r="F199" s="41" t="s">
        <v>296</v>
      </c>
      <c r="G199" s="22">
        <v>1620</v>
      </c>
      <c r="H199" s="23" t="s">
        <v>0</v>
      </c>
      <c r="I199" s="22">
        <v>1620</v>
      </c>
      <c r="J199" s="53">
        <f t="shared" si="6"/>
        <v>0</v>
      </c>
    </row>
    <row r="200" spans="1:10" ht="25.5" customHeight="1">
      <c r="A200" s="20">
        <f t="shared" si="7"/>
        <v>194</v>
      </c>
      <c r="B200" s="20"/>
      <c r="C200" s="40" t="s">
        <v>292</v>
      </c>
      <c r="D200" s="20">
        <f t="shared" si="8"/>
        <v>194</v>
      </c>
      <c r="E200" s="20" t="s">
        <v>297</v>
      </c>
      <c r="F200" s="41" t="s">
        <v>298</v>
      </c>
      <c r="G200" s="22">
        <v>125</v>
      </c>
      <c r="H200" s="23" t="s">
        <v>0</v>
      </c>
      <c r="I200" s="22">
        <v>125</v>
      </c>
      <c r="J200" s="53">
        <f aca="true" t="shared" si="9" ref="J200:J263">+G200-I200</f>
        <v>0</v>
      </c>
    </row>
    <row r="201" spans="1:10" ht="25.5" customHeight="1">
      <c r="A201" s="20">
        <f aca="true" t="shared" si="10" ref="A201:A264">+A200+1</f>
        <v>195</v>
      </c>
      <c r="B201" s="20"/>
      <c r="C201" s="40" t="s">
        <v>292</v>
      </c>
      <c r="D201" s="20">
        <f aca="true" t="shared" si="11" ref="D201:D264">+D200+1</f>
        <v>195</v>
      </c>
      <c r="E201" s="20" t="s">
        <v>299</v>
      </c>
      <c r="F201" s="41" t="s">
        <v>300</v>
      </c>
      <c r="G201" s="22">
        <v>120</v>
      </c>
      <c r="H201" s="23" t="s">
        <v>0</v>
      </c>
      <c r="I201" s="22">
        <v>120</v>
      </c>
      <c r="J201" s="53">
        <f t="shared" si="9"/>
        <v>0</v>
      </c>
    </row>
    <row r="202" spans="1:10" ht="25.5" customHeight="1">
      <c r="A202" s="20">
        <f t="shared" si="10"/>
        <v>196</v>
      </c>
      <c r="B202" s="20"/>
      <c r="C202" s="40" t="s">
        <v>292</v>
      </c>
      <c r="D202" s="20">
        <f t="shared" si="11"/>
        <v>196</v>
      </c>
      <c r="E202" s="20" t="s">
        <v>301</v>
      </c>
      <c r="F202" s="41" t="s">
        <v>302</v>
      </c>
      <c r="G202" s="22">
        <v>240.37</v>
      </c>
      <c r="H202" s="23" t="s">
        <v>0</v>
      </c>
      <c r="I202" s="22">
        <v>240.37</v>
      </c>
      <c r="J202" s="53">
        <f t="shared" si="9"/>
        <v>0</v>
      </c>
    </row>
    <row r="203" spans="1:10" ht="25.5" customHeight="1">
      <c r="A203" s="20">
        <f t="shared" si="10"/>
        <v>197</v>
      </c>
      <c r="B203" s="20"/>
      <c r="C203" s="40" t="s">
        <v>292</v>
      </c>
      <c r="D203" s="20">
        <f t="shared" si="11"/>
        <v>197</v>
      </c>
      <c r="E203" s="20" t="s">
        <v>303</v>
      </c>
      <c r="F203" s="41" t="s">
        <v>304</v>
      </c>
      <c r="G203" s="22">
        <v>774.17</v>
      </c>
      <c r="H203" s="23" t="s">
        <v>0</v>
      </c>
      <c r="I203" s="22">
        <v>774.17</v>
      </c>
      <c r="J203" s="53">
        <f t="shared" si="9"/>
        <v>0</v>
      </c>
    </row>
    <row r="204" spans="1:10" ht="25.5" customHeight="1">
      <c r="A204" s="20">
        <f t="shared" si="10"/>
        <v>198</v>
      </c>
      <c r="B204" s="20"/>
      <c r="C204" s="40" t="s">
        <v>292</v>
      </c>
      <c r="D204" s="20">
        <f t="shared" si="11"/>
        <v>198</v>
      </c>
      <c r="E204" s="20" t="s">
        <v>305</v>
      </c>
      <c r="F204" s="41" t="s">
        <v>306</v>
      </c>
      <c r="G204" s="22">
        <v>590.01</v>
      </c>
      <c r="H204" s="23" t="s">
        <v>0</v>
      </c>
      <c r="I204" s="22">
        <v>590.01</v>
      </c>
      <c r="J204" s="53">
        <f t="shared" si="9"/>
        <v>0</v>
      </c>
    </row>
    <row r="205" spans="1:10" ht="25.5" customHeight="1">
      <c r="A205" s="20">
        <f t="shared" si="10"/>
        <v>199</v>
      </c>
      <c r="B205" s="20"/>
      <c r="C205" s="40" t="s">
        <v>292</v>
      </c>
      <c r="D205" s="20">
        <f t="shared" si="11"/>
        <v>199</v>
      </c>
      <c r="E205" s="20" t="s">
        <v>307</v>
      </c>
      <c r="F205" s="41" t="s">
        <v>308</v>
      </c>
      <c r="G205" s="22">
        <v>975</v>
      </c>
      <c r="H205" s="23" t="s">
        <v>0</v>
      </c>
      <c r="I205" s="22">
        <v>975</v>
      </c>
      <c r="J205" s="53">
        <f t="shared" si="9"/>
        <v>0</v>
      </c>
    </row>
    <row r="206" spans="1:10" ht="25.5" customHeight="1">
      <c r="A206" s="20">
        <f t="shared" si="10"/>
        <v>200</v>
      </c>
      <c r="B206" s="20"/>
      <c r="C206" s="40" t="s">
        <v>292</v>
      </c>
      <c r="D206" s="20">
        <f t="shared" si="11"/>
        <v>200</v>
      </c>
      <c r="E206" s="20" t="s">
        <v>309</v>
      </c>
      <c r="F206" s="41" t="s">
        <v>310</v>
      </c>
      <c r="G206" s="22">
        <v>211.64</v>
      </c>
      <c r="H206" s="23" t="s">
        <v>0</v>
      </c>
      <c r="I206" s="22">
        <v>211.64</v>
      </c>
      <c r="J206" s="53">
        <f t="shared" si="9"/>
        <v>0</v>
      </c>
    </row>
    <row r="207" spans="1:10" ht="25.5" customHeight="1">
      <c r="A207" s="20">
        <f t="shared" si="10"/>
        <v>201</v>
      </c>
      <c r="B207" s="20"/>
      <c r="C207" s="40" t="s">
        <v>292</v>
      </c>
      <c r="D207" s="20">
        <f t="shared" si="11"/>
        <v>201</v>
      </c>
      <c r="E207" s="20" t="s">
        <v>311</v>
      </c>
      <c r="F207" s="41" t="s">
        <v>312</v>
      </c>
      <c r="G207" s="22">
        <v>1248.18</v>
      </c>
      <c r="H207" s="23" t="s">
        <v>0</v>
      </c>
      <c r="I207" s="22">
        <v>1248.18</v>
      </c>
      <c r="J207" s="53">
        <f t="shared" si="9"/>
        <v>0</v>
      </c>
    </row>
    <row r="208" spans="1:10" ht="25.5" customHeight="1">
      <c r="A208" s="20">
        <f t="shared" si="10"/>
        <v>202</v>
      </c>
      <c r="B208" s="20"/>
      <c r="C208" s="40" t="s">
        <v>292</v>
      </c>
      <c r="D208" s="20">
        <f t="shared" si="11"/>
        <v>202</v>
      </c>
      <c r="E208" s="20" t="s">
        <v>313</v>
      </c>
      <c r="F208" s="41" t="s">
        <v>314</v>
      </c>
      <c r="G208" s="22">
        <v>4306.76</v>
      </c>
      <c r="H208" s="23" t="s">
        <v>0</v>
      </c>
      <c r="I208" s="22">
        <v>4306.76</v>
      </c>
      <c r="J208" s="53">
        <f t="shared" si="9"/>
        <v>0</v>
      </c>
    </row>
    <row r="209" spans="1:10" ht="25.5" customHeight="1">
      <c r="A209" s="20">
        <f t="shared" si="10"/>
        <v>203</v>
      </c>
      <c r="B209" s="20"/>
      <c r="C209" s="40" t="s">
        <v>292</v>
      </c>
      <c r="D209" s="20">
        <f t="shared" si="11"/>
        <v>203</v>
      </c>
      <c r="E209" s="20" t="s">
        <v>315</v>
      </c>
      <c r="F209" s="41" t="s">
        <v>316</v>
      </c>
      <c r="G209" s="22">
        <v>9380.22</v>
      </c>
      <c r="H209" s="23" t="s">
        <v>0</v>
      </c>
      <c r="I209" s="22">
        <v>9380.22</v>
      </c>
      <c r="J209" s="53">
        <f t="shared" si="9"/>
        <v>0</v>
      </c>
    </row>
    <row r="210" spans="1:10" ht="25.5" customHeight="1">
      <c r="A210" s="20">
        <f t="shared" si="10"/>
        <v>204</v>
      </c>
      <c r="B210" s="20"/>
      <c r="C210" s="40" t="s">
        <v>292</v>
      </c>
      <c r="D210" s="20">
        <f t="shared" si="11"/>
        <v>204</v>
      </c>
      <c r="E210" s="20" t="s">
        <v>317</v>
      </c>
      <c r="F210" s="41" t="s">
        <v>318</v>
      </c>
      <c r="G210" s="22">
        <v>375</v>
      </c>
      <c r="H210" s="23" t="s">
        <v>0</v>
      </c>
      <c r="I210" s="22">
        <v>375</v>
      </c>
      <c r="J210" s="53">
        <f t="shared" si="9"/>
        <v>0</v>
      </c>
    </row>
    <row r="211" spans="1:10" ht="25.5" customHeight="1">
      <c r="A211" s="20">
        <f t="shared" si="10"/>
        <v>205</v>
      </c>
      <c r="B211" s="20"/>
      <c r="C211" s="40" t="s">
        <v>292</v>
      </c>
      <c r="D211" s="20">
        <f t="shared" si="11"/>
        <v>205</v>
      </c>
      <c r="E211" s="20" t="s">
        <v>319</v>
      </c>
      <c r="F211" s="41" t="s">
        <v>320</v>
      </c>
      <c r="G211" s="22">
        <v>486</v>
      </c>
      <c r="H211" s="23" t="s">
        <v>0</v>
      </c>
      <c r="I211" s="22">
        <v>486</v>
      </c>
      <c r="J211" s="53">
        <f t="shared" si="9"/>
        <v>0</v>
      </c>
    </row>
    <row r="212" spans="1:10" ht="25.5" customHeight="1">
      <c r="A212" s="20">
        <f t="shared" si="10"/>
        <v>206</v>
      </c>
      <c r="B212" s="20"/>
      <c r="C212" s="40" t="s">
        <v>292</v>
      </c>
      <c r="D212" s="20">
        <f t="shared" si="11"/>
        <v>206</v>
      </c>
      <c r="E212" s="20" t="s">
        <v>321</v>
      </c>
      <c r="F212" s="41" t="s">
        <v>322</v>
      </c>
      <c r="G212" s="22">
        <v>705.62</v>
      </c>
      <c r="H212" s="23" t="s">
        <v>0</v>
      </c>
      <c r="I212" s="22">
        <v>705.62</v>
      </c>
      <c r="J212" s="53">
        <f t="shared" si="9"/>
        <v>0</v>
      </c>
    </row>
    <row r="213" spans="1:10" ht="25.5" customHeight="1">
      <c r="A213" s="20">
        <f t="shared" si="10"/>
        <v>207</v>
      </c>
      <c r="B213" s="20"/>
      <c r="C213" s="40" t="s">
        <v>292</v>
      </c>
      <c r="D213" s="20">
        <f t="shared" si="11"/>
        <v>207</v>
      </c>
      <c r="E213" s="20" t="s">
        <v>323</v>
      </c>
      <c r="F213" s="41" t="s">
        <v>324</v>
      </c>
      <c r="G213" s="22">
        <v>214.67</v>
      </c>
      <c r="H213" s="23" t="s">
        <v>0</v>
      </c>
      <c r="I213" s="22">
        <v>214.67</v>
      </c>
      <c r="J213" s="53">
        <f t="shared" si="9"/>
        <v>0</v>
      </c>
    </row>
    <row r="214" spans="1:10" ht="25.5" customHeight="1">
      <c r="A214" s="20">
        <f t="shared" si="10"/>
        <v>208</v>
      </c>
      <c r="B214" s="20"/>
      <c r="C214" s="40" t="s">
        <v>292</v>
      </c>
      <c r="D214" s="20">
        <f t="shared" si="11"/>
        <v>208</v>
      </c>
      <c r="E214" s="20" t="s">
        <v>325</v>
      </c>
      <c r="F214" s="41" t="s">
        <v>326</v>
      </c>
      <c r="G214" s="22">
        <v>285</v>
      </c>
      <c r="H214" s="23" t="s">
        <v>0</v>
      </c>
      <c r="I214" s="22">
        <v>285</v>
      </c>
      <c r="J214" s="53">
        <f t="shared" si="9"/>
        <v>0</v>
      </c>
    </row>
    <row r="215" spans="1:10" ht="25.5" customHeight="1">
      <c r="A215" s="20">
        <f t="shared" si="10"/>
        <v>209</v>
      </c>
      <c r="B215" s="15"/>
      <c r="C215" s="40" t="s">
        <v>292</v>
      </c>
      <c r="D215" s="20">
        <f t="shared" si="11"/>
        <v>209</v>
      </c>
      <c r="E215" s="20" t="s">
        <v>327</v>
      </c>
      <c r="F215" s="41" t="s">
        <v>328</v>
      </c>
      <c r="G215" s="22">
        <v>856.7</v>
      </c>
      <c r="H215" s="23" t="s">
        <v>0</v>
      </c>
      <c r="I215" s="22">
        <v>856.7</v>
      </c>
      <c r="J215" s="53">
        <f t="shared" si="9"/>
        <v>0</v>
      </c>
    </row>
    <row r="216" spans="1:10" ht="25.5" customHeight="1">
      <c r="A216" s="20">
        <f t="shared" si="10"/>
        <v>210</v>
      </c>
      <c r="B216" s="20"/>
      <c r="C216" s="40" t="s">
        <v>292</v>
      </c>
      <c r="D216" s="20">
        <f t="shared" si="11"/>
        <v>210</v>
      </c>
      <c r="E216" s="20" t="s">
        <v>329</v>
      </c>
      <c r="F216" s="41" t="s">
        <v>330</v>
      </c>
      <c r="G216" s="22">
        <v>425</v>
      </c>
      <c r="H216" s="23" t="s">
        <v>0</v>
      </c>
      <c r="I216" s="22">
        <v>425</v>
      </c>
      <c r="J216" s="53">
        <f t="shared" si="9"/>
        <v>0</v>
      </c>
    </row>
    <row r="217" spans="1:10" ht="25.5" customHeight="1">
      <c r="A217" s="20">
        <f t="shared" si="10"/>
        <v>211</v>
      </c>
      <c r="B217" s="15" t="s">
        <v>291</v>
      </c>
      <c r="C217" s="40" t="s">
        <v>292</v>
      </c>
      <c r="D217" s="20">
        <f t="shared" si="11"/>
        <v>211</v>
      </c>
      <c r="E217" s="20" t="s">
        <v>331</v>
      </c>
      <c r="F217" s="41" t="s">
        <v>332</v>
      </c>
      <c r="G217" s="22">
        <v>1512.82</v>
      </c>
      <c r="H217" s="23" t="s">
        <v>0</v>
      </c>
      <c r="I217" s="22">
        <v>1512.82</v>
      </c>
      <c r="J217" s="53">
        <f t="shared" si="9"/>
        <v>0</v>
      </c>
    </row>
    <row r="218" spans="1:10" ht="25.5" customHeight="1">
      <c r="A218" s="20">
        <f t="shared" si="10"/>
        <v>212</v>
      </c>
      <c r="B218" s="20"/>
      <c r="C218" s="40" t="s">
        <v>292</v>
      </c>
      <c r="D218" s="20">
        <f t="shared" si="11"/>
        <v>212</v>
      </c>
      <c r="E218" s="20" t="s">
        <v>333</v>
      </c>
      <c r="F218" s="41" t="s">
        <v>334</v>
      </c>
      <c r="G218" s="22">
        <v>101</v>
      </c>
      <c r="H218" s="23" t="s">
        <v>0</v>
      </c>
      <c r="I218" s="22">
        <v>101</v>
      </c>
      <c r="J218" s="53">
        <f t="shared" si="9"/>
        <v>0</v>
      </c>
    </row>
    <row r="219" spans="1:10" ht="25.5" customHeight="1">
      <c r="A219" s="20">
        <f t="shared" si="10"/>
        <v>213</v>
      </c>
      <c r="B219" s="20"/>
      <c r="C219" s="40" t="s">
        <v>292</v>
      </c>
      <c r="D219" s="20">
        <f t="shared" si="11"/>
        <v>213</v>
      </c>
      <c r="E219" s="20" t="s">
        <v>335</v>
      </c>
      <c r="F219" s="41" t="s">
        <v>336</v>
      </c>
      <c r="G219" s="22">
        <v>475</v>
      </c>
      <c r="H219" s="23" t="s">
        <v>0</v>
      </c>
      <c r="I219" s="22">
        <v>475</v>
      </c>
      <c r="J219" s="53">
        <f t="shared" si="9"/>
        <v>0</v>
      </c>
    </row>
    <row r="220" spans="1:10" ht="25.5" customHeight="1">
      <c r="A220" s="20">
        <f t="shared" si="10"/>
        <v>214</v>
      </c>
      <c r="B220" s="20"/>
      <c r="C220" s="40" t="s">
        <v>292</v>
      </c>
      <c r="D220" s="20">
        <f t="shared" si="11"/>
        <v>214</v>
      </c>
      <c r="E220" s="20" t="s">
        <v>337</v>
      </c>
      <c r="F220" s="41" t="s">
        <v>338</v>
      </c>
      <c r="G220" s="22">
        <v>1000</v>
      </c>
      <c r="H220" s="23" t="s">
        <v>0</v>
      </c>
      <c r="I220" s="22">
        <v>1000</v>
      </c>
      <c r="J220" s="53">
        <f t="shared" si="9"/>
        <v>0</v>
      </c>
    </row>
    <row r="221" spans="1:10" ht="25.5" customHeight="1">
      <c r="A221" s="20">
        <f t="shared" si="10"/>
        <v>215</v>
      </c>
      <c r="B221" s="20"/>
      <c r="C221" s="40" t="s">
        <v>292</v>
      </c>
      <c r="D221" s="20">
        <f t="shared" si="11"/>
        <v>215</v>
      </c>
      <c r="E221" s="20" t="s">
        <v>339</v>
      </c>
      <c r="F221" s="41" t="s">
        <v>340</v>
      </c>
      <c r="G221" s="22">
        <v>367.6</v>
      </c>
      <c r="H221" s="23" t="s">
        <v>0</v>
      </c>
      <c r="I221" s="22">
        <v>367.6</v>
      </c>
      <c r="J221" s="53">
        <f t="shared" si="9"/>
        <v>0</v>
      </c>
    </row>
    <row r="222" spans="1:10" ht="25.5" customHeight="1">
      <c r="A222" s="20">
        <f t="shared" si="10"/>
        <v>216</v>
      </c>
      <c r="B222" s="15"/>
      <c r="C222" s="40" t="s">
        <v>292</v>
      </c>
      <c r="D222" s="20">
        <f t="shared" si="11"/>
        <v>216</v>
      </c>
      <c r="E222" s="20" t="s">
        <v>341</v>
      </c>
      <c r="F222" s="41" t="s">
        <v>342</v>
      </c>
      <c r="G222" s="22">
        <v>1188.5</v>
      </c>
      <c r="H222" s="23" t="s">
        <v>0</v>
      </c>
      <c r="I222" s="22">
        <v>1188.5</v>
      </c>
      <c r="J222" s="53">
        <f t="shared" si="9"/>
        <v>0</v>
      </c>
    </row>
    <row r="223" spans="1:10" ht="25.5" customHeight="1">
      <c r="A223" s="20">
        <f t="shared" si="10"/>
        <v>217</v>
      </c>
      <c r="B223" s="20"/>
      <c r="C223" s="40" t="s">
        <v>292</v>
      </c>
      <c r="D223" s="20">
        <f t="shared" si="11"/>
        <v>217</v>
      </c>
      <c r="E223" s="20" t="s">
        <v>343</v>
      </c>
      <c r="F223" s="41" t="s">
        <v>344</v>
      </c>
      <c r="G223" s="22">
        <v>412</v>
      </c>
      <c r="H223" s="23" t="s">
        <v>0</v>
      </c>
      <c r="I223" s="22">
        <v>412</v>
      </c>
      <c r="J223" s="53">
        <f t="shared" si="9"/>
        <v>0</v>
      </c>
    </row>
    <row r="224" spans="1:10" ht="25.5" customHeight="1">
      <c r="A224" s="20">
        <f t="shared" si="10"/>
        <v>218</v>
      </c>
      <c r="B224" s="20"/>
      <c r="C224" s="40" t="s">
        <v>292</v>
      </c>
      <c r="D224" s="20">
        <f t="shared" si="11"/>
        <v>218</v>
      </c>
      <c r="E224" s="20" t="s">
        <v>345</v>
      </c>
      <c r="F224" s="41" t="s">
        <v>346</v>
      </c>
      <c r="G224" s="22">
        <v>973</v>
      </c>
      <c r="H224" s="23" t="s">
        <v>0</v>
      </c>
      <c r="I224" s="22">
        <v>973</v>
      </c>
      <c r="J224" s="53">
        <f t="shared" si="9"/>
        <v>0</v>
      </c>
    </row>
    <row r="225" spans="1:10" ht="25.5" customHeight="1">
      <c r="A225" s="20">
        <f t="shared" si="10"/>
        <v>219</v>
      </c>
      <c r="B225" s="20"/>
      <c r="C225" s="40" t="s">
        <v>292</v>
      </c>
      <c r="D225" s="20">
        <f t="shared" si="11"/>
        <v>219</v>
      </c>
      <c r="E225" s="20" t="s">
        <v>347</v>
      </c>
      <c r="F225" s="41" t="s">
        <v>348</v>
      </c>
      <c r="G225" s="22">
        <v>950</v>
      </c>
      <c r="H225" s="23" t="s">
        <v>0</v>
      </c>
      <c r="I225" s="22">
        <v>950</v>
      </c>
      <c r="J225" s="53">
        <f t="shared" si="9"/>
        <v>0</v>
      </c>
    </row>
    <row r="226" spans="1:10" ht="25.5" customHeight="1">
      <c r="A226" s="20">
        <f t="shared" si="10"/>
        <v>220</v>
      </c>
      <c r="B226" s="20"/>
      <c r="C226" s="40" t="s">
        <v>292</v>
      </c>
      <c r="D226" s="20">
        <f t="shared" si="11"/>
        <v>220</v>
      </c>
      <c r="E226" s="20" t="s">
        <v>349</v>
      </c>
      <c r="F226" s="41" t="s">
        <v>350</v>
      </c>
      <c r="G226" s="22">
        <v>509.93</v>
      </c>
      <c r="H226" s="23" t="s">
        <v>0</v>
      </c>
      <c r="I226" s="22">
        <v>509.93</v>
      </c>
      <c r="J226" s="53">
        <f t="shared" si="9"/>
        <v>0</v>
      </c>
    </row>
    <row r="227" spans="1:10" ht="25.5" customHeight="1">
      <c r="A227" s="20">
        <f t="shared" si="10"/>
        <v>221</v>
      </c>
      <c r="B227" s="20"/>
      <c r="C227" s="40" t="s">
        <v>292</v>
      </c>
      <c r="D227" s="20">
        <f t="shared" si="11"/>
        <v>221</v>
      </c>
      <c r="E227" s="20" t="s">
        <v>351</v>
      </c>
      <c r="F227" s="41" t="s">
        <v>352</v>
      </c>
      <c r="G227" s="22">
        <v>225</v>
      </c>
      <c r="H227" s="23" t="s">
        <v>0</v>
      </c>
      <c r="I227" s="22">
        <v>225</v>
      </c>
      <c r="J227" s="53">
        <f t="shared" si="9"/>
        <v>0</v>
      </c>
    </row>
    <row r="228" spans="1:10" ht="25.5" customHeight="1">
      <c r="A228" s="20">
        <f t="shared" si="10"/>
        <v>222</v>
      </c>
      <c r="B228" s="20"/>
      <c r="C228" s="40" t="s">
        <v>292</v>
      </c>
      <c r="D228" s="20">
        <f t="shared" si="11"/>
        <v>222</v>
      </c>
      <c r="E228" s="20" t="s">
        <v>353</v>
      </c>
      <c r="F228" s="41" t="s">
        <v>354</v>
      </c>
      <c r="G228" s="22">
        <v>240</v>
      </c>
      <c r="H228" s="23" t="s">
        <v>0</v>
      </c>
      <c r="I228" s="22">
        <v>240</v>
      </c>
      <c r="J228" s="53">
        <f t="shared" si="9"/>
        <v>0</v>
      </c>
    </row>
    <row r="229" spans="1:10" ht="25.5" customHeight="1">
      <c r="A229" s="20">
        <f t="shared" si="10"/>
        <v>223</v>
      </c>
      <c r="B229" s="20"/>
      <c r="C229" s="40" t="s">
        <v>292</v>
      </c>
      <c r="D229" s="20">
        <f t="shared" si="11"/>
        <v>223</v>
      </c>
      <c r="E229" s="20" t="s">
        <v>355</v>
      </c>
      <c r="F229" s="41" t="s">
        <v>356</v>
      </c>
      <c r="G229" s="22">
        <v>500.85</v>
      </c>
      <c r="H229" s="23" t="s">
        <v>0</v>
      </c>
      <c r="I229" s="22">
        <v>500.85</v>
      </c>
      <c r="J229" s="53">
        <f t="shared" si="9"/>
        <v>0</v>
      </c>
    </row>
    <row r="230" spans="1:10" ht="25.5" customHeight="1">
      <c r="A230" s="20">
        <f t="shared" si="10"/>
        <v>224</v>
      </c>
      <c r="B230" s="20"/>
      <c r="C230" s="40" t="s">
        <v>292</v>
      </c>
      <c r="D230" s="20">
        <f t="shared" si="11"/>
        <v>224</v>
      </c>
      <c r="E230" s="20" t="s">
        <v>357</v>
      </c>
      <c r="F230" s="41" t="s">
        <v>358</v>
      </c>
      <c r="G230" s="22">
        <v>292</v>
      </c>
      <c r="H230" s="23" t="s">
        <v>0</v>
      </c>
      <c r="I230" s="22">
        <v>292</v>
      </c>
      <c r="J230" s="53">
        <f t="shared" si="9"/>
        <v>0</v>
      </c>
    </row>
    <row r="231" spans="1:10" ht="25.5" customHeight="1">
      <c r="A231" s="20">
        <f t="shared" si="10"/>
        <v>225</v>
      </c>
      <c r="B231" s="20"/>
      <c r="C231" s="40" t="s">
        <v>292</v>
      </c>
      <c r="D231" s="20">
        <f t="shared" si="11"/>
        <v>225</v>
      </c>
      <c r="E231" s="20" t="s">
        <v>359</v>
      </c>
      <c r="F231" s="41" t="s">
        <v>360</v>
      </c>
      <c r="G231" s="22">
        <v>1201.03</v>
      </c>
      <c r="H231" s="23" t="s">
        <v>0</v>
      </c>
      <c r="I231" s="22">
        <v>1201.03</v>
      </c>
      <c r="J231" s="53">
        <f t="shared" si="9"/>
        <v>0</v>
      </c>
    </row>
    <row r="232" spans="1:10" ht="25.5" customHeight="1">
      <c r="A232" s="20">
        <f t="shared" si="10"/>
        <v>226</v>
      </c>
      <c r="B232" s="20"/>
      <c r="C232" s="40" t="s">
        <v>292</v>
      </c>
      <c r="D232" s="20">
        <f t="shared" si="11"/>
        <v>226</v>
      </c>
      <c r="E232" s="20" t="s">
        <v>361</v>
      </c>
      <c r="F232" s="41" t="s">
        <v>362</v>
      </c>
      <c r="G232" s="22">
        <v>627.63</v>
      </c>
      <c r="H232" s="23" t="s">
        <v>0</v>
      </c>
      <c r="I232" s="22">
        <v>627.63</v>
      </c>
      <c r="J232" s="53">
        <f t="shared" si="9"/>
        <v>0</v>
      </c>
    </row>
    <row r="233" spans="1:10" ht="25.5" customHeight="1">
      <c r="A233" s="20">
        <f t="shared" si="10"/>
        <v>227</v>
      </c>
      <c r="B233" s="20"/>
      <c r="C233" s="40" t="s">
        <v>292</v>
      </c>
      <c r="D233" s="20">
        <f t="shared" si="11"/>
        <v>227</v>
      </c>
      <c r="E233" s="20" t="s">
        <v>363</v>
      </c>
      <c r="F233" s="41" t="s">
        <v>364</v>
      </c>
      <c r="G233" s="22">
        <v>450</v>
      </c>
      <c r="H233" s="23" t="s">
        <v>0</v>
      </c>
      <c r="I233" s="22">
        <v>450</v>
      </c>
      <c r="J233" s="53">
        <f t="shared" si="9"/>
        <v>0</v>
      </c>
    </row>
    <row r="234" spans="1:10" ht="25.5" customHeight="1">
      <c r="A234" s="20">
        <f t="shared" si="10"/>
        <v>228</v>
      </c>
      <c r="B234" s="20"/>
      <c r="C234" s="40" t="s">
        <v>292</v>
      </c>
      <c r="D234" s="20">
        <f t="shared" si="11"/>
        <v>228</v>
      </c>
      <c r="E234" s="20" t="s">
        <v>365</v>
      </c>
      <c r="F234" s="41" t="s">
        <v>366</v>
      </c>
      <c r="G234" s="22">
        <v>149</v>
      </c>
      <c r="H234" s="23" t="s">
        <v>0</v>
      </c>
      <c r="I234" s="22">
        <v>149</v>
      </c>
      <c r="J234" s="53">
        <f t="shared" si="9"/>
        <v>0</v>
      </c>
    </row>
    <row r="235" spans="1:10" ht="25.5" customHeight="1">
      <c r="A235" s="20">
        <f t="shared" si="10"/>
        <v>229</v>
      </c>
      <c r="B235" s="20"/>
      <c r="C235" s="40" t="s">
        <v>292</v>
      </c>
      <c r="D235" s="20">
        <f t="shared" si="11"/>
        <v>229</v>
      </c>
      <c r="E235" s="20" t="s">
        <v>367</v>
      </c>
      <c r="F235" s="41" t="s">
        <v>368</v>
      </c>
      <c r="G235" s="22">
        <v>1425.48</v>
      </c>
      <c r="H235" s="23" t="s">
        <v>0</v>
      </c>
      <c r="I235" s="22">
        <v>1425.48</v>
      </c>
      <c r="J235" s="53">
        <f t="shared" si="9"/>
        <v>0</v>
      </c>
    </row>
    <row r="236" spans="1:10" ht="25.5" customHeight="1">
      <c r="A236" s="20">
        <f t="shared" si="10"/>
        <v>230</v>
      </c>
      <c r="B236" s="20"/>
      <c r="C236" s="40" t="s">
        <v>292</v>
      </c>
      <c r="D236" s="20">
        <f t="shared" si="11"/>
        <v>230</v>
      </c>
      <c r="E236" s="20" t="s">
        <v>369</v>
      </c>
      <c r="F236" s="41" t="s">
        <v>370</v>
      </c>
      <c r="G236" s="22">
        <v>243</v>
      </c>
      <c r="H236" s="23" t="s">
        <v>0</v>
      </c>
      <c r="I236" s="22">
        <v>243</v>
      </c>
      <c r="J236" s="53">
        <f t="shared" si="9"/>
        <v>0</v>
      </c>
    </row>
    <row r="237" spans="1:10" ht="25.5" customHeight="1">
      <c r="A237" s="20">
        <f t="shared" si="10"/>
        <v>231</v>
      </c>
      <c r="B237" s="20"/>
      <c r="C237" s="40" t="s">
        <v>292</v>
      </c>
      <c r="D237" s="20">
        <f t="shared" si="11"/>
        <v>231</v>
      </c>
      <c r="E237" s="20" t="s">
        <v>371</v>
      </c>
      <c r="F237" s="41" t="s">
        <v>372</v>
      </c>
      <c r="G237" s="22">
        <v>109</v>
      </c>
      <c r="H237" s="23" t="s">
        <v>0</v>
      </c>
      <c r="I237" s="22">
        <v>109</v>
      </c>
      <c r="J237" s="53">
        <f t="shared" si="9"/>
        <v>0</v>
      </c>
    </row>
    <row r="238" spans="1:10" ht="25.5" customHeight="1">
      <c r="A238" s="20">
        <f t="shared" si="10"/>
        <v>232</v>
      </c>
      <c r="B238" s="20"/>
      <c r="C238" s="40" t="s">
        <v>292</v>
      </c>
      <c r="D238" s="20">
        <f t="shared" si="11"/>
        <v>232</v>
      </c>
      <c r="E238" s="20" t="s">
        <v>373</v>
      </c>
      <c r="F238" s="41" t="s">
        <v>374</v>
      </c>
      <c r="G238" s="22">
        <v>5572</v>
      </c>
      <c r="H238" s="23" t="s">
        <v>0</v>
      </c>
      <c r="I238" s="22">
        <v>5572</v>
      </c>
      <c r="J238" s="53">
        <f t="shared" si="9"/>
        <v>0</v>
      </c>
    </row>
    <row r="239" spans="1:10" ht="25.5" customHeight="1">
      <c r="A239" s="20">
        <f t="shared" si="10"/>
        <v>233</v>
      </c>
      <c r="B239" s="20"/>
      <c r="C239" s="40" t="s">
        <v>292</v>
      </c>
      <c r="D239" s="20">
        <f t="shared" si="11"/>
        <v>233</v>
      </c>
      <c r="E239" s="20" t="s">
        <v>375</v>
      </c>
      <c r="F239" s="41" t="s">
        <v>376</v>
      </c>
      <c r="G239" s="22">
        <v>450</v>
      </c>
      <c r="H239" s="23" t="s">
        <v>0</v>
      </c>
      <c r="I239" s="22">
        <v>450</v>
      </c>
      <c r="J239" s="53">
        <f t="shared" si="9"/>
        <v>0</v>
      </c>
    </row>
    <row r="240" spans="1:10" ht="25.5" customHeight="1">
      <c r="A240" s="20">
        <f t="shared" si="10"/>
        <v>234</v>
      </c>
      <c r="B240" s="20"/>
      <c r="C240" s="40" t="s">
        <v>292</v>
      </c>
      <c r="D240" s="20">
        <f t="shared" si="11"/>
        <v>234</v>
      </c>
      <c r="E240" s="20" t="s">
        <v>377</v>
      </c>
      <c r="F240" s="41" t="s">
        <v>378</v>
      </c>
      <c r="G240" s="22">
        <v>342</v>
      </c>
      <c r="H240" s="23" t="s">
        <v>0</v>
      </c>
      <c r="I240" s="22">
        <v>342</v>
      </c>
      <c r="J240" s="53">
        <f t="shared" si="9"/>
        <v>0</v>
      </c>
    </row>
    <row r="241" spans="1:10" ht="25.5" customHeight="1">
      <c r="A241" s="20">
        <f t="shared" si="10"/>
        <v>235</v>
      </c>
      <c r="B241" s="20"/>
      <c r="C241" s="40" t="s">
        <v>292</v>
      </c>
      <c r="D241" s="20">
        <f t="shared" si="11"/>
        <v>235</v>
      </c>
      <c r="E241" s="20" t="s">
        <v>379</v>
      </c>
      <c r="F241" s="41" t="s">
        <v>380</v>
      </c>
      <c r="G241" s="22">
        <v>770</v>
      </c>
      <c r="H241" s="23" t="s">
        <v>0</v>
      </c>
      <c r="I241" s="22">
        <v>770</v>
      </c>
      <c r="J241" s="53">
        <f t="shared" si="9"/>
        <v>0</v>
      </c>
    </row>
    <row r="242" spans="1:10" ht="25.5" customHeight="1">
      <c r="A242" s="20">
        <f t="shared" si="10"/>
        <v>236</v>
      </c>
      <c r="B242" s="20"/>
      <c r="C242" s="40" t="s">
        <v>292</v>
      </c>
      <c r="D242" s="20">
        <f t="shared" si="11"/>
        <v>236</v>
      </c>
      <c r="E242" s="20" t="s">
        <v>381</v>
      </c>
      <c r="F242" s="41" t="s">
        <v>382</v>
      </c>
      <c r="G242" s="22">
        <v>147</v>
      </c>
      <c r="H242" s="23" t="s">
        <v>0</v>
      </c>
      <c r="I242" s="22">
        <v>147</v>
      </c>
      <c r="J242" s="53">
        <f t="shared" si="9"/>
        <v>0</v>
      </c>
    </row>
    <row r="243" spans="1:10" ht="25.5" customHeight="1">
      <c r="A243" s="20">
        <f t="shared" si="10"/>
        <v>237</v>
      </c>
      <c r="B243" s="20"/>
      <c r="C243" s="40" t="s">
        <v>292</v>
      </c>
      <c r="D243" s="20">
        <f t="shared" si="11"/>
        <v>237</v>
      </c>
      <c r="E243" s="20" t="s">
        <v>383</v>
      </c>
      <c r="F243" s="41" t="s">
        <v>384</v>
      </c>
      <c r="G243" s="22">
        <v>237.64</v>
      </c>
      <c r="H243" s="23" t="s">
        <v>0</v>
      </c>
      <c r="I243" s="22">
        <v>237.64</v>
      </c>
      <c r="J243" s="53">
        <f t="shared" si="9"/>
        <v>0</v>
      </c>
    </row>
    <row r="244" spans="1:10" ht="25.5" customHeight="1">
      <c r="A244" s="20">
        <f t="shared" si="10"/>
        <v>238</v>
      </c>
      <c r="B244" s="20"/>
      <c r="C244" s="40" t="s">
        <v>292</v>
      </c>
      <c r="D244" s="20">
        <f t="shared" si="11"/>
        <v>238</v>
      </c>
      <c r="E244" s="20" t="s">
        <v>385</v>
      </c>
      <c r="F244" s="41" t="s">
        <v>386</v>
      </c>
      <c r="G244" s="22">
        <v>1100</v>
      </c>
      <c r="H244" s="23" t="s">
        <v>0</v>
      </c>
      <c r="I244" s="22">
        <v>1100</v>
      </c>
      <c r="J244" s="53">
        <f t="shared" si="9"/>
        <v>0</v>
      </c>
    </row>
    <row r="245" spans="1:10" ht="25.5" customHeight="1">
      <c r="A245" s="20">
        <f t="shared" si="10"/>
        <v>239</v>
      </c>
      <c r="B245" s="20"/>
      <c r="C245" s="40" t="s">
        <v>292</v>
      </c>
      <c r="D245" s="20">
        <f t="shared" si="11"/>
        <v>239</v>
      </c>
      <c r="E245" s="20" t="s">
        <v>387</v>
      </c>
      <c r="F245" s="41" t="s">
        <v>388</v>
      </c>
      <c r="G245" s="22">
        <v>208</v>
      </c>
      <c r="H245" s="23" t="s">
        <v>0</v>
      </c>
      <c r="I245" s="22">
        <v>208</v>
      </c>
      <c r="J245" s="53">
        <f t="shared" si="9"/>
        <v>0</v>
      </c>
    </row>
    <row r="246" spans="1:10" ht="25.5" customHeight="1">
      <c r="A246" s="20">
        <f t="shared" si="10"/>
        <v>240</v>
      </c>
      <c r="B246" s="20"/>
      <c r="C246" s="40" t="s">
        <v>292</v>
      </c>
      <c r="D246" s="20">
        <f t="shared" si="11"/>
        <v>240</v>
      </c>
      <c r="E246" s="20" t="s">
        <v>389</v>
      </c>
      <c r="F246" s="41" t="s">
        <v>390</v>
      </c>
      <c r="G246" s="22">
        <v>450</v>
      </c>
      <c r="H246" s="23" t="s">
        <v>0</v>
      </c>
      <c r="I246" s="22">
        <v>450</v>
      </c>
      <c r="J246" s="53">
        <f t="shared" si="9"/>
        <v>0</v>
      </c>
    </row>
    <row r="247" spans="1:10" ht="25.5" customHeight="1">
      <c r="A247" s="20">
        <f t="shared" si="10"/>
        <v>241</v>
      </c>
      <c r="B247" s="15" t="s">
        <v>291</v>
      </c>
      <c r="C247" s="40" t="s">
        <v>292</v>
      </c>
      <c r="D247" s="20">
        <f t="shared" si="11"/>
        <v>241</v>
      </c>
      <c r="E247" s="20" t="s">
        <v>391</v>
      </c>
      <c r="F247" s="41" t="s">
        <v>392</v>
      </c>
      <c r="G247" s="22">
        <v>105</v>
      </c>
      <c r="H247" s="23" t="s">
        <v>0</v>
      </c>
      <c r="I247" s="22">
        <v>105</v>
      </c>
      <c r="J247" s="53">
        <f t="shared" si="9"/>
        <v>0</v>
      </c>
    </row>
    <row r="248" spans="1:10" ht="25.5" customHeight="1">
      <c r="A248" s="20">
        <f t="shared" si="10"/>
        <v>242</v>
      </c>
      <c r="B248" s="20"/>
      <c r="C248" s="40" t="s">
        <v>292</v>
      </c>
      <c r="D248" s="20">
        <f t="shared" si="11"/>
        <v>242</v>
      </c>
      <c r="E248" s="20" t="s">
        <v>393</v>
      </c>
      <c r="F248" s="41" t="s">
        <v>394</v>
      </c>
      <c r="G248" s="22">
        <v>1711</v>
      </c>
      <c r="H248" s="23" t="s">
        <v>0</v>
      </c>
      <c r="I248" s="22">
        <v>1711</v>
      </c>
      <c r="J248" s="53">
        <f t="shared" si="9"/>
        <v>0</v>
      </c>
    </row>
    <row r="249" spans="1:10" ht="25.5" customHeight="1">
      <c r="A249" s="20">
        <f t="shared" si="10"/>
        <v>243</v>
      </c>
      <c r="B249" s="20"/>
      <c r="C249" s="40" t="s">
        <v>292</v>
      </c>
      <c r="D249" s="20">
        <f t="shared" si="11"/>
        <v>243</v>
      </c>
      <c r="E249" s="20" t="s">
        <v>395</v>
      </c>
      <c r="F249" s="41" t="s">
        <v>396</v>
      </c>
      <c r="G249" s="22">
        <v>450</v>
      </c>
      <c r="H249" s="23" t="s">
        <v>0</v>
      </c>
      <c r="I249" s="22">
        <v>450</v>
      </c>
      <c r="J249" s="53">
        <f t="shared" si="9"/>
        <v>0</v>
      </c>
    </row>
    <row r="250" spans="1:10" ht="25.5" customHeight="1">
      <c r="A250" s="20">
        <f t="shared" si="10"/>
        <v>244</v>
      </c>
      <c r="B250" s="20"/>
      <c r="C250" s="40" t="s">
        <v>292</v>
      </c>
      <c r="D250" s="20">
        <f t="shared" si="11"/>
        <v>244</v>
      </c>
      <c r="E250" s="20" t="s">
        <v>397</v>
      </c>
      <c r="F250" s="41" t="s">
        <v>398</v>
      </c>
      <c r="G250" s="22">
        <v>1325</v>
      </c>
      <c r="H250" s="23" t="s">
        <v>0</v>
      </c>
      <c r="I250" s="22">
        <v>1325</v>
      </c>
      <c r="J250" s="53">
        <f t="shared" si="9"/>
        <v>0</v>
      </c>
    </row>
    <row r="251" spans="1:10" ht="25.5" customHeight="1">
      <c r="A251" s="20">
        <f t="shared" si="10"/>
        <v>245</v>
      </c>
      <c r="B251" s="15"/>
      <c r="C251" s="40" t="s">
        <v>292</v>
      </c>
      <c r="D251" s="20">
        <f t="shared" si="11"/>
        <v>245</v>
      </c>
      <c r="E251" s="20" t="s">
        <v>399</v>
      </c>
      <c r="F251" s="41" t="s">
        <v>400</v>
      </c>
      <c r="G251" s="22">
        <v>103.94</v>
      </c>
      <c r="H251" s="23" t="s">
        <v>0</v>
      </c>
      <c r="I251" s="22">
        <v>103.94</v>
      </c>
      <c r="J251" s="53">
        <f t="shared" si="9"/>
        <v>0</v>
      </c>
    </row>
    <row r="252" spans="1:10" ht="25.5" customHeight="1">
      <c r="A252" s="20">
        <f t="shared" si="10"/>
        <v>246</v>
      </c>
      <c r="B252" s="20"/>
      <c r="C252" s="40" t="s">
        <v>292</v>
      </c>
      <c r="D252" s="20">
        <f t="shared" si="11"/>
        <v>246</v>
      </c>
      <c r="E252" s="20" t="s">
        <v>401</v>
      </c>
      <c r="F252" s="41" t="s">
        <v>402</v>
      </c>
      <c r="G252" s="22">
        <v>450</v>
      </c>
      <c r="H252" s="23" t="s">
        <v>0</v>
      </c>
      <c r="I252" s="22">
        <v>450</v>
      </c>
      <c r="J252" s="53">
        <f t="shared" si="9"/>
        <v>0</v>
      </c>
    </row>
    <row r="253" spans="1:10" ht="25.5" customHeight="1">
      <c r="A253" s="20">
        <f t="shared" si="10"/>
        <v>247</v>
      </c>
      <c r="B253" s="20"/>
      <c r="C253" s="40" t="s">
        <v>292</v>
      </c>
      <c r="D253" s="20">
        <f t="shared" si="11"/>
        <v>247</v>
      </c>
      <c r="E253" s="20" t="s">
        <v>403</v>
      </c>
      <c r="F253" s="41" t="s">
        <v>404</v>
      </c>
      <c r="G253" s="22">
        <v>255.81</v>
      </c>
      <c r="H253" s="23" t="s">
        <v>0</v>
      </c>
      <c r="I253" s="22">
        <v>255.81</v>
      </c>
      <c r="J253" s="53">
        <f t="shared" si="9"/>
        <v>0</v>
      </c>
    </row>
    <row r="254" spans="1:10" ht="25.5" customHeight="1">
      <c r="A254" s="20">
        <f t="shared" si="10"/>
        <v>248</v>
      </c>
      <c r="B254" s="20"/>
      <c r="C254" s="40" t="s">
        <v>292</v>
      </c>
      <c r="D254" s="20">
        <f t="shared" si="11"/>
        <v>248</v>
      </c>
      <c r="E254" s="20" t="s">
        <v>405</v>
      </c>
      <c r="F254" s="41" t="s">
        <v>406</v>
      </c>
      <c r="G254" s="22">
        <v>649.82</v>
      </c>
      <c r="H254" s="23" t="s">
        <v>0</v>
      </c>
      <c r="I254" s="22">
        <v>649.82</v>
      </c>
      <c r="J254" s="53">
        <f t="shared" si="9"/>
        <v>0</v>
      </c>
    </row>
    <row r="255" spans="1:10" ht="25.5" customHeight="1">
      <c r="A255" s="20">
        <f t="shared" si="10"/>
        <v>249</v>
      </c>
      <c r="B255" s="20"/>
      <c r="C255" s="40" t="s">
        <v>292</v>
      </c>
      <c r="D255" s="20">
        <f t="shared" si="11"/>
        <v>249</v>
      </c>
      <c r="E255" s="20" t="s">
        <v>407</v>
      </c>
      <c r="F255" s="41" t="s">
        <v>408</v>
      </c>
      <c r="G255" s="22">
        <v>759.4</v>
      </c>
      <c r="H255" s="23" t="s">
        <v>0</v>
      </c>
      <c r="I255" s="22">
        <v>759.4</v>
      </c>
      <c r="J255" s="53">
        <f t="shared" si="9"/>
        <v>0</v>
      </c>
    </row>
    <row r="256" spans="1:10" ht="25.5" customHeight="1">
      <c r="A256" s="20">
        <f t="shared" si="10"/>
        <v>250</v>
      </c>
      <c r="B256" s="20"/>
      <c r="C256" s="40" t="s">
        <v>292</v>
      </c>
      <c r="D256" s="20">
        <f t="shared" si="11"/>
        <v>250</v>
      </c>
      <c r="E256" s="20" t="s">
        <v>409</v>
      </c>
      <c r="F256" s="41" t="s">
        <v>410</v>
      </c>
      <c r="G256" s="22">
        <v>827.92</v>
      </c>
      <c r="H256" s="23" t="s">
        <v>0</v>
      </c>
      <c r="I256" s="22">
        <v>827.92</v>
      </c>
      <c r="J256" s="53">
        <f t="shared" si="9"/>
        <v>0</v>
      </c>
    </row>
    <row r="257" spans="1:10" ht="25.5" customHeight="1">
      <c r="A257" s="20">
        <f t="shared" si="10"/>
        <v>251</v>
      </c>
      <c r="B257" s="20"/>
      <c r="C257" s="40" t="s">
        <v>292</v>
      </c>
      <c r="D257" s="20">
        <f t="shared" si="11"/>
        <v>251</v>
      </c>
      <c r="E257" s="20" t="s">
        <v>411</v>
      </c>
      <c r="F257" s="41" t="s">
        <v>412</v>
      </c>
      <c r="G257" s="22">
        <v>456.96</v>
      </c>
      <c r="H257" s="23" t="s">
        <v>0</v>
      </c>
      <c r="I257" s="22">
        <v>456.96</v>
      </c>
      <c r="J257" s="53">
        <f t="shared" si="9"/>
        <v>0</v>
      </c>
    </row>
    <row r="258" spans="1:10" ht="25.5" customHeight="1">
      <c r="A258" s="20">
        <f t="shared" si="10"/>
        <v>252</v>
      </c>
      <c r="B258" s="20"/>
      <c r="C258" s="40" t="s">
        <v>292</v>
      </c>
      <c r="D258" s="20">
        <f t="shared" si="11"/>
        <v>252</v>
      </c>
      <c r="E258" s="20" t="s">
        <v>413</v>
      </c>
      <c r="F258" s="41" t="s">
        <v>414</v>
      </c>
      <c r="G258" s="22">
        <v>1115</v>
      </c>
      <c r="H258" s="23" t="s">
        <v>0</v>
      </c>
      <c r="I258" s="22">
        <v>1115</v>
      </c>
      <c r="J258" s="53">
        <f t="shared" si="9"/>
        <v>0</v>
      </c>
    </row>
    <row r="259" spans="1:10" ht="25.5" customHeight="1">
      <c r="A259" s="20">
        <f t="shared" si="10"/>
        <v>253</v>
      </c>
      <c r="B259" s="20"/>
      <c r="C259" s="40" t="s">
        <v>292</v>
      </c>
      <c r="D259" s="20">
        <f t="shared" si="11"/>
        <v>253</v>
      </c>
      <c r="E259" s="20" t="s">
        <v>415</v>
      </c>
      <c r="F259" s="41" t="s">
        <v>416</v>
      </c>
      <c r="G259" s="22">
        <v>134</v>
      </c>
      <c r="H259" s="23" t="s">
        <v>0</v>
      </c>
      <c r="I259" s="22">
        <v>134</v>
      </c>
      <c r="J259" s="53">
        <f t="shared" si="9"/>
        <v>0</v>
      </c>
    </row>
    <row r="260" spans="1:10" ht="25.5" customHeight="1">
      <c r="A260" s="20">
        <f t="shared" si="10"/>
        <v>254</v>
      </c>
      <c r="B260" s="20"/>
      <c r="C260" s="40" t="s">
        <v>292</v>
      </c>
      <c r="D260" s="20">
        <f t="shared" si="11"/>
        <v>254</v>
      </c>
      <c r="E260" s="20" t="s">
        <v>417</v>
      </c>
      <c r="F260" s="41" t="s">
        <v>418</v>
      </c>
      <c r="G260" s="22">
        <v>450</v>
      </c>
      <c r="H260" s="23" t="s">
        <v>0</v>
      </c>
      <c r="I260" s="22">
        <v>450</v>
      </c>
      <c r="J260" s="53">
        <f t="shared" si="9"/>
        <v>0</v>
      </c>
    </row>
    <row r="261" spans="1:10" ht="25.5" customHeight="1">
      <c r="A261" s="20">
        <f t="shared" si="10"/>
        <v>255</v>
      </c>
      <c r="B261" s="20"/>
      <c r="C261" s="40" t="s">
        <v>292</v>
      </c>
      <c r="D261" s="20">
        <f t="shared" si="11"/>
        <v>255</v>
      </c>
      <c r="E261" s="20" t="s">
        <v>419</v>
      </c>
      <c r="F261" s="41" t="s">
        <v>420</v>
      </c>
      <c r="G261" s="22">
        <v>559.32</v>
      </c>
      <c r="H261" s="23" t="s">
        <v>0</v>
      </c>
      <c r="I261" s="22">
        <v>559.32</v>
      </c>
      <c r="J261" s="53">
        <f t="shared" si="9"/>
        <v>0</v>
      </c>
    </row>
    <row r="262" spans="1:10" ht="25.5" customHeight="1">
      <c r="A262" s="20">
        <f t="shared" si="10"/>
        <v>256</v>
      </c>
      <c r="B262" s="20"/>
      <c r="C262" s="40" t="s">
        <v>292</v>
      </c>
      <c r="D262" s="20">
        <f t="shared" si="11"/>
        <v>256</v>
      </c>
      <c r="E262" s="20" t="s">
        <v>421</v>
      </c>
      <c r="F262" s="41" t="s">
        <v>422</v>
      </c>
      <c r="G262" s="22">
        <v>600</v>
      </c>
      <c r="H262" s="23" t="s">
        <v>0</v>
      </c>
      <c r="I262" s="22">
        <v>600</v>
      </c>
      <c r="J262" s="53">
        <f t="shared" si="9"/>
        <v>0</v>
      </c>
    </row>
    <row r="263" spans="1:10" ht="25.5" customHeight="1">
      <c r="A263" s="20">
        <f t="shared" si="10"/>
        <v>257</v>
      </c>
      <c r="B263" s="20"/>
      <c r="C263" s="40" t="s">
        <v>292</v>
      </c>
      <c r="D263" s="20">
        <f t="shared" si="11"/>
        <v>257</v>
      </c>
      <c r="E263" s="20" t="s">
        <v>423</v>
      </c>
      <c r="F263" s="41" t="s">
        <v>424</v>
      </c>
      <c r="G263" s="22">
        <v>1989.86</v>
      </c>
      <c r="H263" s="23" t="s">
        <v>0</v>
      </c>
      <c r="I263" s="22">
        <v>1989.86</v>
      </c>
      <c r="J263" s="53">
        <f t="shared" si="9"/>
        <v>0</v>
      </c>
    </row>
    <row r="264" spans="1:10" ht="25.5" customHeight="1">
      <c r="A264" s="20">
        <f t="shared" si="10"/>
        <v>258</v>
      </c>
      <c r="B264" s="20"/>
      <c r="C264" s="40" t="s">
        <v>292</v>
      </c>
      <c r="D264" s="20">
        <f t="shared" si="11"/>
        <v>258</v>
      </c>
      <c r="E264" s="20" t="s">
        <v>425</v>
      </c>
      <c r="F264" s="41" t="s">
        <v>426</v>
      </c>
      <c r="G264" s="22">
        <v>798.35</v>
      </c>
      <c r="H264" s="23" t="s">
        <v>0</v>
      </c>
      <c r="I264" s="22">
        <v>798.35</v>
      </c>
      <c r="J264" s="53">
        <f aca="true" t="shared" si="12" ref="J264:J279">+G264-I264</f>
        <v>0</v>
      </c>
    </row>
    <row r="265" spans="1:10" ht="25.5" customHeight="1">
      <c r="A265" s="20">
        <f aca="true" t="shared" si="13" ref="A265:A279">+A264+1</f>
        <v>259</v>
      </c>
      <c r="B265" s="20"/>
      <c r="C265" s="40" t="s">
        <v>292</v>
      </c>
      <c r="D265" s="20">
        <f aca="true" t="shared" si="14" ref="D265:D279">+D264+1</f>
        <v>259</v>
      </c>
      <c r="E265" s="20" t="s">
        <v>427</v>
      </c>
      <c r="F265" s="41" t="s">
        <v>428</v>
      </c>
      <c r="G265" s="22">
        <v>1429.5</v>
      </c>
      <c r="H265" s="23" t="s">
        <v>0</v>
      </c>
      <c r="I265" s="22">
        <v>1429.5</v>
      </c>
      <c r="J265" s="53">
        <f t="shared" si="12"/>
        <v>0</v>
      </c>
    </row>
    <row r="266" spans="1:10" ht="25.5" customHeight="1">
      <c r="A266" s="20">
        <f t="shared" si="13"/>
        <v>260</v>
      </c>
      <c r="B266" s="20"/>
      <c r="C266" s="40" t="s">
        <v>292</v>
      </c>
      <c r="D266" s="20">
        <f t="shared" si="14"/>
        <v>260</v>
      </c>
      <c r="E266" s="20" t="s">
        <v>429</v>
      </c>
      <c r="F266" s="41" t="s">
        <v>430</v>
      </c>
      <c r="G266" s="22">
        <v>975.2</v>
      </c>
      <c r="H266" s="23" t="s">
        <v>0</v>
      </c>
      <c r="I266" s="22">
        <v>975.2</v>
      </c>
      <c r="J266" s="53">
        <f t="shared" si="12"/>
        <v>0</v>
      </c>
    </row>
    <row r="267" spans="1:10" ht="25.5" customHeight="1">
      <c r="A267" s="20">
        <f t="shared" si="13"/>
        <v>261</v>
      </c>
      <c r="B267" s="20"/>
      <c r="C267" s="40" t="s">
        <v>292</v>
      </c>
      <c r="D267" s="20">
        <f t="shared" si="14"/>
        <v>261</v>
      </c>
      <c r="E267" s="20" t="s">
        <v>431</v>
      </c>
      <c r="F267" s="41" t="s">
        <v>432</v>
      </c>
      <c r="G267" s="22">
        <v>565</v>
      </c>
      <c r="H267" s="23" t="s">
        <v>0</v>
      </c>
      <c r="I267" s="22">
        <v>565</v>
      </c>
      <c r="J267" s="53">
        <f t="shared" si="12"/>
        <v>0</v>
      </c>
    </row>
    <row r="268" spans="1:10" ht="25.5" customHeight="1">
      <c r="A268" s="20">
        <f t="shared" si="13"/>
        <v>262</v>
      </c>
      <c r="B268" s="20"/>
      <c r="C268" s="40" t="s">
        <v>292</v>
      </c>
      <c r="D268" s="20">
        <f t="shared" si="14"/>
        <v>262</v>
      </c>
      <c r="E268" s="20" t="s">
        <v>433</v>
      </c>
      <c r="F268" s="41" t="s">
        <v>434</v>
      </c>
      <c r="G268" s="22">
        <v>450</v>
      </c>
      <c r="H268" s="23" t="s">
        <v>0</v>
      </c>
      <c r="I268" s="22">
        <v>450</v>
      </c>
      <c r="J268" s="53">
        <f t="shared" si="12"/>
        <v>0</v>
      </c>
    </row>
    <row r="269" spans="1:10" ht="25.5" customHeight="1">
      <c r="A269" s="20">
        <f t="shared" si="13"/>
        <v>263</v>
      </c>
      <c r="B269" s="20"/>
      <c r="C269" s="40" t="s">
        <v>292</v>
      </c>
      <c r="D269" s="20">
        <f t="shared" si="14"/>
        <v>263</v>
      </c>
      <c r="E269" s="20" t="s">
        <v>435</v>
      </c>
      <c r="F269" s="41" t="s">
        <v>436</v>
      </c>
      <c r="G269" s="22">
        <v>2569</v>
      </c>
      <c r="H269" s="23" t="s">
        <v>0</v>
      </c>
      <c r="I269" s="22">
        <v>2569</v>
      </c>
      <c r="J269" s="53">
        <f t="shared" si="12"/>
        <v>0</v>
      </c>
    </row>
    <row r="270" spans="1:10" ht="25.5" customHeight="1">
      <c r="A270" s="20">
        <f t="shared" si="13"/>
        <v>264</v>
      </c>
      <c r="B270" s="20"/>
      <c r="C270" s="40" t="s">
        <v>292</v>
      </c>
      <c r="D270" s="20">
        <f t="shared" si="14"/>
        <v>264</v>
      </c>
      <c r="E270" s="20" t="s">
        <v>437</v>
      </c>
      <c r="F270" s="41" t="s">
        <v>438</v>
      </c>
      <c r="G270" s="22">
        <v>1525</v>
      </c>
      <c r="H270" s="23" t="s">
        <v>0</v>
      </c>
      <c r="I270" s="22">
        <v>1525</v>
      </c>
      <c r="J270" s="53">
        <f t="shared" si="12"/>
        <v>0</v>
      </c>
    </row>
    <row r="271" spans="1:10" ht="25.5" customHeight="1">
      <c r="A271" s="20">
        <f t="shared" si="13"/>
        <v>265</v>
      </c>
      <c r="B271" s="20"/>
      <c r="C271" s="40" t="s">
        <v>292</v>
      </c>
      <c r="D271" s="20">
        <f t="shared" si="14"/>
        <v>265</v>
      </c>
      <c r="E271" s="20" t="s">
        <v>439</v>
      </c>
      <c r="F271" s="41" t="s">
        <v>440</v>
      </c>
      <c r="G271" s="22">
        <v>450</v>
      </c>
      <c r="H271" s="23" t="s">
        <v>0</v>
      </c>
      <c r="I271" s="22">
        <v>450</v>
      </c>
      <c r="J271" s="53">
        <f t="shared" si="12"/>
        <v>0</v>
      </c>
    </row>
    <row r="272" spans="1:10" ht="25.5" customHeight="1">
      <c r="A272" s="20">
        <f t="shared" si="13"/>
        <v>266</v>
      </c>
      <c r="B272" s="20"/>
      <c r="C272" s="40" t="s">
        <v>292</v>
      </c>
      <c r="D272" s="20">
        <f t="shared" si="14"/>
        <v>266</v>
      </c>
      <c r="E272" s="20" t="s">
        <v>441</v>
      </c>
      <c r="F272" s="41" t="s">
        <v>442</v>
      </c>
      <c r="G272" s="22">
        <v>4653.59</v>
      </c>
      <c r="H272" s="23" t="s">
        <v>0</v>
      </c>
      <c r="I272" s="22">
        <v>4653.59</v>
      </c>
      <c r="J272" s="53">
        <f t="shared" si="12"/>
        <v>0</v>
      </c>
    </row>
    <row r="273" spans="1:10" ht="25.5" customHeight="1">
      <c r="A273" s="20">
        <f t="shared" si="13"/>
        <v>267</v>
      </c>
      <c r="B273" s="20"/>
      <c r="C273" s="40" t="s">
        <v>292</v>
      </c>
      <c r="D273" s="20">
        <f t="shared" si="14"/>
        <v>267</v>
      </c>
      <c r="E273" s="20" t="s">
        <v>443</v>
      </c>
      <c r="F273" s="41" t="s">
        <v>444</v>
      </c>
      <c r="G273" s="22">
        <v>113</v>
      </c>
      <c r="H273" s="23" t="s">
        <v>0</v>
      </c>
      <c r="I273" s="22">
        <v>113</v>
      </c>
      <c r="J273" s="53">
        <f t="shared" si="12"/>
        <v>0</v>
      </c>
    </row>
    <row r="274" spans="1:10" ht="25.5" customHeight="1">
      <c r="A274" s="20">
        <f t="shared" si="13"/>
        <v>268</v>
      </c>
      <c r="B274" s="20"/>
      <c r="C274" s="40" t="s">
        <v>292</v>
      </c>
      <c r="D274" s="20">
        <f t="shared" si="14"/>
        <v>268</v>
      </c>
      <c r="E274" s="20" t="s">
        <v>445</v>
      </c>
      <c r="F274" s="41" t="s">
        <v>446</v>
      </c>
      <c r="G274" s="22">
        <v>6953</v>
      </c>
      <c r="H274" s="23" t="s">
        <v>0</v>
      </c>
      <c r="I274" s="22">
        <v>6953</v>
      </c>
      <c r="J274" s="53">
        <f t="shared" si="12"/>
        <v>0</v>
      </c>
    </row>
    <row r="275" spans="1:10" ht="25.5" customHeight="1">
      <c r="A275" s="20">
        <f t="shared" si="13"/>
        <v>269</v>
      </c>
      <c r="B275" s="20"/>
      <c r="C275" s="40" t="s">
        <v>292</v>
      </c>
      <c r="D275" s="20">
        <f t="shared" si="14"/>
        <v>269</v>
      </c>
      <c r="E275" s="20" t="s">
        <v>447</v>
      </c>
      <c r="F275" s="41" t="s">
        <v>448</v>
      </c>
      <c r="G275" s="22">
        <v>22800</v>
      </c>
      <c r="H275" s="23" t="s">
        <v>0</v>
      </c>
      <c r="I275" s="22">
        <v>22800</v>
      </c>
      <c r="J275" s="53">
        <f t="shared" si="12"/>
        <v>0</v>
      </c>
    </row>
    <row r="276" spans="1:10" ht="25.5" customHeight="1">
      <c r="A276" s="20">
        <f t="shared" si="13"/>
        <v>270</v>
      </c>
      <c r="B276" s="20"/>
      <c r="C276" s="40" t="s">
        <v>292</v>
      </c>
      <c r="D276" s="20">
        <f t="shared" si="14"/>
        <v>270</v>
      </c>
      <c r="E276" s="20" t="s">
        <v>449</v>
      </c>
      <c r="F276" s="41" t="s">
        <v>450</v>
      </c>
      <c r="G276" s="22">
        <v>198</v>
      </c>
      <c r="H276" s="23" t="s">
        <v>0</v>
      </c>
      <c r="I276" s="22">
        <v>198</v>
      </c>
      <c r="J276" s="53">
        <f t="shared" si="12"/>
        <v>0</v>
      </c>
    </row>
    <row r="277" spans="1:10" ht="25.5" customHeight="1">
      <c r="A277" s="20">
        <f t="shared" si="13"/>
        <v>271</v>
      </c>
      <c r="B277" s="15" t="s">
        <v>291</v>
      </c>
      <c r="C277" s="40" t="s">
        <v>292</v>
      </c>
      <c r="D277" s="20">
        <f t="shared" si="14"/>
        <v>271</v>
      </c>
      <c r="E277" s="20" t="s">
        <v>451</v>
      </c>
      <c r="F277" s="41" t="s">
        <v>452</v>
      </c>
      <c r="G277" s="22">
        <v>4937.5</v>
      </c>
      <c r="H277" s="23" t="s">
        <v>0</v>
      </c>
      <c r="I277" s="22">
        <v>4937.5</v>
      </c>
      <c r="J277" s="53">
        <f t="shared" si="12"/>
        <v>0</v>
      </c>
    </row>
    <row r="278" spans="1:10" ht="25.5" customHeight="1">
      <c r="A278" s="20">
        <f t="shared" si="13"/>
        <v>272</v>
      </c>
      <c r="B278" s="20"/>
      <c r="C278" s="40" t="s">
        <v>292</v>
      </c>
      <c r="D278" s="20">
        <f t="shared" si="14"/>
        <v>272</v>
      </c>
      <c r="E278" s="20" t="s">
        <v>453</v>
      </c>
      <c r="F278" s="41" t="s">
        <v>454</v>
      </c>
      <c r="G278" s="22">
        <v>975</v>
      </c>
      <c r="H278" s="23" t="s">
        <v>0</v>
      </c>
      <c r="I278" s="22">
        <v>975</v>
      </c>
      <c r="J278" s="53">
        <f t="shared" si="12"/>
        <v>0</v>
      </c>
    </row>
    <row r="279" spans="1:10" ht="25.5" customHeight="1">
      <c r="A279" s="20">
        <f t="shared" si="13"/>
        <v>273</v>
      </c>
      <c r="B279" s="20"/>
      <c r="C279" s="40" t="s">
        <v>292</v>
      </c>
      <c r="D279" s="20">
        <f t="shared" si="14"/>
        <v>273</v>
      </c>
      <c r="E279" s="20" t="s">
        <v>455</v>
      </c>
      <c r="F279" s="41" t="s">
        <v>456</v>
      </c>
      <c r="G279" s="22">
        <v>500</v>
      </c>
      <c r="H279" s="23" t="s">
        <v>5</v>
      </c>
      <c r="I279" s="22">
        <v>500</v>
      </c>
      <c r="J279" s="53">
        <f t="shared" si="12"/>
        <v>0</v>
      </c>
    </row>
    <row r="280" spans="1:10" ht="12.75">
      <c r="A280" s="55"/>
      <c r="B280" s="56"/>
      <c r="C280" s="56"/>
      <c r="D280" s="56"/>
      <c r="E280" s="56"/>
      <c r="F280" s="57"/>
      <c r="G280" s="42">
        <f>SUM(G7:G279)</f>
        <v>339821.54000000015</v>
      </c>
      <c r="H280" s="43"/>
      <c r="I280" s="42">
        <f>SUM(I7:I279)</f>
        <v>339821.54000000015</v>
      </c>
      <c r="J280" s="42">
        <f>SUM(J7:J279)</f>
        <v>0</v>
      </c>
    </row>
  </sheetData>
  <mergeCells count="7">
    <mergeCell ref="A1:I1"/>
    <mergeCell ref="A2:I2"/>
    <mergeCell ref="A3:I3"/>
    <mergeCell ref="A280:F280"/>
    <mergeCell ref="A5:A6"/>
    <mergeCell ref="B5:B6"/>
    <mergeCell ref="C5:C6"/>
  </mergeCells>
  <printOptions horizontalCentered="1"/>
  <pageMargins left="0.5" right="0.25" top="1" bottom="0.5" header="0.5" footer="0.25"/>
  <pageSetup fitToHeight="10" fitToWidth="0" horizontalDpi="600" verticalDpi="600" orientation="landscape" scale="5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Prime Commercial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mobeen</dc:creator>
  <cp:keywords/>
  <dc:description/>
  <cp:lastModifiedBy>Fazil Mushir</cp:lastModifiedBy>
  <cp:lastPrinted>2006-03-25T09:08:06Z</cp:lastPrinted>
  <dcterms:created xsi:type="dcterms:W3CDTF">2004-11-30T11:31:25Z</dcterms:created>
  <dcterms:modified xsi:type="dcterms:W3CDTF">2006-04-17T11:08:41Z</dcterms:modified>
  <cp:category/>
  <cp:version/>
  <cp:contentType/>
  <cp:contentStatus/>
</cp:coreProperties>
</file>