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11325" windowHeight="5400" tabRatio="601" firstSheet="1" activeTab="4"/>
  </bookViews>
  <sheets>
    <sheet name="XXX" sheetId="1" state="veryHidden" r:id="rId1"/>
    <sheet name="SUMMARY" sheetId="2" r:id="rId2"/>
    <sheet name="M Khi" sheetId="3" r:id="rId3"/>
    <sheet name="LHR" sheetId="4" r:id="rId4"/>
    <sheet name="FSD" sheetId="5" r:id="rId5"/>
  </sheets>
  <definedNames>
    <definedName name="_xlnm.Print_Titles" localSheetId="3">'LHR'!$2:$5</definedName>
    <definedName name="_xlnm.Print_Titles" localSheetId="2">'M Khi'!$2:$10</definedName>
  </definedNames>
  <calcPr fullCalcOnLoad="1"/>
</workbook>
</file>

<file path=xl/sharedStrings.xml><?xml version="1.0" encoding="utf-8"?>
<sst xmlns="http://schemas.openxmlformats.org/spreadsheetml/2006/main" count="644" uniqueCount="335">
  <si>
    <t>S.No.</t>
  </si>
  <si>
    <t xml:space="preserve">Name </t>
  </si>
  <si>
    <t>of</t>
  </si>
  <si>
    <t>Branch</t>
  </si>
  <si>
    <t>Name of</t>
  </si>
  <si>
    <t>Province</t>
  </si>
  <si>
    <t>where</t>
  </si>
  <si>
    <t>Branch is</t>
  </si>
  <si>
    <t>located</t>
  </si>
  <si>
    <t>Account</t>
  </si>
  <si>
    <t>No.</t>
  </si>
  <si>
    <t>Amount</t>
  </si>
  <si>
    <t>transferred</t>
  </si>
  <si>
    <t>to SBP</t>
  </si>
  <si>
    <t>Nature of</t>
  </si>
  <si>
    <t>account:</t>
  </si>
  <si>
    <t>current,</t>
  </si>
  <si>
    <t>saving,</t>
  </si>
  <si>
    <t>fixed or</t>
  </si>
  <si>
    <t>other</t>
  </si>
  <si>
    <t>Amount reported</t>
  </si>
  <si>
    <t>in form XI for the</t>
  </si>
  <si>
    <t xml:space="preserve">year ended 31st </t>
  </si>
  <si>
    <t>Karachi</t>
  </si>
  <si>
    <t>Sindh</t>
  </si>
  <si>
    <t>Muhammad Shoaib Khan</t>
  </si>
  <si>
    <t>20610-714-109034</t>
  </si>
  <si>
    <t>Saving</t>
  </si>
  <si>
    <t>Mohammed Ayub Khan</t>
  </si>
  <si>
    <t>20610-714-110046</t>
  </si>
  <si>
    <t>Syed Nasir Hussain Naqvi</t>
  </si>
  <si>
    <t>Samina Salwa</t>
  </si>
  <si>
    <t>Mohd. Saleem Khan</t>
  </si>
  <si>
    <t>Farhat Anjum</t>
  </si>
  <si>
    <t>M.Irshad Hussain</t>
  </si>
  <si>
    <t>Abdul Ghani Khanani</t>
  </si>
  <si>
    <t>Syed Zaman</t>
  </si>
  <si>
    <t>Sabir Raza</t>
  </si>
  <si>
    <t>Abdul Wahid Butt</t>
  </si>
  <si>
    <t>Inayatullah Muhammad Jan</t>
  </si>
  <si>
    <t>Syed Gulzar Raza Rizvi</t>
  </si>
  <si>
    <t>Zair Hussain S/o Azadar Hussain</t>
  </si>
  <si>
    <t>Mohammed Hunaid Qasim</t>
  </si>
  <si>
    <t>Syed Rahat Hussain Zaidi</t>
  </si>
  <si>
    <t>Raja Maqsood Ahmad</t>
  </si>
  <si>
    <t>S.Razi Ahmed Rizvi</t>
  </si>
  <si>
    <t>Syed Abbas Mehdi Zaidi</t>
  </si>
  <si>
    <t>20610-714-120892</t>
  </si>
  <si>
    <t>20610-714-124872</t>
  </si>
  <si>
    <t>20610-714-125101</t>
  </si>
  <si>
    <t>20610-714-128471</t>
  </si>
  <si>
    <t>20610-714-131458</t>
  </si>
  <si>
    <t>20610-714-145581</t>
  </si>
  <si>
    <t>20610-714-156542</t>
  </si>
  <si>
    <t>20610-714-156574</t>
  </si>
  <si>
    <t>20610-714-156889</t>
  </si>
  <si>
    <t>20610-714-167642</t>
  </si>
  <si>
    <t>20610-714-167650</t>
  </si>
  <si>
    <t>20610-714-170032</t>
  </si>
  <si>
    <t>20610-714-170446</t>
  </si>
  <si>
    <t>20610-714-171489</t>
  </si>
  <si>
    <t>20610-714-171892</t>
  </si>
  <si>
    <t>20610-714-173890</t>
  </si>
  <si>
    <t>20610-714-176777</t>
  </si>
  <si>
    <t>20311-714-108575</t>
  </si>
  <si>
    <t>20311-714-112135</t>
  </si>
  <si>
    <t>20311-714-112878</t>
  </si>
  <si>
    <t>20311-714-120571</t>
  </si>
  <si>
    <t>20311-714-127866</t>
  </si>
  <si>
    <t>20311-714-130851</t>
  </si>
  <si>
    <t>20311-714-130950</t>
  </si>
  <si>
    <t>20311-714-131961</t>
  </si>
  <si>
    <t>20311-714-139779</t>
  </si>
  <si>
    <t>20311-714-143162</t>
  </si>
  <si>
    <t>20311-714-153007</t>
  </si>
  <si>
    <t>20311-714-156567</t>
  </si>
  <si>
    <t>20311-714-158847</t>
  </si>
  <si>
    <t>20311-714-164482</t>
  </si>
  <si>
    <t>20311-714-165157</t>
  </si>
  <si>
    <t>20311-714-167070</t>
  </si>
  <si>
    <t>20311-714-167575</t>
  </si>
  <si>
    <t>20311-714-168331</t>
  </si>
  <si>
    <t>20311-714-179806</t>
  </si>
  <si>
    <t>Current</t>
  </si>
  <si>
    <t>M/s.Amiasand Leasings</t>
  </si>
  <si>
    <t>M/s.Fozy Corporation</t>
  </si>
  <si>
    <t>M/s.Pretek Chemical Industries</t>
  </si>
  <si>
    <t>M/s. Arkays &amp; Co</t>
  </si>
  <si>
    <t>M/s.Fresh Water Fisheries (Pvt) Ltd</t>
  </si>
  <si>
    <t>M/s.Iqra Trading Agency</t>
  </si>
  <si>
    <t>M/s.Kohinoor Consumer Products (Pvt.) Ltd</t>
  </si>
  <si>
    <t>M/s.Ghazi Industries</t>
  </si>
  <si>
    <t>M/s.Rex Impex</t>
  </si>
  <si>
    <t>M/s.Panjnad Aviation (Pvt.) Ltd</t>
  </si>
  <si>
    <t>M/s.Qalandar International</t>
  </si>
  <si>
    <t>M/s.Baluchistan coaters Limited</t>
  </si>
  <si>
    <t>M/s.Haysons Industries</t>
  </si>
  <si>
    <t>M/s.M.R.Enterprises</t>
  </si>
  <si>
    <t>M/s.Rizvi Brothers</t>
  </si>
  <si>
    <t>M/s. Rashid Industries (Pvt.) Ltd</t>
  </si>
  <si>
    <t>M/s.ACE International (Pvt.) Ltd</t>
  </si>
  <si>
    <t>C-307, Block-6, Federal "B" Area</t>
  </si>
  <si>
    <t>C/o Habib Bank AG Zurich,Rawalpindi</t>
  </si>
  <si>
    <t>A-61, Block-12, F.B. Area, Karachi</t>
  </si>
  <si>
    <t>B-55, Block-6, Gulshan-e-Iqbal, Karachi</t>
  </si>
  <si>
    <t>501, Bliss Centre, Zaibunisa Street</t>
  </si>
  <si>
    <t>GK 4/43, Amina Manzil, Machi Miani Road #.2</t>
  </si>
  <si>
    <t>Kharadar, Karachi</t>
  </si>
  <si>
    <t>Bank Guard, Habib Bank AG Zurich</t>
  </si>
  <si>
    <t>244, Al-Murtuza Society, 244, Lobo Street</t>
  </si>
  <si>
    <t>Garden West, Karachi</t>
  </si>
  <si>
    <t>287, Father Jemnil Road, Amil Colony</t>
  </si>
  <si>
    <t>R-100, Sector 11-C-1, Latif Nagar</t>
  </si>
  <si>
    <t>H.No.118, Hassan Colony,</t>
  </si>
  <si>
    <t>Near Nazimabad No.2, Karachi</t>
  </si>
  <si>
    <t>R-749/20, F.B.Area</t>
  </si>
  <si>
    <t>52-C, Bawani Flats, Guru Mandir</t>
  </si>
  <si>
    <t>Quarter No.35/B, 224, Korangi No.4</t>
  </si>
  <si>
    <t>Al-Kabir Arcade, Plot 115/30, Flat 506</t>
  </si>
  <si>
    <t>Co-op Housing Society, Karachi</t>
  </si>
  <si>
    <t>A-382, Block-H, North Nazimabad</t>
  </si>
  <si>
    <t>B-117, Block-7, North Nazimabad</t>
  </si>
  <si>
    <t>27-31, Ahmed Mahal, Napier Street</t>
  </si>
  <si>
    <t>Saddar, Karachi</t>
  </si>
  <si>
    <t>67/8, Alyabad, F. B. Area</t>
  </si>
  <si>
    <t>24, Block No.2, Federal 'B' Area</t>
  </si>
  <si>
    <t>Azizabad, Karachi</t>
  </si>
  <si>
    <t>Flat No.18, B-18, Barkat Mansion, 4th Floor</t>
  </si>
  <si>
    <t>Mohbat Khan Road, Karachi</t>
  </si>
  <si>
    <t>164-K, Block-III, P.E.C.H.S.</t>
  </si>
  <si>
    <t>B-300, Sector No.2, Metovilles Scheme No.1</t>
  </si>
  <si>
    <t>S.I.T.E., Karachi</t>
  </si>
  <si>
    <t>1st Floor, Tibet Centre, M.A.Jinnah Road</t>
  </si>
  <si>
    <t>Mr.Prvaiz Ghaffar</t>
  </si>
  <si>
    <t>H.No.471/, Street No.22, Khyaban-e-Mujahid</t>
  </si>
  <si>
    <t>DHA - V, Karachi</t>
  </si>
  <si>
    <t>Plot No.70, Sector No.28, Korangi</t>
  </si>
  <si>
    <t>Industrial Area, Karachi</t>
  </si>
  <si>
    <t>5-E, 8/6, Nazimabad, Karachi</t>
  </si>
  <si>
    <t>5th Floor, Insurance House No.1</t>
  </si>
  <si>
    <t>Habib Square, Karachi</t>
  </si>
  <si>
    <t>A-230, Sector 11-B, North Karachi</t>
  </si>
  <si>
    <t>5-Sind Market, M.A. Jinnah Road</t>
  </si>
  <si>
    <t>Room No.905, 9th Floor, Gul Tower</t>
  </si>
  <si>
    <t>I.I.Chundrigar Road, Karachi</t>
  </si>
  <si>
    <t>159, Napier Road, Karachi</t>
  </si>
  <si>
    <t>Mr.Haji Karim Haji Mohammed</t>
  </si>
  <si>
    <t>Karachi Dock Labor Board Building</t>
  </si>
  <si>
    <t>58-West Wharf Road, Karachi</t>
  </si>
  <si>
    <t>1st Floor, Beytul Hamd,</t>
  </si>
  <si>
    <t>140, M.A.Jinnah Road, Karachi</t>
  </si>
  <si>
    <t>205, Shaheen Centre</t>
  </si>
  <si>
    <t>DC-5, Block-7, Kehkashan</t>
  </si>
  <si>
    <t>Clifton, Karachi</t>
  </si>
  <si>
    <t>Main Branch Khi</t>
  </si>
  <si>
    <t>Name and Address</t>
  </si>
  <si>
    <t>December, 2005</t>
  </si>
  <si>
    <t>of the Depositer</t>
  </si>
  <si>
    <t>HABIB BANK AG ZURICH MAIN BRANCH KARACHI</t>
  </si>
  <si>
    <t>UNCLAIMED DEPOSIT UNDER SECTION - 31 OF BCO - 1962</t>
  </si>
  <si>
    <t>HABIB BANK AG ZURICH FAISALABAD BRANCH</t>
  </si>
  <si>
    <t>HBZ Faisalabad</t>
  </si>
  <si>
    <t>Punjab</t>
  </si>
  <si>
    <t>Abdul Qayyum</t>
  </si>
  <si>
    <t xml:space="preserve">R/o 131, 132/A, Saman Abad, Faisalabad </t>
  </si>
  <si>
    <t>20610-714-101587</t>
  </si>
  <si>
    <t>Arshad Iqbal</t>
  </si>
  <si>
    <t xml:space="preserve">R/o 83/B, Commercial Centre, Millat Chowk, FSD </t>
  </si>
  <si>
    <t>20610-714-102474</t>
  </si>
  <si>
    <t>Ch. Sardar Muhammad</t>
  </si>
  <si>
    <t>R/o Distt. Council, Officer Colony University Rd FSD</t>
  </si>
  <si>
    <t>20610-714-104913</t>
  </si>
  <si>
    <t>Atta-ur-Rehman</t>
  </si>
  <si>
    <t>R/o P-266, Street # 20, Chibban, Faisalabad</t>
  </si>
  <si>
    <t>20610-714-105391</t>
  </si>
  <si>
    <t>HABIB BANK AG ZURICH MAIN BRANCH LAHORE</t>
  </si>
  <si>
    <t>SR. NO</t>
  </si>
  <si>
    <t>NAME OF BRANCH</t>
  </si>
  <si>
    <t>NAME OF PROVINCE WHERE BRANCH IS LOCATED</t>
  </si>
  <si>
    <t>NAME AND ADDRESS OF THE DEPOSITOR</t>
  </si>
  <si>
    <t>Account No.</t>
  </si>
  <si>
    <t>AMOUNT TRANSFERRED TO SBP</t>
  </si>
  <si>
    <t>NATURE OF ACCOUNT CURRENT SAVING, FIXED  OTHER</t>
  </si>
  <si>
    <t>HBZ Main Branch LHR</t>
  </si>
  <si>
    <t>M.Rabnawaz Khan</t>
  </si>
  <si>
    <t>20311-714-134625</t>
  </si>
  <si>
    <t>Current A/c</t>
  </si>
  <si>
    <t>ASLAM KHAN RD BEHIND CINEMA DRUM MARKET LAHORE</t>
  </si>
  <si>
    <t>Silver Star Fabric</t>
  </si>
  <si>
    <t>20311-714-134640</t>
  </si>
  <si>
    <t>GABA BUILDING 19-A ABBOT ROAD LAHORE</t>
  </si>
  <si>
    <t>Azhar Mahmood Mian</t>
  </si>
  <si>
    <t>20311-714-134809</t>
  </si>
  <si>
    <t>HOUSE NO 19-RAVI PARK ROAD LAHORE</t>
  </si>
  <si>
    <t>M.N. Beg</t>
  </si>
  <si>
    <t>20311-714-134993</t>
  </si>
  <si>
    <t>15-D-6 ASAD JAN ROAD LAHORE</t>
  </si>
  <si>
    <t>Roohi Najm</t>
  </si>
  <si>
    <t>20311-714-135321</t>
  </si>
  <si>
    <t>102-C-2-, GULBERG,III LAHORE</t>
  </si>
  <si>
    <t>Javeed Ahmad Rubbani</t>
  </si>
  <si>
    <t>20311-714-135339</t>
  </si>
  <si>
    <t>226 SHAD BAGH LAHORE</t>
  </si>
  <si>
    <t>Ch. Muhammad Zaman Salar</t>
  </si>
  <si>
    <t>20311-714-135346</t>
  </si>
  <si>
    <t>13-17 SECTOR E-I MIRPUR A.K</t>
  </si>
  <si>
    <t>Main Motors</t>
  </si>
  <si>
    <t>20311-714-135512</t>
  </si>
  <si>
    <t>22-QUEENS ROAD LAHORE</t>
  </si>
  <si>
    <t>Muhammad Waqar</t>
  </si>
  <si>
    <t>20311-714-135682</t>
  </si>
  <si>
    <t>HOUSE NO 13, STREET NO 21PAK NASAR CHAH MIRAN LAHORE</t>
  </si>
  <si>
    <t>Mohammad Farooq Mustafa</t>
  </si>
  <si>
    <t>20311-714-135690</t>
  </si>
  <si>
    <t>19-A, BLOCK-G GULBERG-III LAHORE</t>
  </si>
  <si>
    <t>Flavous &amp; Frangraqnces Material</t>
  </si>
  <si>
    <t>20311-714-136050</t>
  </si>
  <si>
    <t>4-DYAL SINGH MANSION SHAHRAH-E-QUAID-E-AZAM LAHORE</t>
  </si>
  <si>
    <t>Hafeez Anwar Raja</t>
  </si>
  <si>
    <t>20311-714-136280</t>
  </si>
  <si>
    <t>VILLAGE &amp; P.O HATHIA DHEMIAL TEHSIL SOHAWA DISTRICT JHELUM</t>
  </si>
  <si>
    <t>Waris Traders</t>
  </si>
  <si>
    <t>20311-714-136661</t>
  </si>
  <si>
    <t>HOUSE#130, HAMID ALI PARK ICHRA LAHORE.</t>
  </si>
  <si>
    <t>Saleem Traders</t>
  </si>
  <si>
    <t>20311-714-136686</t>
  </si>
  <si>
    <t>HOUSE#194/E QASIM PURA HUSSAINABAD CANTT#13 LAHORE</t>
  </si>
  <si>
    <t>Kohkhar Enterprises</t>
  </si>
  <si>
    <t>20311-714-136746</t>
  </si>
  <si>
    <t>568-SHADBAGH LAHORE</t>
  </si>
  <si>
    <t>Z.A Poultry Supplies</t>
  </si>
  <si>
    <t>20311-714-137106</t>
  </si>
  <si>
    <t>F-12/A FIRST FLOOR, QUEENS CENTRE, QUEENS ROAD,LAHORE</t>
  </si>
  <si>
    <t>Deer Club Graments Limted</t>
  </si>
  <si>
    <t>20311-714-137740</t>
  </si>
  <si>
    <t>131/3, KOT LAKHPAT INDUSTRIAL ESTATE, LAHORE</t>
  </si>
  <si>
    <t>Mohammad Saleem Butt</t>
  </si>
  <si>
    <t>20311-714-137764</t>
  </si>
  <si>
    <t>HOUSE#7, STREET#7 FAROOQ GUNJ, LAHORE</t>
  </si>
  <si>
    <t>Crystal Enterprises</t>
  </si>
  <si>
    <t>20311-714-137789</t>
  </si>
  <si>
    <t>32-MULTAN ROAD CHOUBURJI,LAHORE</t>
  </si>
  <si>
    <t>Purjosh Kisaan (Pvt) Ltd</t>
  </si>
  <si>
    <t>20311-714-138545</t>
  </si>
  <si>
    <t>6-F-B AWAN COMPLEX NEW GARDENT TOWN LAHORE</t>
  </si>
  <si>
    <t>Mian Frukh &amp; Co.</t>
  </si>
  <si>
    <t>H#8 A/S STREET#11 MADINA STREET MISRI SHAH,LAHORE</t>
  </si>
  <si>
    <t>Muhammad Aslam Chaudhary</t>
  </si>
  <si>
    <t>20311-714-138782</t>
  </si>
  <si>
    <t>HOUSE#58 STREET#2 CAVLRY GROUND EXT. LAHORE CANTT</t>
  </si>
  <si>
    <t>Raza Export Corporation</t>
  </si>
  <si>
    <t>20311-714-138811</t>
  </si>
  <si>
    <t>169-SHADMAN COLONY,LAHORE</t>
  </si>
  <si>
    <t>Mohammad Arshad Chaudhary</t>
  </si>
  <si>
    <t>20311-714-138973</t>
  </si>
  <si>
    <t>HOUSE#4, STREET#56 MUSTAFABAD,LAHORE</t>
  </si>
  <si>
    <t>Syed Umer Shah</t>
  </si>
  <si>
    <t>20311-714-139609</t>
  </si>
  <si>
    <t>HOUSE#3-A, NEW CIVIL LINES,</t>
  </si>
  <si>
    <t>Zahoor Ahmed</t>
  </si>
  <si>
    <t>20610-714-134350</t>
  </si>
  <si>
    <t>Saving A/c</t>
  </si>
  <si>
    <t>C/O DESCON ENGG.(PVT) LTD</t>
  </si>
  <si>
    <t>Liaqat Ali</t>
  </si>
  <si>
    <t>20610-714-134367</t>
  </si>
  <si>
    <t>Naveed Ahmad</t>
  </si>
  <si>
    <t>20610-714-134374</t>
  </si>
  <si>
    <t>HOUSE#1232 STREET#92 BENGALI MOHALLAH SADDAR BAZAR LAHORE</t>
  </si>
  <si>
    <t>Munir Ahmad Munir</t>
  </si>
  <si>
    <t>20610-714-134381</t>
  </si>
  <si>
    <t>Bilal Ashiq Bhatti</t>
  </si>
  <si>
    <t>20610-714-134399</t>
  </si>
  <si>
    <t>3/3 TAKIA MONDRAN WALA GHAZIABAD MOGHALPURA,LAHORE</t>
  </si>
  <si>
    <t>Wasi Hanif Khwaja</t>
  </si>
  <si>
    <t>20610-714-134402</t>
  </si>
  <si>
    <t>566-RAZA BLOCK ALLAMA IQBAL TOWN LAHORE</t>
  </si>
  <si>
    <t>Moazam Hameed</t>
  </si>
  <si>
    <t>20610-714-134410</t>
  </si>
  <si>
    <t>144-L, MODEL TOWN EXT.LAHORE.</t>
  </si>
  <si>
    <t>Dr. Mehboob Asghar Sheikh</t>
  </si>
  <si>
    <t>20610-714-134434</t>
  </si>
  <si>
    <t>Imran Ahmad Samad</t>
  </si>
  <si>
    <t>20610-714-134459</t>
  </si>
  <si>
    <t>265-P, MODEL TOWN,LAHORE.</t>
  </si>
  <si>
    <t>Syed Khizar Abbas Naqvi</t>
  </si>
  <si>
    <t>20610-714-134771</t>
  </si>
  <si>
    <t>C.B.C IST FLOOR ALI COMPLEX 23-EMPRESS ROAD,LAHORE.</t>
  </si>
  <si>
    <t>Faisal Mehmood</t>
  </si>
  <si>
    <t>20610-714-134870</t>
  </si>
  <si>
    <t>HOUSE#14, MILTIARY ACCOUNTS COLONY MUSTAFAABAD,LAHORE.</t>
  </si>
  <si>
    <t>Mulazim Hussain</t>
  </si>
  <si>
    <t>20610-714-135123</t>
  </si>
  <si>
    <t>IMDAD FOUNDATION IST FLOOR ALI COMPLEX 23 EMPRESS ROAD,LAHORE.</t>
  </si>
  <si>
    <t>Rizwana</t>
  </si>
  <si>
    <t>20610-714-135445</t>
  </si>
  <si>
    <t>C.I.7 CHANB BLOCK ALLAMA IQBAL TOWN,LAHORE</t>
  </si>
  <si>
    <t>Muhammad Amer</t>
  </si>
  <si>
    <t>20610-714-135827</t>
  </si>
  <si>
    <t>L-24 REWAZ GARDEN,LAHORE.</t>
  </si>
  <si>
    <t>Muhamamd Shafiq Alam</t>
  </si>
  <si>
    <t>20610-714-135881</t>
  </si>
  <si>
    <t>36-UMER BLOCK ALLAMA IQBAL TOWN,LAHORE.</t>
  </si>
  <si>
    <t>Munir Ahmad Khan</t>
  </si>
  <si>
    <t>20610-714-136099</t>
  </si>
  <si>
    <t>227 GULBERG SHRQI COLONY,VEHARI</t>
  </si>
  <si>
    <t>Imran Naeem Chaudhary</t>
  </si>
  <si>
    <t>20610-714-136141</t>
  </si>
  <si>
    <t>22-SUNDAR DAS ROAD,LAHORE.</t>
  </si>
  <si>
    <t>Anwar Ali</t>
  </si>
  <si>
    <t>20610-714-136679</t>
  </si>
  <si>
    <t>HOUSE#12,STREET#1 WAHADT ROAD,LAHORE</t>
  </si>
  <si>
    <t>Major “Rtd” Eraj Zakaria</t>
  </si>
  <si>
    <t>20610-714-137152</t>
  </si>
  <si>
    <t>374 CANAL VIEW HOUSING SOCIETY MULTAN ROAD,LAHORE</t>
  </si>
  <si>
    <t>Muhamamad Ali</t>
  </si>
  <si>
    <t>20610-714-137177</t>
  </si>
  <si>
    <t>FLAT#1 HAJI MARKET BASTAMI ROAD MUSLIM COLONY SAMANABAD,LAHORE</t>
  </si>
  <si>
    <t>Dr. Muhammad Mustafa Ch.</t>
  </si>
  <si>
    <t>20610-714-137237</t>
  </si>
  <si>
    <t>39-HASSAN RAZA HALL NEW ANARKALI,LAHORE.</t>
  </si>
  <si>
    <t>Shahida Ishaq</t>
  </si>
  <si>
    <t>20610-714-137510</t>
  </si>
  <si>
    <t>HOUSE#3 STREET#2 TAJPURA SHADBAGH,LAHORE.</t>
  </si>
  <si>
    <t>Muhamamad Asghar</t>
  </si>
  <si>
    <t>20610-714-137771</t>
  </si>
  <si>
    <t>HOUSE#14-A, STREET#3335-D TARIQ COLONY MULTAN ROAD,SIDIWAL,LAHORE.</t>
  </si>
  <si>
    <t>20311-714-138743</t>
  </si>
  <si>
    <t>AMONT REPORTED IN FROM XI FOR THE YEAR ENDED 31 DEC 2005</t>
  </si>
  <si>
    <t>SR No</t>
  </si>
  <si>
    <t>BRANCH</t>
  </si>
  <si>
    <t>AMOUNT</t>
  </si>
  <si>
    <t>TOTAL</t>
  </si>
  <si>
    <t>KYC</t>
  </si>
  <si>
    <t>LHR</t>
  </si>
  <si>
    <t>FSD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</si>
</sst>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_(* #,##0.000_);_(* \(#,##0.000\);_(* &quot;-&quot;??_);_(@_)"/>
    <numFmt numFmtId="168" formatCode="_(* #,##0.0000_);_(* \(#,##0.0000\);_(* &quot;-&quot;??_);_(@_)"/>
    <numFmt numFmtId="169" formatCode="mmmm\ d\,\ yyyy"/>
    <numFmt numFmtId="170" formatCode="0;[Red]0"/>
    <numFmt numFmtId="171" formatCode="dd\-mmm\-yy"/>
    <numFmt numFmtId="172" formatCode="d\-mmm\-yyyy"/>
    <numFmt numFmtId="173" formatCode="_(* #,##0_);_(* \(#,##0\);_(* &quot;-&quot;??_);_(@_)"/>
    <numFmt numFmtId="174" formatCode="0.00;[Red]0.00"/>
    <numFmt numFmtId="175" formatCode="&quot;Rs.&quot;#,##0.00"/>
    <numFmt numFmtId="176" formatCode="0.0;[Red]0.0"/>
    <numFmt numFmtId="177" formatCode="00"/>
    <numFmt numFmtId="178" formatCode="0000"/>
    <numFmt numFmtId="179" formatCode="\U\B\LGeneral"/>
    <numFmt numFmtId="180" formatCode="_-* #,##0.00_-;\-* #,##0.00_-;_-* &quot;-&quot;??_-;_-@_-"/>
    <numFmt numFmtId="181" formatCode="#,##0.0"/>
    <numFmt numFmtId="182" formatCode="0#"/>
    <numFmt numFmtId="183" formatCode="0###"/>
    <numFmt numFmtId="184" formatCode="\WGeneral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&quot;BIB&quot;0000000"/>
    <numFmt numFmtId="189" formatCode="0.00_)"/>
    <numFmt numFmtId="190" formatCode="dd\-mmm\-yy_)"/>
    <numFmt numFmtId="191" formatCode="_-* #,##0.000_-;\-* #,##0.000_-;_-* &quot;-&quot;??_-;_-@_-"/>
    <numFmt numFmtId="192" formatCode="#,##0.000"/>
    <numFmt numFmtId="193" formatCode="_(* #,##0.0_);_(* \(#,##0.0\);_(* &quot;-&quot;??_);_(@_)"/>
    <numFmt numFmtId="194" formatCode="mm/dd/yy"/>
  </numFmts>
  <fonts count="12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 horizontal="left"/>
    </xf>
    <xf numFmtId="2" fontId="0" fillId="0" borderId="1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/>
    </xf>
    <xf numFmtId="0" fontId="6" fillId="0" borderId="2" xfId="0" applyFont="1" applyBorder="1" applyAlignment="1">
      <alignment/>
    </xf>
    <xf numFmtId="43" fontId="0" fillId="0" borderId="2" xfId="15" applyBorder="1" applyAlignment="1">
      <alignment horizontal="right"/>
    </xf>
    <xf numFmtId="43" fontId="0" fillId="0" borderId="1" xfId="15" applyBorder="1" applyAlignment="1">
      <alignment horizontal="right"/>
    </xf>
    <xf numFmtId="43" fontId="0" fillId="0" borderId="3" xfId="15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43" fontId="0" fillId="0" borderId="0" xfId="0" applyNumberFormat="1" applyAlignment="1">
      <alignment/>
    </xf>
    <xf numFmtId="0" fontId="6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43" fontId="0" fillId="0" borderId="1" xfId="15" applyBorder="1" applyAlignment="1">
      <alignment/>
    </xf>
    <xf numFmtId="4" fontId="0" fillId="0" borderId="1" xfId="0" applyNumberFormat="1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5" xfId="0" applyBorder="1" applyAlignment="1">
      <alignment/>
    </xf>
    <xf numFmtId="4" fontId="0" fillId="0" borderId="0" xfId="0" applyNumberFormat="1" applyAlignment="1">
      <alignment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/>
    </xf>
    <xf numFmtId="4" fontId="0" fillId="0" borderId="6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6" xfId="0" applyFont="1" applyBorder="1" applyAlignment="1">
      <alignment/>
    </xf>
    <xf numFmtId="0" fontId="0" fillId="0" borderId="1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3" fontId="6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4" fontId="10" fillId="0" borderId="12" xfId="0" applyNumberFormat="1" applyFont="1" applyBorder="1" applyAlignment="1">
      <alignment/>
    </xf>
    <xf numFmtId="43" fontId="6" fillId="0" borderId="12" xfId="15" applyFont="1" applyBorder="1" applyAlignment="1">
      <alignment horizontal="right"/>
    </xf>
    <xf numFmtId="0" fontId="10" fillId="0" borderId="12" xfId="0" applyFont="1" applyBorder="1" applyAlignment="1">
      <alignment/>
    </xf>
    <xf numFmtId="43" fontId="0" fillId="0" borderId="0" xfId="15" applyAlignment="1">
      <alignment/>
    </xf>
  </cellXfs>
  <cellStyles count="14">
    <cellStyle name="Normal" xfId="0"/>
    <cellStyle name="RowLevel_0" xfId="1"/>
    <cellStyle name="ColLevel_0" xfId="2"/>
    <cellStyle name="RowLevel_1" xfId="3"/>
    <cellStyle name="ColLevel_1" xfId="4"/>
    <cellStyle name="ColLevel_2" xfId="6"/>
    <cellStyle name="ColLevel_3" xfId="8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C27" sqref="C27"/>
    </sheetView>
  </sheetViews>
  <sheetFormatPr defaultColWidth="9.140625" defaultRowHeight="12.75"/>
  <cols>
    <col min="1" max="1" width="9.00390625" style="0" customWidth="1"/>
    <col min="2" max="2" width="15.421875" style="0" customWidth="1"/>
    <col min="3" max="3" width="16.140625" style="0" customWidth="1"/>
  </cols>
  <sheetData>
    <row r="1" spans="1:3" ht="16.5" thickBot="1">
      <c r="A1" s="68" t="s">
        <v>328</v>
      </c>
      <c r="B1" s="68" t="s">
        <v>329</v>
      </c>
      <c r="C1" s="68" t="s">
        <v>330</v>
      </c>
    </row>
    <row r="2" spans="1:3" ht="12.75">
      <c r="A2">
        <v>1</v>
      </c>
      <c r="B2" t="s">
        <v>332</v>
      </c>
      <c r="C2" s="69">
        <v>13977.36</v>
      </c>
    </row>
    <row r="3" spans="1:3" ht="12.75">
      <c r="A3">
        <v>2</v>
      </c>
      <c r="B3" t="s">
        <v>333</v>
      </c>
      <c r="C3" s="69">
        <v>30879.09</v>
      </c>
    </row>
    <row r="4" spans="1:3" ht="13.5" thickBot="1">
      <c r="A4">
        <v>3</v>
      </c>
      <c r="B4" t="s">
        <v>334</v>
      </c>
      <c r="C4" s="69">
        <v>6933</v>
      </c>
    </row>
    <row r="5" spans="1:3" ht="13.5" thickBot="1">
      <c r="A5" t="s">
        <v>331</v>
      </c>
      <c r="C5" s="64">
        <f>SUM(C2:C4)</f>
        <v>51789.45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20"/>
  <sheetViews>
    <sheetView workbookViewId="0" topLeftCell="E107">
      <selection activeCell="J125" sqref="J125"/>
    </sheetView>
  </sheetViews>
  <sheetFormatPr defaultColWidth="9.140625" defaultRowHeight="12.75"/>
  <cols>
    <col min="2" max="2" width="5.28125" style="6" customWidth="1"/>
    <col min="3" max="3" width="14.8515625" style="0" customWidth="1"/>
    <col min="5" max="5" width="39.7109375" style="0" customWidth="1"/>
    <col min="6" max="6" width="16.7109375" style="0" customWidth="1"/>
    <col min="7" max="7" width="11.421875" style="10" customWidth="1"/>
    <col min="8" max="8" width="10.57421875" style="0" customWidth="1"/>
    <col min="9" max="9" width="16.7109375" style="10" customWidth="1"/>
    <col min="10" max="10" width="10.28125" style="0" bestFit="1" customWidth="1"/>
  </cols>
  <sheetData>
    <row r="2" spans="2:9" ht="12.75">
      <c r="B2" s="54" t="s">
        <v>158</v>
      </c>
      <c r="C2" s="54"/>
      <c r="D2" s="54"/>
      <c r="E2" s="54"/>
      <c r="F2" s="54"/>
      <c r="G2" s="54"/>
      <c r="H2" s="54"/>
      <c r="I2" s="54"/>
    </row>
    <row r="3" spans="2:9" ht="12.75">
      <c r="B3" s="54" t="s">
        <v>159</v>
      </c>
      <c r="C3" s="54"/>
      <c r="D3" s="54"/>
      <c r="E3" s="54"/>
      <c r="F3" s="54"/>
      <c r="G3" s="54"/>
      <c r="H3" s="54"/>
      <c r="I3" s="54"/>
    </row>
    <row r="5" spans="2:9" ht="12.75">
      <c r="B5" s="16" t="s">
        <v>0</v>
      </c>
      <c r="C5" s="14" t="s">
        <v>1</v>
      </c>
      <c r="D5" s="14" t="s">
        <v>4</v>
      </c>
      <c r="E5" s="24" t="s">
        <v>155</v>
      </c>
      <c r="F5" s="24" t="s">
        <v>9</v>
      </c>
      <c r="G5" s="24" t="s">
        <v>11</v>
      </c>
      <c r="H5" s="24" t="s">
        <v>14</v>
      </c>
      <c r="I5" s="24" t="s">
        <v>20</v>
      </c>
    </row>
    <row r="6" spans="2:9" ht="12.75">
      <c r="B6" s="4"/>
      <c r="C6" s="20" t="s">
        <v>2</v>
      </c>
      <c r="D6" s="20" t="s">
        <v>5</v>
      </c>
      <c r="E6" s="25" t="s">
        <v>157</v>
      </c>
      <c r="F6" s="25" t="s">
        <v>10</v>
      </c>
      <c r="G6" s="25" t="s">
        <v>12</v>
      </c>
      <c r="H6" s="25" t="s">
        <v>15</v>
      </c>
      <c r="I6" s="25" t="s">
        <v>21</v>
      </c>
    </row>
    <row r="7" spans="2:9" ht="12.75">
      <c r="B7" s="4"/>
      <c r="C7" s="20" t="s">
        <v>3</v>
      </c>
      <c r="D7" s="20" t="s">
        <v>6</v>
      </c>
      <c r="E7" s="20"/>
      <c r="F7" s="13"/>
      <c r="G7" s="25" t="s">
        <v>13</v>
      </c>
      <c r="H7" s="25" t="s">
        <v>16</v>
      </c>
      <c r="I7" s="25" t="s">
        <v>22</v>
      </c>
    </row>
    <row r="8" spans="2:9" ht="12.75">
      <c r="B8" s="4"/>
      <c r="C8" s="20"/>
      <c r="D8" s="20" t="s">
        <v>7</v>
      </c>
      <c r="E8" s="2"/>
      <c r="F8" s="2"/>
      <c r="G8" s="13"/>
      <c r="H8" s="25" t="s">
        <v>17</v>
      </c>
      <c r="I8" s="25" t="s">
        <v>156</v>
      </c>
    </row>
    <row r="9" spans="2:9" ht="12.75">
      <c r="B9" s="4"/>
      <c r="C9" s="20"/>
      <c r="D9" s="20" t="s">
        <v>8</v>
      </c>
      <c r="E9" s="2"/>
      <c r="F9" s="2"/>
      <c r="G9" s="8"/>
      <c r="H9" s="25" t="s">
        <v>18</v>
      </c>
      <c r="I9" s="26"/>
    </row>
    <row r="10" spans="2:9" ht="12.75">
      <c r="B10" s="5"/>
      <c r="C10" s="3"/>
      <c r="D10" s="3"/>
      <c r="E10" s="3"/>
      <c r="F10" s="3"/>
      <c r="G10" s="9"/>
      <c r="H10" s="28" t="s">
        <v>19</v>
      </c>
      <c r="I10" s="9"/>
    </row>
    <row r="11" spans="2:9" ht="12.75">
      <c r="B11" s="12">
        <v>1</v>
      </c>
      <c r="C11" s="1" t="s">
        <v>154</v>
      </c>
      <c r="D11" s="12" t="s">
        <v>24</v>
      </c>
      <c r="E11" s="14" t="s">
        <v>25</v>
      </c>
      <c r="F11" s="1" t="s">
        <v>26</v>
      </c>
      <c r="G11" s="7">
        <v>0.06</v>
      </c>
      <c r="H11" s="12" t="s">
        <v>27</v>
      </c>
      <c r="I11" s="7">
        <v>0.06</v>
      </c>
    </row>
    <row r="12" spans="2:9" ht="12.75">
      <c r="B12" s="13"/>
      <c r="C12" s="2"/>
      <c r="D12" s="13"/>
      <c r="E12" s="2" t="s">
        <v>101</v>
      </c>
      <c r="F12" s="2"/>
      <c r="G12" s="8"/>
      <c r="H12" s="13"/>
      <c r="I12" s="8"/>
    </row>
    <row r="13" spans="2:9" ht="12.75">
      <c r="B13" s="15"/>
      <c r="C13" s="3"/>
      <c r="D13" s="15"/>
      <c r="E13" s="3" t="s">
        <v>23</v>
      </c>
      <c r="F13" s="3"/>
      <c r="G13" s="9"/>
      <c r="H13" s="15"/>
      <c r="I13" s="9"/>
    </row>
    <row r="14" spans="2:9" ht="12.75">
      <c r="B14" s="12">
        <v>2</v>
      </c>
      <c r="C14" s="1" t="s">
        <v>154</v>
      </c>
      <c r="D14" s="12" t="s">
        <v>24</v>
      </c>
      <c r="E14" s="14" t="s">
        <v>28</v>
      </c>
      <c r="F14" s="1" t="s">
        <v>29</v>
      </c>
      <c r="G14" s="7">
        <v>0.31</v>
      </c>
      <c r="H14" s="12" t="s">
        <v>27</v>
      </c>
      <c r="I14" s="7">
        <v>0.31</v>
      </c>
    </row>
    <row r="15" spans="2:9" ht="12.75">
      <c r="B15" s="15"/>
      <c r="C15" s="3"/>
      <c r="D15" s="15"/>
      <c r="E15" s="3" t="s">
        <v>102</v>
      </c>
      <c r="F15" s="3"/>
      <c r="G15" s="9"/>
      <c r="H15" s="15"/>
      <c r="I15" s="9"/>
    </row>
    <row r="16" spans="2:9" ht="12.75">
      <c r="B16" s="12">
        <v>3</v>
      </c>
      <c r="C16" s="1" t="s">
        <v>154</v>
      </c>
      <c r="D16" s="12" t="s">
        <v>24</v>
      </c>
      <c r="E16" s="16" t="s">
        <v>30</v>
      </c>
      <c r="F16" s="1" t="s">
        <v>47</v>
      </c>
      <c r="G16" s="17">
        <v>0.3</v>
      </c>
      <c r="H16" s="12" t="s">
        <v>27</v>
      </c>
      <c r="I16" s="17">
        <v>0.3</v>
      </c>
    </row>
    <row r="17" spans="2:9" ht="12.75">
      <c r="B17" s="15"/>
      <c r="C17" s="3"/>
      <c r="D17" s="15"/>
      <c r="E17" s="3" t="s">
        <v>23</v>
      </c>
      <c r="F17" s="3"/>
      <c r="G17" s="9"/>
      <c r="H17" s="15"/>
      <c r="I17" s="9"/>
    </row>
    <row r="18" spans="2:9" ht="12.75">
      <c r="B18" s="12">
        <v>4</v>
      </c>
      <c r="C18" s="1" t="s">
        <v>154</v>
      </c>
      <c r="D18" s="12" t="s">
        <v>24</v>
      </c>
      <c r="E18" s="14" t="s">
        <v>31</v>
      </c>
      <c r="F18" s="1" t="s">
        <v>48</v>
      </c>
      <c r="G18" s="7">
        <v>0.63</v>
      </c>
      <c r="H18" s="12" t="s">
        <v>27</v>
      </c>
      <c r="I18" s="7">
        <v>0.63</v>
      </c>
    </row>
    <row r="19" spans="2:9" ht="12.75">
      <c r="B19" s="15"/>
      <c r="C19" s="3"/>
      <c r="D19" s="15"/>
      <c r="E19" s="3" t="s">
        <v>23</v>
      </c>
      <c r="F19" s="3"/>
      <c r="G19" s="9"/>
      <c r="H19" s="15"/>
      <c r="I19" s="9"/>
    </row>
    <row r="20" spans="2:9" ht="12.75">
      <c r="B20" s="12">
        <f>SUM(B18+1)</f>
        <v>5</v>
      </c>
      <c r="C20" s="1" t="s">
        <v>154</v>
      </c>
      <c r="D20" s="12" t="s">
        <v>24</v>
      </c>
      <c r="E20" s="14" t="s">
        <v>32</v>
      </c>
      <c r="F20" s="1" t="s">
        <v>49</v>
      </c>
      <c r="G20" s="7">
        <v>0.31</v>
      </c>
      <c r="H20" s="12" t="s">
        <v>27</v>
      </c>
      <c r="I20" s="7">
        <v>0.31</v>
      </c>
    </row>
    <row r="21" spans="2:9" ht="12.75">
      <c r="B21" s="15"/>
      <c r="C21" s="3"/>
      <c r="D21" s="15"/>
      <c r="E21" s="3" t="s">
        <v>103</v>
      </c>
      <c r="F21" s="3"/>
      <c r="G21" s="9"/>
      <c r="H21" s="15"/>
      <c r="I21" s="9"/>
    </row>
    <row r="22" spans="2:9" ht="12.75">
      <c r="B22" s="12">
        <f>SUM(B20+1)</f>
        <v>6</v>
      </c>
      <c r="C22" s="1" t="s">
        <v>154</v>
      </c>
      <c r="D22" s="12" t="s">
        <v>24</v>
      </c>
      <c r="E22" s="14" t="s">
        <v>33</v>
      </c>
      <c r="F22" s="1" t="s">
        <v>50</v>
      </c>
      <c r="G22" s="7">
        <v>0.47</v>
      </c>
      <c r="H22" s="12" t="s">
        <v>27</v>
      </c>
      <c r="I22" s="7">
        <v>0.47</v>
      </c>
    </row>
    <row r="23" spans="2:9" ht="12.75">
      <c r="B23" s="15"/>
      <c r="C23" s="3"/>
      <c r="D23" s="15"/>
      <c r="E23" s="3" t="s">
        <v>104</v>
      </c>
      <c r="F23" s="3"/>
      <c r="G23" s="9"/>
      <c r="H23" s="15"/>
      <c r="I23" s="9"/>
    </row>
    <row r="24" spans="2:9" ht="12.75">
      <c r="B24" s="12">
        <f>SUM(B22+1)</f>
        <v>7</v>
      </c>
      <c r="C24" s="1" t="s">
        <v>154</v>
      </c>
      <c r="D24" s="12" t="s">
        <v>24</v>
      </c>
      <c r="E24" s="14" t="s">
        <v>34</v>
      </c>
      <c r="F24" s="1" t="s">
        <v>51</v>
      </c>
      <c r="G24" s="7">
        <v>0.29</v>
      </c>
      <c r="H24" s="12" t="s">
        <v>27</v>
      </c>
      <c r="I24" s="7">
        <v>0.29</v>
      </c>
    </row>
    <row r="25" spans="2:9" ht="12.75">
      <c r="B25" s="13"/>
      <c r="C25" s="2"/>
      <c r="D25" s="13"/>
      <c r="E25" s="2" t="s">
        <v>105</v>
      </c>
      <c r="F25" s="2"/>
      <c r="G25" s="8"/>
      <c r="H25" s="13"/>
      <c r="I25" s="8"/>
    </row>
    <row r="26" spans="2:9" ht="12.75">
      <c r="B26" s="15"/>
      <c r="C26" s="3"/>
      <c r="D26" s="15"/>
      <c r="E26" s="3" t="s">
        <v>23</v>
      </c>
      <c r="F26" s="3"/>
      <c r="G26" s="9"/>
      <c r="H26" s="15"/>
      <c r="I26" s="9"/>
    </row>
    <row r="27" spans="2:9" ht="12.75">
      <c r="B27" s="12">
        <f>SUM(B24+1)</f>
        <v>8</v>
      </c>
      <c r="C27" s="1" t="s">
        <v>154</v>
      </c>
      <c r="D27" s="12" t="s">
        <v>24</v>
      </c>
      <c r="E27" s="14" t="s">
        <v>35</v>
      </c>
      <c r="F27" s="1" t="s">
        <v>52</v>
      </c>
      <c r="G27" s="7">
        <v>0.04</v>
      </c>
      <c r="H27" s="12" t="s">
        <v>27</v>
      </c>
      <c r="I27" s="7">
        <v>0.04</v>
      </c>
    </row>
    <row r="28" spans="2:9" ht="12.75">
      <c r="B28" s="13"/>
      <c r="C28" s="2"/>
      <c r="D28" s="13"/>
      <c r="E28" s="2" t="s">
        <v>106</v>
      </c>
      <c r="F28" s="2"/>
      <c r="G28" s="8"/>
      <c r="H28" s="13"/>
      <c r="I28" s="8"/>
    </row>
    <row r="29" spans="2:9" ht="12.75">
      <c r="B29" s="15"/>
      <c r="C29" s="3"/>
      <c r="D29" s="15"/>
      <c r="E29" s="3" t="s">
        <v>107</v>
      </c>
      <c r="F29" s="3"/>
      <c r="G29" s="9"/>
      <c r="H29" s="15"/>
      <c r="I29" s="9"/>
    </row>
    <row r="30" spans="2:9" ht="12.75">
      <c r="B30" s="12">
        <f>SUM(B27+1)</f>
        <v>9</v>
      </c>
      <c r="C30" s="1" t="s">
        <v>154</v>
      </c>
      <c r="D30" s="12" t="s">
        <v>24</v>
      </c>
      <c r="E30" s="14" t="s">
        <v>36</v>
      </c>
      <c r="F30" s="1" t="s">
        <v>53</v>
      </c>
      <c r="G30" s="7">
        <v>0.43</v>
      </c>
      <c r="H30" s="12" t="s">
        <v>27</v>
      </c>
      <c r="I30" s="7">
        <v>0.43</v>
      </c>
    </row>
    <row r="31" spans="2:9" ht="12.75">
      <c r="B31" s="13"/>
      <c r="C31" s="2"/>
      <c r="D31" s="13"/>
      <c r="E31" s="2" t="s">
        <v>108</v>
      </c>
      <c r="F31" s="2"/>
      <c r="G31" s="8"/>
      <c r="H31" s="13"/>
      <c r="I31" s="8"/>
    </row>
    <row r="32" spans="2:9" ht="12.75">
      <c r="B32" s="15"/>
      <c r="C32" s="3"/>
      <c r="D32" s="15"/>
      <c r="E32" s="3" t="s">
        <v>23</v>
      </c>
      <c r="F32" s="3"/>
      <c r="G32" s="9"/>
      <c r="H32" s="15"/>
      <c r="I32" s="9"/>
    </row>
    <row r="33" spans="2:9" ht="12.75">
      <c r="B33" s="12">
        <f>SUM(B30+1)</f>
        <v>10</v>
      </c>
      <c r="C33" s="1" t="s">
        <v>154</v>
      </c>
      <c r="D33" s="12" t="s">
        <v>24</v>
      </c>
      <c r="E33" s="14" t="s">
        <v>37</v>
      </c>
      <c r="F33" s="1" t="s">
        <v>54</v>
      </c>
      <c r="G33" s="7">
        <v>0.72</v>
      </c>
      <c r="H33" s="12" t="s">
        <v>27</v>
      </c>
      <c r="I33" s="7">
        <v>0.72</v>
      </c>
    </row>
    <row r="34" spans="2:9" ht="12.75">
      <c r="B34" s="13"/>
      <c r="C34" s="2"/>
      <c r="D34" s="13"/>
      <c r="E34" s="2" t="s">
        <v>109</v>
      </c>
      <c r="F34" s="2"/>
      <c r="G34" s="8"/>
      <c r="H34" s="13"/>
      <c r="I34" s="8"/>
    </row>
    <row r="35" spans="2:9" ht="12.75">
      <c r="B35" s="15"/>
      <c r="C35" s="3"/>
      <c r="D35" s="15"/>
      <c r="E35" s="3" t="s">
        <v>110</v>
      </c>
      <c r="F35" s="3"/>
      <c r="G35" s="9"/>
      <c r="H35" s="15"/>
      <c r="I35" s="9"/>
    </row>
    <row r="36" spans="2:9" ht="12.75">
      <c r="B36" s="12">
        <f>SUM(B33+1)</f>
        <v>11</v>
      </c>
      <c r="C36" s="1" t="s">
        <v>154</v>
      </c>
      <c r="D36" s="12" t="s">
        <v>24</v>
      </c>
      <c r="E36" s="14" t="s">
        <v>38</v>
      </c>
      <c r="F36" s="1" t="s">
        <v>55</v>
      </c>
      <c r="G36" s="7">
        <v>0.27</v>
      </c>
      <c r="H36" s="12" t="s">
        <v>27</v>
      </c>
      <c r="I36" s="7">
        <v>0.27</v>
      </c>
    </row>
    <row r="37" spans="2:9" ht="12.75">
      <c r="B37" s="13"/>
      <c r="C37" s="2"/>
      <c r="D37" s="13"/>
      <c r="E37" s="2" t="s">
        <v>111</v>
      </c>
      <c r="F37" s="2"/>
      <c r="G37" s="8"/>
      <c r="H37" s="13"/>
      <c r="I37" s="8"/>
    </row>
    <row r="38" spans="2:9" ht="12.75">
      <c r="B38" s="15"/>
      <c r="C38" s="3"/>
      <c r="D38" s="15"/>
      <c r="E38" s="3" t="s">
        <v>23</v>
      </c>
      <c r="F38" s="3"/>
      <c r="G38" s="9"/>
      <c r="H38" s="15"/>
      <c r="I38" s="9"/>
    </row>
    <row r="39" spans="2:9" ht="12.75">
      <c r="B39" s="12">
        <f>SUM(B36+1)</f>
        <v>12</v>
      </c>
      <c r="C39" s="1" t="s">
        <v>154</v>
      </c>
      <c r="D39" s="12" t="s">
        <v>24</v>
      </c>
      <c r="E39" s="14" t="s">
        <v>39</v>
      </c>
      <c r="F39" s="1" t="s">
        <v>56</v>
      </c>
      <c r="G39" s="7">
        <v>0.11</v>
      </c>
      <c r="H39" s="12" t="s">
        <v>27</v>
      </c>
      <c r="I39" s="7">
        <v>0.11</v>
      </c>
    </row>
    <row r="40" spans="2:9" ht="12.75">
      <c r="B40" s="13"/>
      <c r="C40" s="2"/>
      <c r="D40" s="13"/>
      <c r="E40" s="2" t="s">
        <v>112</v>
      </c>
      <c r="F40" s="2"/>
      <c r="G40" s="8"/>
      <c r="H40" s="13"/>
      <c r="I40" s="8"/>
    </row>
    <row r="41" spans="2:9" ht="12.75">
      <c r="B41" s="15"/>
      <c r="C41" s="3"/>
      <c r="D41" s="15"/>
      <c r="E41" s="3" t="s">
        <v>23</v>
      </c>
      <c r="F41" s="3"/>
      <c r="G41" s="9"/>
      <c r="H41" s="15"/>
      <c r="I41" s="9"/>
    </row>
    <row r="42" spans="2:9" ht="12.75">
      <c r="B42" s="12">
        <f>SUM(B39+1)</f>
        <v>13</v>
      </c>
      <c r="C42" s="1" t="s">
        <v>154</v>
      </c>
      <c r="D42" s="12" t="s">
        <v>24</v>
      </c>
      <c r="E42" s="14" t="s">
        <v>40</v>
      </c>
      <c r="F42" s="1" t="s">
        <v>57</v>
      </c>
      <c r="G42" s="7">
        <v>0.14</v>
      </c>
      <c r="H42" s="12" t="s">
        <v>27</v>
      </c>
      <c r="I42" s="7">
        <v>0.14</v>
      </c>
    </row>
    <row r="43" spans="2:9" ht="12.75">
      <c r="B43" s="13"/>
      <c r="C43" s="2"/>
      <c r="D43" s="13"/>
      <c r="E43" s="2" t="s">
        <v>113</v>
      </c>
      <c r="F43" s="2"/>
      <c r="G43" s="8"/>
      <c r="H43" s="13"/>
      <c r="I43" s="8"/>
    </row>
    <row r="44" spans="2:9" ht="12.75">
      <c r="B44" s="15"/>
      <c r="C44" s="3"/>
      <c r="D44" s="15"/>
      <c r="E44" s="3" t="s">
        <v>114</v>
      </c>
      <c r="F44" s="3"/>
      <c r="G44" s="9"/>
      <c r="H44" s="15"/>
      <c r="I44" s="9"/>
    </row>
    <row r="45" spans="2:9" ht="12.75">
      <c r="B45" s="12">
        <f>SUM(B42+1)</f>
        <v>14</v>
      </c>
      <c r="C45" s="1" t="s">
        <v>154</v>
      </c>
      <c r="D45" s="12" t="s">
        <v>24</v>
      </c>
      <c r="E45" s="14" t="s">
        <v>41</v>
      </c>
      <c r="F45" s="1" t="s">
        <v>58</v>
      </c>
      <c r="G45" s="7">
        <v>0.86</v>
      </c>
      <c r="H45" s="12" t="s">
        <v>27</v>
      </c>
      <c r="I45" s="7">
        <v>0.86</v>
      </c>
    </row>
    <row r="46" spans="2:9" ht="12.75">
      <c r="B46" s="13"/>
      <c r="C46" s="2"/>
      <c r="D46" s="13"/>
      <c r="E46" s="2" t="s">
        <v>115</v>
      </c>
      <c r="F46" s="2"/>
      <c r="G46" s="8"/>
      <c r="H46" s="13"/>
      <c r="I46" s="8"/>
    </row>
    <row r="47" spans="2:9" ht="12.75">
      <c r="B47" s="15"/>
      <c r="C47" s="3"/>
      <c r="D47" s="15"/>
      <c r="E47" s="3" t="s">
        <v>23</v>
      </c>
      <c r="F47" s="3"/>
      <c r="G47" s="9"/>
      <c r="H47" s="15"/>
      <c r="I47" s="9"/>
    </row>
    <row r="48" spans="2:9" ht="12.75">
      <c r="B48" s="12">
        <f>SUM(B45+1)</f>
        <v>15</v>
      </c>
      <c r="C48" s="1" t="s">
        <v>154</v>
      </c>
      <c r="D48" s="12" t="s">
        <v>24</v>
      </c>
      <c r="E48" s="14" t="s">
        <v>42</v>
      </c>
      <c r="F48" s="1" t="s">
        <v>59</v>
      </c>
      <c r="G48" s="7">
        <v>0.13</v>
      </c>
      <c r="H48" s="12" t="s">
        <v>27</v>
      </c>
      <c r="I48" s="7">
        <v>0.13</v>
      </c>
    </row>
    <row r="49" spans="2:9" ht="12.75">
      <c r="B49" s="13"/>
      <c r="C49" s="2"/>
      <c r="D49" s="13"/>
      <c r="E49" s="2" t="s">
        <v>116</v>
      </c>
      <c r="F49" s="2"/>
      <c r="G49" s="8"/>
      <c r="H49" s="13"/>
      <c r="I49" s="8"/>
    </row>
    <row r="50" spans="2:9" ht="12.75">
      <c r="B50" s="15"/>
      <c r="C50" s="3"/>
      <c r="D50" s="15"/>
      <c r="E50" s="3" t="s">
        <v>23</v>
      </c>
      <c r="F50" s="3"/>
      <c r="G50" s="9"/>
      <c r="H50" s="15"/>
      <c r="I50" s="9"/>
    </row>
    <row r="51" spans="2:9" ht="12.75">
      <c r="B51" s="12">
        <f>SUM(B48+1)</f>
        <v>16</v>
      </c>
      <c r="C51" s="1" t="s">
        <v>154</v>
      </c>
      <c r="D51" s="12" t="s">
        <v>24</v>
      </c>
      <c r="E51" s="14" t="s">
        <v>43</v>
      </c>
      <c r="F51" s="1" t="s">
        <v>60</v>
      </c>
      <c r="G51" s="7">
        <v>0.36</v>
      </c>
      <c r="H51" s="12" t="s">
        <v>27</v>
      </c>
      <c r="I51" s="7">
        <v>0.36</v>
      </c>
    </row>
    <row r="52" spans="2:9" ht="12.75">
      <c r="B52" s="13"/>
      <c r="C52" s="2"/>
      <c r="D52" s="13"/>
      <c r="E52" s="2" t="s">
        <v>117</v>
      </c>
      <c r="F52" s="2"/>
      <c r="G52" s="8"/>
      <c r="H52" s="13"/>
      <c r="I52" s="8"/>
    </row>
    <row r="53" spans="2:9" ht="12.75">
      <c r="B53" s="15"/>
      <c r="C53" s="3"/>
      <c r="D53" s="15"/>
      <c r="E53" s="3" t="s">
        <v>23</v>
      </c>
      <c r="F53" s="3"/>
      <c r="G53" s="9"/>
      <c r="H53" s="15"/>
      <c r="I53" s="9"/>
    </row>
    <row r="54" spans="2:9" ht="12.75">
      <c r="B54" s="12">
        <f>SUM(B51+1)</f>
        <v>17</v>
      </c>
      <c r="C54" s="1" t="s">
        <v>154</v>
      </c>
      <c r="D54" s="12" t="s">
        <v>24</v>
      </c>
      <c r="E54" s="14" t="s">
        <v>44</v>
      </c>
      <c r="F54" s="1" t="s">
        <v>61</v>
      </c>
      <c r="G54" s="7">
        <v>0.52</v>
      </c>
      <c r="H54" s="12" t="s">
        <v>27</v>
      </c>
      <c r="I54" s="7">
        <v>0.52</v>
      </c>
    </row>
    <row r="55" spans="2:9" ht="12.75">
      <c r="B55" s="13"/>
      <c r="C55" s="2"/>
      <c r="D55" s="13"/>
      <c r="E55" s="2" t="s">
        <v>118</v>
      </c>
      <c r="F55" s="2"/>
      <c r="G55" s="8"/>
      <c r="H55" s="13"/>
      <c r="I55" s="8"/>
    </row>
    <row r="56" spans="2:9" ht="12.75">
      <c r="B56" s="15"/>
      <c r="C56" s="3"/>
      <c r="D56" s="15"/>
      <c r="E56" s="3" t="s">
        <v>119</v>
      </c>
      <c r="F56" s="3"/>
      <c r="G56" s="9"/>
      <c r="H56" s="15"/>
      <c r="I56" s="9"/>
    </row>
    <row r="57" spans="2:9" ht="12.75">
      <c r="B57" s="12">
        <f>SUM(B54+1)</f>
        <v>18</v>
      </c>
      <c r="C57" s="1" t="s">
        <v>154</v>
      </c>
      <c r="D57" s="12" t="s">
        <v>24</v>
      </c>
      <c r="E57" s="14" t="s">
        <v>45</v>
      </c>
      <c r="F57" s="1" t="s">
        <v>62</v>
      </c>
      <c r="G57" s="7">
        <v>0.29</v>
      </c>
      <c r="H57" s="12" t="s">
        <v>27</v>
      </c>
      <c r="I57" s="7">
        <v>0.29</v>
      </c>
    </row>
    <row r="58" spans="2:9" ht="12.75">
      <c r="B58" s="13"/>
      <c r="C58" s="2"/>
      <c r="D58" s="13"/>
      <c r="E58" s="2" t="s">
        <v>120</v>
      </c>
      <c r="F58" s="2"/>
      <c r="G58" s="8"/>
      <c r="H58" s="13"/>
      <c r="I58" s="8"/>
    </row>
    <row r="59" spans="2:9" ht="12.75">
      <c r="B59" s="15"/>
      <c r="C59" s="3"/>
      <c r="D59" s="15"/>
      <c r="E59" s="3" t="s">
        <v>23</v>
      </c>
      <c r="F59" s="3"/>
      <c r="G59" s="9"/>
      <c r="H59" s="15"/>
      <c r="I59" s="9"/>
    </row>
    <row r="60" spans="2:9" ht="12.75">
      <c r="B60" s="12">
        <f>SUM(B57+1)</f>
        <v>19</v>
      </c>
      <c r="C60" s="1" t="s">
        <v>154</v>
      </c>
      <c r="D60" s="12" t="s">
        <v>24</v>
      </c>
      <c r="E60" s="14" t="s">
        <v>46</v>
      </c>
      <c r="F60" s="1" t="s">
        <v>63</v>
      </c>
      <c r="G60" s="7">
        <v>0.43</v>
      </c>
      <c r="H60" s="12" t="s">
        <v>27</v>
      </c>
      <c r="I60" s="7">
        <v>0.43</v>
      </c>
    </row>
    <row r="61" spans="2:9" ht="12.75">
      <c r="B61" s="13"/>
      <c r="C61" s="2"/>
      <c r="D61" s="13"/>
      <c r="E61" s="2" t="s">
        <v>121</v>
      </c>
      <c r="F61" s="2"/>
      <c r="G61" s="8"/>
      <c r="H61" s="13"/>
      <c r="I61" s="8"/>
    </row>
    <row r="62" spans="2:9" ht="12.75">
      <c r="B62" s="15"/>
      <c r="C62" s="3"/>
      <c r="D62" s="15"/>
      <c r="E62" s="3" t="s">
        <v>23</v>
      </c>
      <c r="F62" s="3"/>
      <c r="G62" s="9"/>
      <c r="H62" s="15"/>
      <c r="I62" s="9"/>
    </row>
    <row r="63" spans="2:9" ht="12.75">
      <c r="B63" s="12">
        <f>SUM(B60+1)</f>
        <v>20</v>
      </c>
      <c r="C63" s="1" t="s">
        <v>154</v>
      </c>
      <c r="D63" s="12" t="s">
        <v>24</v>
      </c>
      <c r="E63" s="14" t="s">
        <v>84</v>
      </c>
      <c r="F63" s="1" t="s">
        <v>64</v>
      </c>
      <c r="G63" s="22">
        <v>289.98</v>
      </c>
      <c r="H63" s="12" t="s">
        <v>83</v>
      </c>
      <c r="I63" s="22">
        <v>289.98</v>
      </c>
    </row>
    <row r="64" spans="2:9" ht="12.75">
      <c r="B64" s="13"/>
      <c r="C64" s="2"/>
      <c r="D64" s="13"/>
      <c r="E64" s="2" t="s">
        <v>122</v>
      </c>
      <c r="F64" s="2"/>
      <c r="G64" s="21"/>
      <c r="H64" s="13"/>
      <c r="I64" s="21"/>
    </row>
    <row r="65" spans="2:9" ht="12.75">
      <c r="B65" s="15"/>
      <c r="C65" s="3"/>
      <c r="D65" s="15"/>
      <c r="E65" s="3" t="s">
        <v>123</v>
      </c>
      <c r="F65" s="3"/>
      <c r="G65" s="23"/>
      <c r="H65" s="15"/>
      <c r="I65" s="23"/>
    </row>
    <row r="66" spans="2:9" ht="12.75">
      <c r="B66" s="12">
        <v>21</v>
      </c>
      <c r="C66" s="1" t="s">
        <v>154</v>
      </c>
      <c r="D66" s="12" t="s">
        <v>24</v>
      </c>
      <c r="E66" s="14" t="s">
        <v>85</v>
      </c>
      <c r="F66" s="1" t="s">
        <v>65</v>
      </c>
      <c r="G66" s="22">
        <v>1129.31</v>
      </c>
      <c r="H66" s="12" t="s">
        <v>83</v>
      </c>
      <c r="I66" s="22">
        <v>1129.31</v>
      </c>
    </row>
    <row r="67" spans="2:9" ht="12.75">
      <c r="B67" s="13"/>
      <c r="C67" s="2"/>
      <c r="D67" s="13"/>
      <c r="E67" s="2" t="s">
        <v>124</v>
      </c>
      <c r="F67" s="2"/>
      <c r="G67" s="21"/>
      <c r="H67" s="13"/>
      <c r="I67" s="21"/>
    </row>
    <row r="68" spans="2:9" ht="12.75">
      <c r="B68" s="15"/>
      <c r="C68" s="3"/>
      <c r="D68" s="15"/>
      <c r="E68" s="3" t="s">
        <v>23</v>
      </c>
      <c r="F68" s="3"/>
      <c r="G68" s="23"/>
      <c r="H68" s="15"/>
      <c r="I68" s="23"/>
    </row>
    <row r="69" spans="2:9" ht="12.75">
      <c r="B69" s="12">
        <v>22</v>
      </c>
      <c r="C69" s="1" t="s">
        <v>154</v>
      </c>
      <c r="D69" s="12" t="s">
        <v>24</v>
      </c>
      <c r="E69" s="14" t="s">
        <v>86</v>
      </c>
      <c r="F69" s="1" t="s">
        <v>66</v>
      </c>
      <c r="G69" s="22">
        <v>1337.04</v>
      </c>
      <c r="H69" s="12" t="s">
        <v>83</v>
      </c>
      <c r="I69" s="22">
        <v>1337.04</v>
      </c>
    </row>
    <row r="70" spans="2:9" ht="12.75">
      <c r="B70" s="13"/>
      <c r="C70" s="2"/>
      <c r="D70" s="13"/>
      <c r="E70" s="2" t="s">
        <v>125</v>
      </c>
      <c r="F70" s="2"/>
      <c r="G70" s="21"/>
      <c r="H70" s="13"/>
      <c r="I70" s="21"/>
    </row>
    <row r="71" spans="2:9" ht="12.75">
      <c r="B71" s="15"/>
      <c r="C71" s="3"/>
      <c r="D71" s="15"/>
      <c r="E71" s="3" t="s">
        <v>126</v>
      </c>
      <c r="F71" s="3"/>
      <c r="G71" s="23"/>
      <c r="H71" s="15"/>
      <c r="I71" s="23"/>
    </row>
    <row r="72" spans="2:9" ht="12.75">
      <c r="B72" s="12">
        <v>23</v>
      </c>
      <c r="C72" s="1" t="s">
        <v>154</v>
      </c>
      <c r="D72" s="12" t="s">
        <v>24</v>
      </c>
      <c r="E72" s="14" t="s">
        <v>87</v>
      </c>
      <c r="F72" s="1" t="s">
        <v>67</v>
      </c>
      <c r="G72" s="22">
        <v>343</v>
      </c>
      <c r="H72" s="12" t="s">
        <v>83</v>
      </c>
      <c r="I72" s="22">
        <v>343</v>
      </c>
    </row>
    <row r="73" spans="2:9" ht="12.75">
      <c r="B73" s="13"/>
      <c r="C73" s="2"/>
      <c r="D73" s="13"/>
      <c r="E73" s="2" t="s">
        <v>127</v>
      </c>
      <c r="F73" s="2"/>
      <c r="G73" s="21"/>
      <c r="H73" s="13"/>
      <c r="I73" s="21"/>
    </row>
    <row r="74" spans="2:9" ht="12.75">
      <c r="B74" s="15"/>
      <c r="C74" s="3"/>
      <c r="D74" s="15"/>
      <c r="E74" s="3" t="s">
        <v>128</v>
      </c>
      <c r="F74" s="3"/>
      <c r="G74" s="23"/>
      <c r="H74" s="15"/>
      <c r="I74" s="23"/>
    </row>
    <row r="75" spans="2:9" ht="12.75">
      <c r="B75" s="12">
        <v>24</v>
      </c>
      <c r="C75" s="1" t="s">
        <v>154</v>
      </c>
      <c r="D75" s="12" t="s">
        <v>24</v>
      </c>
      <c r="E75" s="14" t="s">
        <v>88</v>
      </c>
      <c r="F75" s="1" t="s">
        <v>68</v>
      </c>
      <c r="G75" s="22">
        <v>439.91</v>
      </c>
      <c r="H75" s="12" t="s">
        <v>83</v>
      </c>
      <c r="I75" s="22">
        <v>439.91</v>
      </c>
    </row>
    <row r="76" spans="2:9" ht="12.75">
      <c r="B76" s="13"/>
      <c r="C76" s="2"/>
      <c r="D76" s="13"/>
      <c r="E76" s="2" t="s">
        <v>129</v>
      </c>
      <c r="F76" s="2"/>
      <c r="G76" s="21"/>
      <c r="H76" s="13"/>
      <c r="I76" s="21"/>
    </row>
    <row r="77" spans="2:9" ht="12.75">
      <c r="B77" s="15"/>
      <c r="C77" s="3"/>
      <c r="D77" s="15"/>
      <c r="E77" s="3" t="s">
        <v>23</v>
      </c>
      <c r="F77" s="3"/>
      <c r="G77" s="23"/>
      <c r="H77" s="15"/>
      <c r="I77" s="23"/>
    </row>
    <row r="78" spans="2:9" ht="12.75">
      <c r="B78" s="12">
        <v>25</v>
      </c>
      <c r="C78" s="1" t="s">
        <v>154</v>
      </c>
      <c r="D78" s="12" t="s">
        <v>24</v>
      </c>
      <c r="E78" s="14" t="s">
        <v>89</v>
      </c>
      <c r="F78" s="1" t="s">
        <v>69</v>
      </c>
      <c r="G78" s="22">
        <v>1526.41</v>
      </c>
      <c r="H78" s="12" t="s">
        <v>83</v>
      </c>
      <c r="I78" s="22">
        <v>1526.41</v>
      </c>
    </row>
    <row r="79" spans="2:9" ht="12.75">
      <c r="B79" s="13"/>
      <c r="C79" s="2"/>
      <c r="D79" s="13"/>
      <c r="E79" s="2" t="s">
        <v>130</v>
      </c>
      <c r="F79" s="2"/>
      <c r="G79" s="21"/>
      <c r="H79" s="13"/>
      <c r="I79" s="21"/>
    </row>
    <row r="80" spans="2:9" ht="12.75">
      <c r="B80" s="15"/>
      <c r="C80" s="3"/>
      <c r="D80" s="15"/>
      <c r="E80" s="3" t="s">
        <v>131</v>
      </c>
      <c r="F80" s="3"/>
      <c r="G80" s="23"/>
      <c r="H80" s="15"/>
      <c r="I80" s="23"/>
    </row>
    <row r="81" spans="2:9" ht="12.75">
      <c r="B81" s="12">
        <v>26</v>
      </c>
      <c r="C81" s="1" t="s">
        <v>154</v>
      </c>
      <c r="D81" s="12" t="s">
        <v>24</v>
      </c>
      <c r="E81" s="14" t="s">
        <v>90</v>
      </c>
      <c r="F81" s="1" t="s">
        <v>70</v>
      </c>
      <c r="G81" s="22">
        <v>1355</v>
      </c>
      <c r="H81" s="12" t="s">
        <v>83</v>
      </c>
      <c r="I81" s="22">
        <v>1355</v>
      </c>
    </row>
    <row r="82" spans="2:9" ht="12.75">
      <c r="B82" s="13"/>
      <c r="C82" s="2"/>
      <c r="D82" s="13"/>
      <c r="E82" s="2" t="s">
        <v>132</v>
      </c>
      <c r="F82" s="2"/>
      <c r="G82" s="21"/>
      <c r="H82" s="13"/>
      <c r="I82" s="21"/>
    </row>
    <row r="83" spans="2:9" ht="12.75">
      <c r="B83" s="15"/>
      <c r="C83" s="3"/>
      <c r="D83" s="15"/>
      <c r="E83" s="3" t="s">
        <v>23</v>
      </c>
      <c r="F83" s="3"/>
      <c r="G83" s="23"/>
      <c r="H83" s="15"/>
      <c r="I83" s="23"/>
    </row>
    <row r="84" spans="2:9" ht="12.75">
      <c r="B84" s="12">
        <v>27</v>
      </c>
      <c r="C84" s="1" t="s">
        <v>154</v>
      </c>
      <c r="D84" s="12" t="s">
        <v>24</v>
      </c>
      <c r="E84" s="14" t="s">
        <v>133</v>
      </c>
      <c r="F84" s="1" t="s">
        <v>71</v>
      </c>
      <c r="G84" s="22">
        <v>194.19</v>
      </c>
      <c r="H84" s="12" t="s">
        <v>83</v>
      </c>
      <c r="I84" s="22">
        <v>194.19</v>
      </c>
    </row>
    <row r="85" spans="2:9" ht="12.75">
      <c r="B85" s="13"/>
      <c r="C85" s="2"/>
      <c r="D85" s="13"/>
      <c r="E85" s="2" t="s">
        <v>134</v>
      </c>
      <c r="F85" s="2"/>
      <c r="G85" s="21"/>
      <c r="H85" s="13"/>
      <c r="I85" s="21"/>
    </row>
    <row r="86" spans="2:9" ht="12.75">
      <c r="B86" s="15"/>
      <c r="C86" s="3"/>
      <c r="D86" s="15"/>
      <c r="E86" s="3" t="s">
        <v>135</v>
      </c>
      <c r="F86" s="3"/>
      <c r="G86" s="23"/>
      <c r="H86" s="15"/>
      <c r="I86" s="23"/>
    </row>
    <row r="87" spans="2:9" ht="12.75">
      <c r="B87" s="12">
        <v>28</v>
      </c>
      <c r="C87" s="1" t="s">
        <v>154</v>
      </c>
      <c r="D87" s="12" t="s">
        <v>24</v>
      </c>
      <c r="E87" s="14" t="s">
        <v>91</v>
      </c>
      <c r="F87" s="1" t="s">
        <v>72</v>
      </c>
      <c r="G87" s="22">
        <v>1224.11</v>
      </c>
      <c r="H87" s="12" t="s">
        <v>83</v>
      </c>
      <c r="I87" s="22">
        <v>1224.11</v>
      </c>
    </row>
    <row r="88" spans="2:9" ht="12.75">
      <c r="B88" s="13"/>
      <c r="C88" s="2"/>
      <c r="D88" s="13"/>
      <c r="E88" s="2" t="s">
        <v>136</v>
      </c>
      <c r="F88" s="2"/>
      <c r="G88" s="21"/>
      <c r="H88" s="13"/>
      <c r="I88" s="21"/>
    </row>
    <row r="89" spans="2:9" ht="12.75">
      <c r="B89" s="15"/>
      <c r="C89" s="3"/>
      <c r="D89" s="15"/>
      <c r="E89" s="3" t="s">
        <v>137</v>
      </c>
      <c r="F89" s="3"/>
      <c r="G89" s="23"/>
      <c r="H89" s="15"/>
      <c r="I89" s="23"/>
    </row>
    <row r="90" spans="2:9" ht="12.75">
      <c r="B90" s="12">
        <f>SUM(B87+1)</f>
        <v>29</v>
      </c>
      <c r="C90" s="1" t="s">
        <v>154</v>
      </c>
      <c r="D90" s="12" t="s">
        <v>24</v>
      </c>
      <c r="E90" s="14" t="s">
        <v>92</v>
      </c>
      <c r="F90" s="1" t="s">
        <v>73</v>
      </c>
      <c r="G90" s="22">
        <v>2104.96</v>
      </c>
      <c r="H90" s="12" t="s">
        <v>83</v>
      </c>
      <c r="I90" s="22">
        <v>2104.96</v>
      </c>
    </row>
    <row r="91" spans="2:9" ht="12.75">
      <c r="B91" s="15"/>
      <c r="C91" s="3"/>
      <c r="D91" s="15"/>
      <c r="E91" s="3" t="s">
        <v>138</v>
      </c>
      <c r="F91" s="3"/>
      <c r="G91" s="23"/>
      <c r="H91" s="15"/>
      <c r="I91" s="23"/>
    </row>
    <row r="92" spans="2:9" ht="12.75">
      <c r="B92" s="12">
        <f>SUM(B90+1)</f>
        <v>30</v>
      </c>
      <c r="C92" s="1" t="s">
        <v>154</v>
      </c>
      <c r="D92" s="12" t="s">
        <v>24</v>
      </c>
      <c r="E92" s="14" t="s">
        <v>93</v>
      </c>
      <c r="F92" s="1" t="s">
        <v>74</v>
      </c>
      <c r="G92" s="22">
        <v>155</v>
      </c>
      <c r="H92" s="12" t="s">
        <v>83</v>
      </c>
      <c r="I92" s="22">
        <v>155</v>
      </c>
    </row>
    <row r="93" spans="2:9" ht="12.75">
      <c r="B93" s="13"/>
      <c r="C93" s="2"/>
      <c r="D93" s="13"/>
      <c r="E93" s="2" t="s">
        <v>139</v>
      </c>
      <c r="F93" s="2"/>
      <c r="G93" s="21"/>
      <c r="H93" s="13"/>
      <c r="I93" s="21"/>
    </row>
    <row r="94" spans="2:9" ht="12.75">
      <c r="B94" s="15"/>
      <c r="C94" s="3"/>
      <c r="D94" s="15"/>
      <c r="E94" s="3" t="s">
        <v>140</v>
      </c>
      <c r="F94" s="3"/>
      <c r="G94" s="23"/>
      <c r="H94" s="15"/>
      <c r="I94" s="23"/>
    </row>
    <row r="95" spans="2:9" ht="12.75">
      <c r="B95" s="12">
        <f>SUM(B92+1)</f>
        <v>31</v>
      </c>
      <c r="C95" s="1" t="s">
        <v>154</v>
      </c>
      <c r="D95" s="12" t="s">
        <v>24</v>
      </c>
      <c r="E95" s="14" t="s">
        <v>94</v>
      </c>
      <c r="F95" s="1" t="s">
        <v>75</v>
      </c>
      <c r="G95" s="22">
        <v>450</v>
      </c>
      <c r="H95" s="12" t="s">
        <v>83</v>
      </c>
      <c r="I95" s="22">
        <v>450</v>
      </c>
    </row>
    <row r="96" spans="2:9" ht="12.75">
      <c r="B96" s="13"/>
      <c r="C96" s="2"/>
      <c r="D96" s="13"/>
      <c r="E96" s="2" t="s">
        <v>141</v>
      </c>
      <c r="F96" s="2"/>
      <c r="G96" s="21"/>
      <c r="H96" s="13"/>
      <c r="I96" s="21"/>
    </row>
    <row r="97" spans="2:9" ht="12.75">
      <c r="B97" s="15"/>
      <c r="C97" s="3"/>
      <c r="D97" s="15"/>
      <c r="E97" s="3" t="s">
        <v>23</v>
      </c>
      <c r="F97" s="3"/>
      <c r="G97" s="23"/>
      <c r="H97" s="15"/>
      <c r="I97" s="23"/>
    </row>
    <row r="98" spans="2:9" ht="12.75">
      <c r="B98" s="12">
        <f>SUM(B95+1)</f>
        <v>32</v>
      </c>
      <c r="C98" s="1" t="s">
        <v>154</v>
      </c>
      <c r="D98" s="12" t="s">
        <v>24</v>
      </c>
      <c r="E98" s="14" t="s">
        <v>95</v>
      </c>
      <c r="F98" s="1" t="s">
        <v>76</v>
      </c>
      <c r="G98" s="22">
        <v>271.37</v>
      </c>
      <c r="H98" s="12" t="s">
        <v>83</v>
      </c>
      <c r="I98" s="22">
        <v>271.37</v>
      </c>
    </row>
    <row r="99" spans="2:9" ht="12.75">
      <c r="B99" s="13"/>
      <c r="C99" s="2"/>
      <c r="D99" s="13"/>
      <c r="E99" s="2" t="s">
        <v>23</v>
      </c>
      <c r="F99" s="2"/>
      <c r="G99" s="21"/>
      <c r="H99" s="13"/>
      <c r="I99" s="21"/>
    </row>
    <row r="100" spans="2:9" ht="12.75">
      <c r="B100" s="15"/>
      <c r="C100" s="3"/>
      <c r="D100" s="15"/>
      <c r="E100" s="3"/>
      <c r="F100" s="3"/>
      <c r="G100" s="23"/>
      <c r="H100" s="15"/>
      <c r="I100" s="23"/>
    </row>
    <row r="101" spans="2:9" ht="12.75">
      <c r="B101" s="12">
        <f>SUM(B98+1)</f>
        <v>33</v>
      </c>
      <c r="C101" s="1" t="s">
        <v>154</v>
      </c>
      <c r="D101" s="12" t="s">
        <v>24</v>
      </c>
      <c r="E101" s="14" t="s">
        <v>96</v>
      </c>
      <c r="F101" s="1" t="s">
        <v>77</v>
      </c>
      <c r="G101" s="22">
        <v>763.41</v>
      </c>
      <c r="H101" s="12" t="s">
        <v>83</v>
      </c>
      <c r="I101" s="22">
        <v>763.41</v>
      </c>
    </row>
    <row r="102" spans="2:9" ht="12.75">
      <c r="B102" s="13"/>
      <c r="C102" s="2"/>
      <c r="D102" s="13"/>
      <c r="E102" s="2" t="s">
        <v>142</v>
      </c>
      <c r="F102" s="2"/>
      <c r="G102" s="21"/>
      <c r="H102" s="13"/>
      <c r="I102" s="21"/>
    </row>
    <row r="103" spans="2:9" ht="12.75">
      <c r="B103" s="15"/>
      <c r="C103" s="3"/>
      <c r="D103" s="15"/>
      <c r="E103" s="3" t="s">
        <v>23</v>
      </c>
      <c r="F103" s="3"/>
      <c r="G103" s="23"/>
      <c r="H103" s="15"/>
      <c r="I103" s="23"/>
    </row>
    <row r="104" spans="2:9" ht="12.75">
      <c r="B104" s="12">
        <f>SUM(B101+1)</f>
        <v>34</v>
      </c>
      <c r="C104" s="1" t="s">
        <v>154</v>
      </c>
      <c r="D104" s="12" t="s">
        <v>24</v>
      </c>
      <c r="E104" s="14" t="s">
        <v>97</v>
      </c>
      <c r="F104" s="1" t="s">
        <v>78</v>
      </c>
      <c r="G104" s="22">
        <v>130</v>
      </c>
      <c r="H104" s="12" t="s">
        <v>83</v>
      </c>
      <c r="I104" s="22">
        <v>130</v>
      </c>
    </row>
    <row r="105" spans="2:9" ht="12.75">
      <c r="B105" s="13"/>
      <c r="C105" s="2"/>
      <c r="D105" s="13"/>
      <c r="E105" s="2" t="s">
        <v>143</v>
      </c>
      <c r="F105" s="2"/>
      <c r="G105" s="21"/>
      <c r="H105" s="13"/>
      <c r="I105" s="21"/>
    </row>
    <row r="106" spans="2:9" ht="12.75">
      <c r="B106" s="15"/>
      <c r="C106" s="3"/>
      <c r="D106" s="15"/>
      <c r="E106" s="3" t="s">
        <v>144</v>
      </c>
      <c r="F106" s="3"/>
      <c r="G106" s="23"/>
      <c r="H106" s="15"/>
      <c r="I106" s="23"/>
    </row>
    <row r="107" spans="2:9" ht="12.75">
      <c r="B107" s="12">
        <f>SUM(B104+1)</f>
        <v>35</v>
      </c>
      <c r="C107" s="1" t="s">
        <v>154</v>
      </c>
      <c r="D107" s="12" t="s">
        <v>24</v>
      </c>
      <c r="E107" s="14" t="s">
        <v>98</v>
      </c>
      <c r="F107" s="1" t="s">
        <v>79</v>
      </c>
      <c r="G107" s="22">
        <v>853</v>
      </c>
      <c r="H107" s="12" t="s">
        <v>83</v>
      </c>
      <c r="I107" s="22">
        <v>853</v>
      </c>
    </row>
    <row r="108" spans="2:9" ht="12.75">
      <c r="B108" s="15"/>
      <c r="C108" s="3"/>
      <c r="D108" s="15"/>
      <c r="E108" s="3" t="s">
        <v>145</v>
      </c>
      <c r="F108" s="3"/>
      <c r="G108" s="23"/>
      <c r="H108" s="15"/>
      <c r="I108" s="23"/>
    </row>
    <row r="109" spans="2:9" ht="12.75">
      <c r="B109" s="12">
        <f>SUM(B107+1)</f>
        <v>36</v>
      </c>
      <c r="C109" s="1" t="s">
        <v>154</v>
      </c>
      <c r="D109" s="12" t="s">
        <v>24</v>
      </c>
      <c r="E109" s="14" t="s">
        <v>146</v>
      </c>
      <c r="F109" s="1" t="s">
        <v>80</v>
      </c>
      <c r="G109" s="22">
        <v>480</v>
      </c>
      <c r="H109" s="12" t="s">
        <v>83</v>
      </c>
      <c r="I109" s="22">
        <v>480</v>
      </c>
    </row>
    <row r="110" spans="2:9" ht="12.75">
      <c r="B110" s="13"/>
      <c r="C110" s="2"/>
      <c r="D110" s="13"/>
      <c r="E110" s="2" t="s">
        <v>147</v>
      </c>
      <c r="F110" s="2"/>
      <c r="G110" s="21"/>
      <c r="H110" s="13"/>
      <c r="I110" s="21"/>
    </row>
    <row r="111" spans="2:9" ht="12.75">
      <c r="B111" s="15"/>
      <c r="C111" s="3"/>
      <c r="D111" s="15"/>
      <c r="E111" s="3" t="s">
        <v>148</v>
      </c>
      <c r="F111" s="3"/>
      <c r="G111" s="23"/>
      <c r="H111" s="15"/>
      <c r="I111" s="23"/>
    </row>
    <row r="112" spans="2:9" ht="12.75">
      <c r="B112" s="12">
        <f>SUM(B109+1)</f>
        <v>37</v>
      </c>
      <c r="C112" s="1" t="s">
        <v>154</v>
      </c>
      <c r="D112" s="12" t="s">
        <v>24</v>
      </c>
      <c r="E112" s="14" t="s">
        <v>99</v>
      </c>
      <c r="F112" s="1" t="s">
        <v>81</v>
      </c>
      <c r="G112" s="22">
        <v>339</v>
      </c>
      <c r="H112" s="12" t="s">
        <v>83</v>
      </c>
      <c r="I112" s="22">
        <v>339</v>
      </c>
    </row>
    <row r="113" spans="2:9" ht="12.75">
      <c r="B113" s="13"/>
      <c r="C113" s="2"/>
      <c r="D113" s="13"/>
      <c r="E113" s="2" t="s">
        <v>149</v>
      </c>
      <c r="F113" s="2"/>
      <c r="G113" s="21"/>
      <c r="H113" s="13"/>
      <c r="I113" s="21"/>
    </row>
    <row r="114" spans="2:9" ht="12.75">
      <c r="B114" s="15"/>
      <c r="C114" s="3"/>
      <c r="D114" s="15"/>
      <c r="E114" s="3" t="s">
        <v>150</v>
      </c>
      <c r="F114" s="3"/>
      <c r="G114" s="23"/>
      <c r="H114" s="15"/>
      <c r="I114" s="23"/>
    </row>
    <row r="115" spans="2:9" ht="12.75">
      <c r="B115" s="12">
        <f>SUM(B112+1)</f>
        <v>38</v>
      </c>
      <c r="C115" s="1" t="s">
        <v>154</v>
      </c>
      <c r="D115" s="12" t="s">
        <v>24</v>
      </c>
      <c r="E115" s="14" t="s">
        <v>100</v>
      </c>
      <c r="F115" s="1" t="s">
        <v>82</v>
      </c>
      <c r="G115" s="22">
        <v>585</v>
      </c>
      <c r="H115" s="12" t="s">
        <v>83</v>
      </c>
      <c r="I115" s="22">
        <v>585</v>
      </c>
    </row>
    <row r="116" spans="2:9" ht="12.75">
      <c r="B116" s="13"/>
      <c r="C116" s="2"/>
      <c r="D116" s="13"/>
      <c r="E116" s="2" t="s">
        <v>151</v>
      </c>
      <c r="F116" s="2"/>
      <c r="G116" s="8"/>
      <c r="H116" s="13"/>
      <c r="I116" s="8"/>
    </row>
    <row r="117" spans="2:9" ht="12.75">
      <c r="B117" s="13"/>
      <c r="C117" s="2"/>
      <c r="D117" s="13"/>
      <c r="E117" s="2" t="s">
        <v>152</v>
      </c>
      <c r="F117" s="2"/>
      <c r="G117" s="8"/>
      <c r="H117" s="13"/>
      <c r="I117" s="8"/>
    </row>
    <row r="118" spans="2:9" ht="13.5" thickBot="1">
      <c r="B118" s="15"/>
      <c r="C118" s="3"/>
      <c r="D118" s="15"/>
      <c r="E118" s="3" t="s">
        <v>153</v>
      </c>
      <c r="F118" s="3"/>
      <c r="G118" s="9"/>
      <c r="H118" s="15"/>
      <c r="I118" s="8"/>
    </row>
    <row r="119" spans="7:10" ht="13.5" thickBot="1">
      <c r="G119" s="18"/>
      <c r="H119" s="19"/>
      <c r="I119" s="67">
        <f>SUM(I11:I118)</f>
        <v>13977.359999999999</v>
      </c>
      <c r="J119" s="27"/>
    </row>
    <row r="120" ht="13.5" thickTop="1">
      <c r="I120" s="11"/>
    </row>
  </sheetData>
  <mergeCells count="2">
    <mergeCell ref="B2:I2"/>
    <mergeCell ref="B3:I3"/>
  </mergeCells>
  <printOptions/>
  <pageMargins left="0.75" right="0.25" top="0.5" bottom="0.5" header="0.5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04"/>
  <sheetViews>
    <sheetView workbookViewId="0" topLeftCell="F93">
      <selection activeCell="L106" sqref="L106"/>
    </sheetView>
  </sheetViews>
  <sheetFormatPr defaultColWidth="9.140625" defaultRowHeight="12.75"/>
  <cols>
    <col min="2" max="2" width="4.421875" style="0" customWidth="1"/>
    <col min="3" max="3" width="9.00390625" style="0" customWidth="1"/>
    <col min="4" max="4" width="13.140625" style="0" customWidth="1"/>
    <col min="5" max="5" width="60.140625" style="0" customWidth="1"/>
    <col min="6" max="6" width="15.8515625" style="0" customWidth="1"/>
    <col min="7" max="7" width="9.7109375" style="36" customWidth="1"/>
    <col min="8" max="8" width="12.00390625" style="0" customWidth="1"/>
    <col min="9" max="9" width="19.140625" style="0" customWidth="1"/>
    <col min="10" max="16384" width="11.57421875" style="0" customWidth="1"/>
  </cols>
  <sheetData>
    <row r="2" spans="2:9" ht="16.5">
      <c r="B2" s="55" t="s">
        <v>175</v>
      </c>
      <c r="C2" s="55"/>
      <c r="D2" s="55"/>
      <c r="E2" s="55"/>
      <c r="F2" s="55"/>
      <c r="G2" s="55"/>
      <c r="H2" s="55"/>
      <c r="I2" s="55"/>
    </row>
    <row r="3" spans="2:9" ht="15">
      <c r="B3" s="56" t="s">
        <v>159</v>
      </c>
      <c r="C3" s="56"/>
      <c r="D3" s="56"/>
      <c r="E3" s="56"/>
      <c r="F3" s="56"/>
      <c r="G3" s="56"/>
      <c r="H3" s="56"/>
      <c r="I3" s="56"/>
    </row>
    <row r="4" spans="2:9" ht="15.75" thickBot="1">
      <c r="B4" s="56"/>
      <c r="C4" s="56"/>
      <c r="D4" s="56"/>
      <c r="E4" s="56"/>
      <c r="F4" s="56"/>
      <c r="G4" s="56"/>
      <c r="H4" s="56"/>
      <c r="I4" s="56"/>
    </row>
    <row r="5" spans="2:9" ht="62.25" customHeight="1" thickBot="1">
      <c r="B5" s="37" t="s">
        <v>176</v>
      </c>
      <c r="C5" s="37" t="s">
        <v>177</v>
      </c>
      <c r="D5" s="38" t="s">
        <v>178</v>
      </c>
      <c r="E5" s="39" t="s">
        <v>179</v>
      </c>
      <c r="F5" s="39" t="s">
        <v>180</v>
      </c>
      <c r="G5" s="40" t="s">
        <v>181</v>
      </c>
      <c r="H5" s="41" t="s">
        <v>182</v>
      </c>
      <c r="I5" s="42" t="s">
        <v>327</v>
      </c>
    </row>
    <row r="6" spans="2:9" ht="18" customHeight="1">
      <c r="B6" s="57">
        <v>1</v>
      </c>
      <c r="C6" s="59" t="s">
        <v>183</v>
      </c>
      <c r="D6" s="61" t="s">
        <v>162</v>
      </c>
      <c r="E6" s="44" t="s">
        <v>184</v>
      </c>
      <c r="F6" s="52" t="s">
        <v>185</v>
      </c>
      <c r="G6" s="45">
        <v>7</v>
      </c>
      <c r="H6" s="43" t="s">
        <v>186</v>
      </c>
      <c r="I6" s="45">
        <v>7</v>
      </c>
    </row>
    <row r="7" spans="2:9" ht="18" customHeight="1" thickBot="1">
      <c r="B7" s="58">
        <v>2</v>
      </c>
      <c r="C7" s="60"/>
      <c r="D7" s="62"/>
      <c r="E7" s="47" t="s">
        <v>187</v>
      </c>
      <c r="F7" s="53"/>
      <c r="G7" s="48"/>
      <c r="H7" s="46"/>
      <c r="I7" s="48"/>
    </row>
    <row r="8" spans="2:9" ht="18" customHeight="1">
      <c r="B8" s="57">
        <v>2</v>
      </c>
      <c r="C8" s="59" t="s">
        <v>183</v>
      </c>
      <c r="D8" s="61" t="s">
        <v>162</v>
      </c>
      <c r="E8" s="44" t="s">
        <v>188</v>
      </c>
      <c r="F8" s="52" t="s">
        <v>189</v>
      </c>
      <c r="G8" s="45">
        <v>390</v>
      </c>
      <c r="H8" s="43" t="s">
        <v>186</v>
      </c>
      <c r="I8" s="45">
        <v>390</v>
      </c>
    </row>
    <row r="9" spans="2:9" ht="18" customHeight="1" thickBot="1">
      <c r="B9" s="58"/>
      <c r="C9" s="60"/>
      <c r="D9" s="62"/>
      <c r="E9" s="47" t="s">
        <v>190</v>
      </c>
      <c r="F9" s="53"/>
      <c r="G9" s="48"/>
      <c r="H9" s="46"/>
      <c r="I9" s="48"/>
    </row>
    <row r="10" spans="2:9" ht="18" customHeight="1">
      <c r="B10" s="57">
        <v>3</v>
      </c>
      <c r="C10" s="59" t="s">
        <v>183</v>
      </c>
      <c r="D10" s="61" t="s">
        <v>162</v>
      </c>
      <c r="E10" s="44" t="s">
        <v>191</v>
      </c>
      <c r="F10" s="52" t="s">
        <v>192</v>
      </c>
      <c r="G10" s="45">
        <v>0</v>
      </c>
      <c r="H10" s="43" t="s">
        <v>186</v>
      </c>
      <c r="I10" s="45">
        <v>0</v>
      </c>
    </row>
    <row r="11" spans="2:9" ht="18" customHeight="1" thickBot="1">
      <c r="B11" s="58"/>
      <c r="C11" s="60"/>
      <c r="D11" s="62"/>
      <c r="E11" s="47" t="s">
        <v>193</v>
      </c>
      <c r="F11" s="53"/>
      <c r="G11" s="48"/>
      <c r="H11" s="46"/>
      <c r="I11" s="48"/>
    </row>
    <row r="12" spans="2:9" ht="18" customHeight="1">
      <c r="B12" s="57">
        <v>4</v>
      </c>
      <c r="C12" s="59" t="s">
        <v>183</v>
      </c>
      <c r="D12" s="61" t="s">
        <v>162</v>
      </c>
      <c r="E12" s="44" t="s">
        <v>194</v>
      </c>
      <c r="F12" s="52" t="s">
        <v>195</v>
      </c>
      <c r="G12" s="45">
        <v>475</v>
      </c>
      <c r="H12" s="43" t="s">
        <v>186</v>
      </c>
      <c r="I12" s="45">
        <v>475</v>
      </c>
    </row>
    <row r="13" spans="2:9" ht="18" customHeight="1" thickBot="1">
      <c r="B13" s="58"/>
      <c r="C13" s="60"/>
      <c r="D13" s="62"/>
      <c r="E13" s="47" t="s">
        <v>196</v>
      </c>
      <c r="F13" s="53"/>
      <c r="G13" s="48"/>
      <c r="H13" s="46"/>
      <c r="I13" s="48"/>
    </row>
    <row r="14" spans="2:9" ht="18" customHeight="1">
      <c r="B14" s="57">
        <v>5</v>
      </c>
      <c r="C14" s="59" t="s">
        <v>183</v>
      </c>
      <c r="D14" s="61" t="s">
        <v>162</v>
      </c>
      <c r="E14" s="44" t="s">
        <v>197</v>
      </c>
      <c r="F14" s="52" t="s">
        <v>198</v>
      </c>
      <c r="G14" s="45">
        <v>78</v>
      </c>
      <c r="H14" s="43" t="s">
        <v>186</v>
      </c>
      <c r="I14" s="45">
        <v>78</v>
      </c>
    </row>
    <row r="15" spans="2:9" ht="18" customHeight="1" thickBot="1">
      <c r="B15" s="58"/>
      <c r="C15" s="60"/>
      <c r="D15" s="62"/>
      <c r="E15" s="47" t="s">
        <v>199</v>
      </c>
      <c r="F15" s="53"/>
      <c r="G15" s="48"/>
      <c r="H15" s="46"/>
      <c r="I15" s="48"/>
    </row>
    <row r="16" spans="2:9" ht="18" customHeight="1">
      <c r="B16" s="57">
        <v>6</v>
      </c>
      <c r="C16" s="59" t="s">
        <v>183</v>
      </c>
      <c r="D16" s="61" t="s">
        <v>162</v>
      </c>
      <c r="E16" s="44" t="s">
        <v>200</v>
      </c>
      <c r="F16" s="52" t="s">
        <v>201</v>
      </c>
      <c r="G16" s="45">
        <v>0.65</v>
      </c>
      <c r="H16" s="43" t="s">
        <v>186</v>
      </c>
      <c r="I16" s="45">
        <v>0.65</v>
      </c>
    </row>
    <row r="17" spans="2:9" ht="18" customHeight="1" thickBot="1">
      <c r="B17" s="58"/>
      <c r="C17" s="60"/>
      <c r="D17" s="62"/>
      <c r="E17" s="47" t="s">
        <v>202</v>
      </c>
      <c r="F17" s="53"/>
      <c r="G17" s="48"/>
      <c r="H17" s="46"/>
      <c r="I17" s="48"/>
    </row>
    <row r="18" spans="2:9" ht="18" customHeight="1">
      <c r="B18" s="57">
        <v>7</v>
      </c>
      <c r="C18" s="59" t="s">
        <v>183</v>
      </c>
      <c r="D18" s="61" t="s">
        <v>162</v>
      </c>
      <c r="E18" s="44" t="s">
        <v>203</v>
      </c>
      <c r="F18" s="52" t="s">
        <v>204</v>
      </c>
      <c r="G18" s="45">
        <v>375</v>
      </c>
      <c r="H18" s="43" t="s">
        <v>186</v>
      </c>
      <c r="I18" s="45">
        <v>375</v>
      </c>
    </row>
    <row r="19" spans="2:9" ht="18" customHeight="1" thickBot="1">
      <c r="B19" s="58"/>
      <c r="C19" s="60"/>
      <c r="D19" s="62"/>
      <c r="E19" s="47" t="s">
        <v>205</v>
      </c>
      <c r="F19" s="53"/>
      <c r="G19" s="48"/>
      <c r="H19" s="46"/>
      <c r="I19" s="48"/>
    </row>
    <row r="20" spans="2:9" ht="18" customHeight="1">
      <c r="B20" s="57">
        <v>8</v>
      </c>
      <c r="C20" s="59" t="s">
        <v>183</v>
      </c>
      <c r="D20" s="61" t="s">
        <v>162</v>
      </c>
      <c r="E20" s="44" t="s">
        <v>206</v>
      </c>
      <c r="F20" s="52" t="s">
        <v>207</v>
      </c>
      <c r="G20" s="45">
        <v>2400</v>
      </c>
      <c r="H20" s="43" t="s">
        <v>186</v>
      </c>
      <c r="I20" s="45">
        <v>2400</v>
      </c>
    </row>
    <row r="21" spans="2:9" ht="18" customHeight="1" thickBot="1">
      <c r="B21" s="58"/>
      <c r="C21" s="60"/>
      <c r="D21" s="62"/>
      <c r="E21" s="47" t="s">
        <v>208</v>
      </c>
      <c r="F21" s="53"/>
      <c r="G21" s="48"/>
      <c r="H21" s="46"/>
      <c r="I21" s="48"/>
    </row>
    <row r="22" spans="2:9" ht="18" customHeight="1">
      <c r="B22" s="57">
        <v>9</v>
      </c>
      <c r="C22" s="59" t="s">
        <v>183</v>
      </c>
      <c r="D22" s="61" t="s">
        <v>162</v>
      </c>
      <c r="E22" s="44" t="s">
        <v>209</v>
      </c>
      <c r="F22" s="52" t="s">
        <v>210</v>
      </c>
      <c r="G22" s="45">
        <v>75</v>
      </c>
      <c r="H22" s="43" t="s">
        <v>186</v>
      </c>
      <c r="I22" s="45">
        <v>75</v>
      </c>
    </row>
    <row r="23" spans="2:9" ht="17.25" customHeight="1" thickBot="1">
      <c r="B23" s="58"/>
      <c r="C23" s="60"/>
      <c r="D23" s="62"/>
      <c r="E23" s="47" t="s">
        <v>211</v>
      </c>
      <c r="F23" s="53"/>
      <c r="G23" s="48"/>
      <c r="H23" s="46"/>
      <c r="I23" s="48"/>
    </row>
    <row r="24" spans="2:9" ht="18" customHeight="1">
      <c r="B24" s="57">
        <v>10</v>
      </c>
      <c r="C24" s="59" t="s">
        <v>183</v>
      </c>
      <c r="D24" s="61" t="s">
        <v>162</v>
      </c>
      <c r="E24" s="44" t="s">
        <v>212</v>
      </c>
      <c r="F24" s="52" t="s">
        <v>213</v>
      </c>
      <c r="G24" s="45">
        <v>165.45</v>
      </c>
      <c r="H24" s="43" t="s">
        <v>186</v>
      </c>
      <c r="I24" s="45">
        <v>165.45</v>
      </c>
    </row>
    <row r="25" spans="2:9" ht="18" customHeight="1" thickBot="1">
      <c r="B25" s="58"/>
      <c r="C25" s="60"/>
      <c r="D25" s="62"/>
      <c r="E25" s="47" t="s">
        <v>214</v>
      </c>
      <c r="F25" s="53"/>
      <c r="G25" s="48"/>
      <c r="H25" s="46"/>
      <c r="I25" s="48"/>
    </row>
    <row r="26" spans="2:9" ht="18" customHeight="1">
      <c r="B26" s="57">
        <v>11</v>
      </c>
      <c r="C26" s="59" t="s">
        <v>183</v>
      </c>
      <c r="D26" s="61" t="s">
        <v>162</v>
      </c>
      <c r="E26" s="44" t="s">
        <v>215</v>
      </c>
      <c r="F26" s="52" t="s">
        <v>216</v>
      </c>
      <c r="G26" s="45">
        <v>375</v>
      </c>
      <c r="H26" s="43" t="s">
        <v>186</v>
      </c>
      <c r="I26" s="45">
        <v>375</v>
      </c>
    </row>
    <row r="27" spans="2:9" ht="18" customHeight="1" thickBot="1">
      <c r="B27" s="58"/>
      <c r="C27" s="60"/>
      <c r="D27" s="62"/>
      <c r="E27" s="47" t="s">
        <v>217</v>
      </c>
      <c r="F27" s="53"/>
      <c r="G27" s="48"/>
      <c r="H27" s="46"/>
      <c r="I27" s="48"/>
    </row>
    <row r="28" spans="2:9" ht="18" customHeight="1">
      <c r="B28" s="57">
        <v>12</v>
      </c>
      <c r="C28" s="59" t="s">
        <v>183</v>
      </c>
      <c r="D28" s="61" t="s">
        <v>162</v>
      </c>
      <c r="E28" s="44" t="s">
        <v>218</v>
      </c>
      <c r="F28" s="52" t="s">
        <v>219</v>
      </c>
      <c r="G28" s="45">
        <v>400</v>
      </c>
      <c r="H28" s="43" t="s">
        <v>186</v>
      </c>
      <c r="I28" s="45">
        <v>400</v>
      </c>
    </row>
    <row r="29" spans="2:9" ht="23.25" customHeight="1" thickBot="1">
      <c r="B29" s="58"/>
      <c r="C29" s="60"/>
      <c r="D29" s="62"/>
      <c r="E29" s="51" t="s">
        <v>220</v>
      </c>
      <c r="F29" s="53"/>
      <c r="G29" s="48"/>
      <c r="H29" s="46"/>
      <c r="I29" s="48"/>
    </row>
    <row r="30" spans="2:9" ht="18" customHeight="1">
      <c r="B30" s="57">
        <v>13</v>
      </c>
      <c r="C30" s="59" t="s">
        <v>183</v>
      </c>
      <c r="D30" s="61" t="s">
        <v>162</v>
      </c>
      <c r="E30" s="44" t="s">
        <v>221</v>
      </c>
      <c r="F30" s="52" t="s">
        <v>222</v>
      </c>
      <c r="G30" s="45">
        <v>32.75</v>
      </c>
      <c r="H30" s="43" t="s">
        <v>186</v>
      </c>
      <c r="I30" s="45">
        <v>32.75</v>
      </c>
    </row>
    <row r="31" spans="2:9" ht="18" customHeight="1" thickBot="1">
      <c r="B31" s="58"/>
      <c r="C31" s="60"/>
      <c r="D31" s="62"/>
      <c r="E31" s="47" t="s">
        <v>223</v>
      </c>
      <c r="F31" s="53"/>
      <c r="G31" s="48"/>
      <c r="H31" s="46"/>
      <c r="I31" s="48"/>
    </row>
    <row r="32" spans="2:9" ht="18" customHeight="1">
      <c r="B32" s="57">
        <v>14</v>
      </c>
      <c r="C32" s="59" t="s">
        <v>183</v>
      </c>
      <c r="D32" s="61" t="s">
        <v>162</v>
      </c>
      <c r="E32" s="44" t="s">
        <v>224</v>
      </c>
      <c r="F32" s="52" t="s">
        <v>225</v>
      </c>
      <c r="G32" s="45">
        <v>32.75</v>
      </c>
      <c r="H32" s="43" t="s">
        <v>186</v>
      </c>
      <c r="I32" s="45">
        <v>32.75</v>
      </c>
    </row>
    <row r="33" spans="2:9" ht="18" customHeight="1" thickBot="1">
      <c r="B33" s="58"/>
      <c r="C33" s="60"/>
      <c r="D33" s="62"/>
      <c r="E33" s="47" t="s">
        <v>226</v>
      </c>
      <c r="F33" s="53"/>
      <c r="G33" s="48"/>
      <c r="H33" s="46"/>
      <c r="I33" s="48"/>
    </row>
    <row r="34" spans="2:9" ht="18" customHeight="1">
      <c r="B34" s="57">
        <v>15</v>
      </c>
      <c r="C34" s="59" t="s">
        <v>183</v>
      </c>
      <c r="D34" s="61" t="s">
        <v>162</v>
      </c>
      <c r="E34" s="44" t="s">
        <v>227</v>
      </c>
      <c r="F34" s="52" t="s">
        <v>228</v>
      </c>
      <c r="G34" s="45">
        <v>1300</v>
      </c>
      <c r="H34" s="43" t="s">
        <v>186</v>
      </c>
      <c r="I34" s="45">
        <v>1300</v>
      </c>
    </row>
    <row r="35" spans="2:9" ht="18" customHeight="1" thickBot="1">
      <c r="B35" s="58"/>
      <c r="C35" s="60"/>
      <c r="D35" s="62"/>
      <c r="E35" s="47" t="s">
        <v>229</v>
      </c>
      <c r="F35" s="53"/>
      <c r="G35" s="48"/>
      <c r="H35" s="46"/>
      <c r="I35" s="48"/>
    </row>
    <row r="36" spans="2:9" ht="18" customHeight="1">
      <c r="B36" s="57">
        <v>16</v>
      </c>
      <c r="C36" s="59" t="s">
        <v>183</v>
      </c>
      <c r="D36" s="61" t="s">
        <v>162</v>
      </c>
      <c r="E36" s="44" t="s">
        <v>230</v>
      </c>
      <c r="F36" s="52" t="s">
        <v>231</v>
      </c>
      <c r="G36" s="45">
        <v>3909</v>
      </c>
      <c r="H36" s="43" t="s">
        <v>186</v>
      </c>
      <c r="I36" s="45">
        <v>3909</v>
      </c>
    </row>
    <row r="37" spans="2:9" ht="18" customHeight="1" thickBot="1">
      <c r="B37" s="58"/>
      <c r="C37" s="60"/>
      <c r="D37" s="62"/>
      <c r="E37" s="47" t="s">
        <v>232</v>
      </c>
      <c r="F37" s="53"/>
      <c r="G37" s="48"/>
      <c r="H37" s="46"/>
      <c r="I37" s="48"/>
    </row>
    <row r="38" spans="2:9" ht="18" customHeight="1">
      <c r="B38" s="57">
        <v>17</v>
      </c>
      <c r="C38" s="59" t="s">
        <v>183</v>
      </c>
      <c r="D38" s="61" t="s">
        <v>162</v>
      </c>
      <c r="E38" s="44" t="s">
        <v>233</v>
      </c>
      <c r="F38" s="52" t="s">
        <v>234</v>
      </c>
      <c r="G38" s="45">
        <v>1985</v>
      </c>
      <c r="H38" s="43" t="s">
        <v>186</v>
      </c>
      <c r="I38" s="45">
        <v>1985</v>
      </c>
    </row>
    <row r="39" spans="2:9" ht="18" customHeight="1" thickBot="1">
      <c r="B39" s="58"/>
      <c r="C39" s="60"/>
      <c r="D39" s="62"/>
      <c r="E39" s="47" t="s">
        <v>235</v>
      </c>
      <c r="F39" s="53"/>
      <c r="G39" s="48"/>
      <c r="H39" s="46"/>
      <c r="I39" s="48"/>
    </row>
    <row r="40" spans="2:9" ht="18" customHeight="1">
      <c r="B40" s="57">
        <v>18</v>
      </c>
      <c r="C40" s="59" t="s">
        <v>183</v>
      </c>
      <c r="D40" s="61" t="s">
        <v>162</v>
      </c>
      <c r="E40" s="44" t="s">
        <v>236</v>
      </c>
      <c r="F40" s="52" t="s">
        <v>237</v>
      </c>
      <c r="G40" s="45">
        <v>78</v>
      </c>
      <c r="H40" s="43" t="s">
        <v>186</v>
      </c>
      <c r="I40" s="45">
        <v>78</v>
      </c>
    </row>
    <row r="41" spans="2:9" ht="18" customHeight="1" thickBot="1">
      <c r="B41" s="58"/>
      <c r="C41" s="60"/>
      <c r="D41" s="62"/>
      <c r="E41" s="47" t="s">
        <v>238</v>
      </c>
      <c r="F41" s="53"/>
      <c r="G41" s="48"/>
      <c r="H41" s="46"/>
      <c r="I41" s="48"/>
    </row>
    <row r="42" spans="2:9" ht="18" customHeight="1">
      <c r="B42" s="57">
        <v>19</v>
      </c>
      <c r="C42" s="59" t="s">
        <v>183</v>
      </c>
      <c r="D42" s="61" t="s">
        <v>162</v>
      </c>
      <c r="E42" s="44" t="s">
        <v>239</v>
      </c>
      <c r="F42" s="52" t="s">
        <v>240</v>
      </c>
      <c r="G42" s="45">
        <v>400</v>
      </c>
      <c r="H42" s="43" t="s">
        <v>186</v>
      </c>
      <c r="I42" s="45">
        <v>400</v>
      </c>
    </row>
    <row r="43" spans="2:9" ht="18" customHeight="1" thickBot="1">
      <c r="B43" s="58"/>
      <c r="C43" s="60"/>
      <c r="D43" s="62"/>
      <c r="E43" s="47" t="s">
        <v>241</v>
      </c>
      <c r="F43" s="53"/>
      <c r="G43" s="48"/>
      <c r="H43" s="46"/>
      <c r="I43" s="48"/>
    </row>
    <row r="44" spans="2:9" ht="18" customHeight="1">
      <c r="B44" s="57">
        <v>20</v>
      </c>
      <c r="C44" s="59" t="s">
        <v>183</v>
      </c>
      <c r="D44" s="61" t="s">
        <v>162</v>
      </c>
      <c r="E44" s="44" t="s">
        <v>242</v>
      </c>
      <c r="F44" s="52" t="s">
        <v>243</v>
      </c>
      <c r="G44" s="45">
        <v>2900</v>
      </c>
      <c r="H44" s="43" t="s">
        <v>186</v>
      </c>
      <c r="I44" s="45">
        <v>2900</v>
      </c>
    </row>
    <row r="45" spans="2:9" ht="18" customHeight="1" thickBot="1">
      <c r="B45" s="58"/>
      <c r="C45" s="60"/>
      <c r="D45" s="62"/>
      <c r="E45" s="47" t="s">
        <v>244</v>
      </c>
      <c r="F45" s="53"/>
      <c r="G45" s="48"/>
      <c r="H45" s="46"/>
      <c r="I45" s="48"/>
    </row>
    <row r="46" spans="2:9" ht="18" customHeight="1">
      <c r="B46" s="57">
        <v>21</v>
      </c>
      <c r="C46" s="59" t="s">
        <v>183</v>
      </c>
      <c r="D46" s="61" t="s">
        <v>162</v>
      </c>
      <c r="E46" s="44" t="s">
        <v>245</v>
      </c>
      <c r="F46" s="52" t="s">
        <v>326</v>
      </c>
      <c r="G46" s="45">
        <v>27</v>
      </c>
      <c r="H46" s="43" t="s">
        <v>186</v>
      </c>
      <c r="I46" s="45">
        <v>27</v>
      </c>
    </row>
    <row r="47" spans="2:9" ht="18" customHeight="1" thickBot="1">
      <c r="B47" s="58"/>
      <c r="C47" s="60"/>
      <c r="D47" s="62"/>
      <c r="E47" s="47" t="s">
        <v>246</v>
      </c>
      <c r="F47" s="53"/>
      <c r="G47" s="48"/>
      <c r="H47" s="46"/>
      <c r="I47" s="48"/>
    </row>
    <row r="48" spans="2:9" ht="18" customHeight="1">
      <c r="B48" s="57">
        <v>22</v>
      </c>
      <c r="C48" s="59" t="s">
        <v>183</v>
      </c>
      <c r="D48" s="61" t="s">
        <v>162</v>
      </c>
      <c r="E48" s="44" t="s">
        <v>247</v>
      </c>
      <c r="F48" s="52" t="s">
        <v>248</v>
      </c>
      <c r="G48" s="45">
        <v>0.5</v>
      </c>
      <c r="H48" s="43" t="s">
        <v>186</v>
      </c>
      <c r="I48" s="45">
        <v>0.5</v>
      </c>
    </row>
    <row r="49" spans="2:9" ht="18" customHeight="1" thickBot="1">
      <c r="B49" s="58"/>
      <c r="C49" s="60"/>
      <c r="D49" s="62"/>
      <c r="E49" s="47" t="s">
        <v>249</v>
      </c>
      <c r="F49" s="53"/>
      <c r="G49" s="48"/>
      <c r="H49" s="46"/>
      <c r="I49" s="48"/>
    </row>
    <row r="50" spans="2:9" ht="18" customHeight="1">
      <c r="B50" s="57">
        <v>23</v>
      </c>
      <c r="C50" s="59" t="s">
        <v>183</v>
      </c>
      <c r="D50" s="61" t="s">
        <v>162</v>
      </c>
      <c r="E50" s="44" t="s">
        <v>250</v>
      </c>
      <c r="F50" s="52" t="s">
        <v>251</v>
      </c>
      <c r="G50" s="45">
        <v>191.98</v>
      </c>
      <c r="H50" s="43" t="s">
        <v>186</v>
      </c>
      <c r="I50" s="45">
        <v>191.98</v>
      </c>
    </row>
    <row r="51" spans="2:9" ht="18" customHeight="1" thickBot="1">
      <c r="B51" s="58"/>
      <c r="C51" s="60"/>
      <c r="D51" s="62"/>
      <c r="E51" s="47" t="s">
        <v>252</v>
      </c>
      <c r="F51" s="53"/>
      <c r="G51" s="48"/>
      <c r="H51" s="46"/>
      <c r="I51" s="48"/>
    </row>
    <row r="52" spans="2:9" ht="18" customHeight="1">
      <c r="B52" s="57">
        <v>24</v>
      </c>
      <c r="C52" s="59" t="s">
        <v>183</v>
      </c>
      <c r="D52" s="61" t="s">
        <v>162</v>
      </c>
      <c r="E52" s="44" t="s">
        <v>253</v>
      </c>
      <c r="F52" s="52" t="s">
        <v>254</v>
      </c>
      <c r="G52" s="45">
        <v>450</v>
      </c>
      <c r="H52" s="43" t="s">
        <v>186</v>
      </c>
      <c r="I52" s="45">
        <v>450</v>
      </c>
    </row>
    <row r="53" spans="2:9" ht="18" customHeight="1" thickBot="1">
      <c r="B53" s="58"/>
      <c r="C53" s="60"/>
      <c r="D53" s="62"/>
      <c r="E53" s="47" t="s">
        <v>255</v>
      </c>
      <c r="F53" s="53"/>
      <c r="G53" s="48"/>
      <c r="H53" s="46"/>
      <c r="I53" s="48"/>
    </row>
    <row r="54" spans="2:9" ht="18" customHeight="1">
      <c r="B54" s="57">
        <v>25</v>
      </c>
      <c r="C54" s="59" t="s">
        <v>183</v>
      </c>
      <c r="D54" s="61" t="s">
        <v>162</v>
      </c>
      <c r="E54" s="44" t="s">
        <v>256</v>
      </c>
      <c r="F54" s="52" t="s">
        <v>257</v>
      </c>
      <c r="G54" s="45">
        <v>343.75</v>
      </c>
      <c r="H54" s="43" t="s">
        <v>186</v>
      </c>
      <c r="I54" s="45">
        <v>343.75</v>
      </c>
    </row>
    <row r="55" spans="2:9" ht="18" customHeight="1" thickBot="1">
      <c r="B55" s="58">
        <v>26</v>
      </c>
      <c r="C55" s="60"/>
      <c r="D55" s="62"/>
      <c r="E55" s="47" t="s">
        <v>258</v>
      </c>
      <c r="F55" s="53"/>
      <c r="G55" s="48"/>
      <c r="H55" s="46"/>
      <c r="I55" s="49"/>
    </row>
    <row r="56" spans="2:9" ht="18" customHeight="1">
      <c r="B56" s="57">
        <v>26</v>
      </c>
      <c r="C56" s="59" t="s">
        <v>183</v>
      </c>
      <c r="D56" s="61" t="s">
        <v>162</v>
      </c>
      <c r="E56" s="44" t="s">
        <v>259</v>
      </c>
      <c r="F56" s="52" t="s">
        <v>260</v>
      </c>
      <c r="G56" s="45">
        <v>156.84</v>
      </c>
      <c r="H56" s="43" t="s">
        <v>261</v>
      </c>
      <c r="I56" s="45">
        <v>156.84</v>
      </c>
    </row>
    <row r="57" spans="2:9" ht="18" customHeight="1" thickBot="1">
      <c r="B57" s="58"/>
      <c r="C57" s="60"/>
      <c r="D57" s="62"/>
      <c r="E57" s="47" t="s">
        <v>262</v>
      </c>
      <c r="F57" s="53"/>
      <c r="G57" s="48"/>
      <c r="H57" s="46"/>
      <c r="I57" s="48"/>
    </row>
    <row r="58" spans="2:9" ht="18" customHeight="1">
      <c r="B58" s="57">
        <v>27</v>
      </c>
      <c r="C58" s="59" t="s">
        <v>183</v>
      </c>
      <c r="D58" s="61" t="s">
        <v>162</v>
      </c>
      <c r="E58" s="44" t="s">
        <v>263</v>
      </c>
      <c r="F58" s="52" t="s">
        <v>264</v>
      </c>
      <c r="G58" s="45">
        <v>156.84</v>
      </c>
      <c r="H58" s="43" t="s">
        <v>261</v>
      </c>
      <c r="I58" s="45">
        <v>156.84</v>
      </c>
    </row>
    <row r="59" spans="2:9" ht="18" customHeight="1" thickBot="1">
      <c r="B59" s="58"/>
      <c r="C59" s="60"/>
      <c r="D59" s="62"/>
      <c r="E59" s="47" t="s">
        <v>262</v>
      </c>
      <c r="F59" s="53"/>
      <c r="G59" s="48"/>
      <c r="H59" s="46"/>
      <c r="I59" s="48"/>
    </row>
    <row r="60" spans="2:9" ht="18" customHeight="1">
      <c r="B60" s="57">
        <v>28</v>
      </c>
      <c r="C60" s="59" t="s">
        <v>183</v>
      </c>
      <c r="D60" s="61" t="s">
        <v>162</v>
      </c>
      <c r="E60" s="44" t="s">
        <v>265</v>
      </c>
      <c r="F60" s="52" t="s">
        <v>266</v>
      </c>
      <c r="G60" s="45">
        <v>156.84</v>
      </c>
      <c r="H60" s="43" t="s">
        <v>261</v>
      </c>
      <c r="I60" s="45">
        <v>156.84</v>
      </c>
    </row>
    <row r="61" spans="2:9" ht="29.25" customHeight="1" thickBot="1">
      <c r="B61" s="58"/>
      <c r="C61" s="60"/>
      <c r="D61" s="62"/>
      <c r="E61" s="47" t="s">
        <v>267</v>
      </c>
      <c r="F61" s="53"/>
      <c r="G61" s="48"/>
      <c r="H61" s="46"/>
      <c r="I61" s="48"/>
    </row>
    <row r="62" spans="2:9" ht="18" customHeight="1">
      <c r="B62" s="57">
        <v>29</v>
      </c>
      <c r="C62" s="59" t="s">
        <v>183</v>
      </c>
      <c r="D62" s="61" t="s">
        <v>162</v>
      </c>
      <c r="E62" s="44" t="s">
        <v>268</v>
      </c>
      <c r="F62" s="52" t="s">
        <v>269</v>
      </c>
      <c r="G62" s="45">
        <v>156.84</v>
      </c>
      <c r="H62" s="43" t="s">
        <v>261</v>
      </c>
      <c r="I62" s="45">
        <v>156.84</v>
      </c>
    </row>
    <row r="63" spans="2:9" ht="18" customHeight="1" thickBot="1">
      <c r="B63" s="58"/>
      <c r="C63" s="60"/>
      <c r="D63" s="62"/>
      <c r="E63" s="47" t="s">
        <v>262</v>
      </c>
      <c r="F63" s="53"/>
      <c r="G63" s="48"/>
      <c r="H63" s="46"/>
      <c r="I63" s="48"/>
    </row>
    <row r="64" spans="2:9" ht="18" customHeight="1">
      <c r="B64" s="57">
        <v>30</v>
      </c>
      <c r="C64" s="59" t="s">
        <v>183</v>
      </c>
      <c r="D64" s="61" t="s">
        <v>162</v>
      </c>
      <c r="E64" s="44" t="s">
        <v>270</v>
      </c>
      <c r="F64" s="52" t="s">
        <v>271</v>
      </c>
      <c r="G64" s="45">
        <v>156.84</v>
      </c>
      <c r="H64" s="43" t="s">
        <v>261</v>
      </c>
      <c r="I64" s="45">
        <v>156.84</v>
      </c>
    </row>
    <row r="65" spans="2:9" ht="18" customHeight="1" thickBot="1">
      <c r="B65" s="58"/>
      <c r="C65" s="60"/>
      <c r="D65" s="62"/>
      <c r="E65" s="47" t="s">
        <v>272</v>
      </c>
      <c r="F65" s="53"/>
      <c r="G65" s="48"/>
      <c r="H65" s="46"/>
      <c r="I65" s="48"/>
    </row>
    <row r="66" spans="2:9" ht="18" customHeight="1">
      <c r="B66" s="57">
        <v>31</v>
      </c>
      <c r="C66" s="59" t="s">
        <v>183</v>
      </c>
      <c r="D66" s="61" t="s">
        <v>162</v>
      </c>
      <c r="E66" s="44" t="s">
        <v>273</v>
      </c>
      <c r="F66" s="52" t="s">
        <v>274</v>
      </c>
      <c r="G66" s="45">
        <v>156.84</v>
      </c>
      <c r="H66" s="43" t="s">
        <v>261</v>
      </c>
      <c r="I66" s="45">
        <v>156.84</v>
      </c>
    </row>
    <row r="67" spans="2:9" ht="18" customHeight="1" thickBot="1">
      <c r="B67" s="58"/>
      <c r="C67" s="60"/>
      <c r="D67" s="62"/>
      <c r="E67" s="47" t="s">
        <v>275</v>
      </c>
      <c r="F67" s="53"/>
      <c r="G67" s="48"/>
      <c r="H67" s="46"/>
      <c r="I67" s="48"/>
    </row>
    <row r="68" spans="2:9" ht="18" customHeight="1">
      <c r="B68" s="57">
        <v>32</v>
      </c>
      <c r="C68" s="59" t="s">
        <v>183</v>
      </c>
      <c r="D68" s="61" t="s">
        <v>162</v>
      </c>
      <c r="E68" s="44" t="s">
        <v>276</v>
      </c>
      <c r="F68" s="52" t="s">
        <v>277</v>
      </c>
      <c r="G68" s="45">
        <v>156.84</v>
      </c>
      <c r="H68" s="43" t="s">
        <v>261</v>
      </c>
      <c r="I68" s="45">
        <v>156.84</v>
      </c>
    </row>
    <row r="69" spans="2:9" ht="18" customHeight="1" thickBot="1">
      <c r="B69" s="58"/>
      <c r="C69" s="60"/>
      <c r="D69" s="62"/>
      <c r="E69" s="47" t="s">
        <v>278</v>
      </c>
      <c r="F69" s="53"/>
      <c r="G69" s="48"/>
      <c r="H69" s="46"/>
      <c r="I69" s="48"/>
    </row>
    <row r="70" spans="2:9" ht="18" customHeight="1">
      <c r="B70" s="57">
        <v>33</v>
      </c>
      <c r="C70" s="59" t="s">
        <v>183</v>
      </c>
      <c r="D70" s="61" t="s">
        <v>162</v>
      </c>
      <c r="E70" s="44" t="s">
        <v>279</v>
      </c>
      <c r="F70" s="52" t="s">
        <v>280</v>
      </c>
      <c r="G70" s="45">
        <v>156.84</v>
      </c>
      <c r="H70" s="43" t="s">
        <v>261</v>
      </c>
      <c r="I70" s="45">
        <v>156.84</v>
      </c>
    </row>
    <row r="71" spans="2:9" ht="18" customHeight="1" thickBot="1">
      <c r="B71" s="58"/>
      <c r="C71" s="60"/>
      <c r="D71" s="62"/>
      <c r="E71" s="47" t="s">
        <v>262</v>
      </c>
      <c r="F71" s="53"/>
      <c r="G71" s="48"/>
      <c r="H71" s="46"/>
      <c r="I71" s="48"/>
    </row>
    <row r="72" spans="2:9" ht="18" customHeight="1">
      <c r="B72" s="57">
        <v>34</v>
      </c>
      <c r="C72" s="59" t="s">
        <v>183</v>
      </c>
      <c r="D72" s="61" t="s">
        <v>162</v>
      </c>
      <c r="E72" s="44" t="s">
        <v>281</v>
      </c>
      <c r="F72" s="52" t="s">
        <v>282</v>
      </c>
      <c r="G72" s="45">
        <v>156.84</v>
      </c>
      <c r="H72" s="43" t="s">
        <v>261</v>
      </c>
      <c r="I72" s="45">
        <v>156.84</v>
      </c>
    </row>
    <row r="73" spans="2:9" ht="18" customHeight="1" thickBot="1">
      <c r="B73" s="58"/>
      <c r="C73" s="60"/>
      <c r="D73" s="62"/>
      <c r="E73" s="47" t="s">
        <v>283</v>
      </c>
      <c r="F73" s="53"/>
      <c r="G73" s="48"/>
      <c r="H73" s="46"/>
      <c r="I73" s="48"/>
    </row>
    <row r="74" spans="2:9" ht="18" customHeight="1">
      <c r="B74" s="57">
        <v>35</v>
      </c>
      <c r="C74" s="59" t="s">
        <v>183</v>
      </c>
      <c r="D74" s="61" t="s">
        <v>162</v>
      </c>
      <c r="E74" s="44" t="s">
        <v>284</v>
      </c>
      <c r="F74" s="52" t="s">
        <v>285</v>
      </c>
      <c r="G74" s="45">
        <v>814.38</v>
      </c>
      <c r="H74" s="43" t="s">
        <v>261</v>
      </c>
      <c r="I74" s="45">
        <v>814.38</v>
      </c>
    </row>
    <row r="75" spans="2:9" ht="18" customHeight="1" thickBot="1">
      <c r="B75" s="58"/>
      <c r="C75" s="60"/>
      <c r="D75" s="62"/>
      <c r="E75" s="47" t="s">
        <v>286</v>
      </c>
      <c r="F75" s="53"/>
      <c r="G75" s="48"/>
      <c r="H75" s="46"/>
      <c r="I75" s="48"/>
    </row>
    <row r="76" spans="2:9" ht="18" customHeight="1">
      <c r="B76" s="57">
        <v>36</v>
      </c>
      <c r="C76" s="59" t="s">
        <v>183</v>
      </c>
      <c r="D76" s="61" t="s">
        <v>162</v>
      </c>
      <c r="E76" s="44" t="s">
        <v>287</v>
      </c>
      <c r="F76" s="52" t="s">
        <v>288</v>
      </c>
      <c r="G76" s="45">
        <v>412.9</v>
      </c>
      <c r="H76" s="43" t="s">
        <v>261</v>
      </c>
      <c r="I76" s="45">
        <v>412.9</v>
      </c>
    </row>
    <row r="77" spans="2:9" ht="25.5" customHeight="1" thickBot="1">
      <c r="B77" s="58"/>
      <c r="C77" s="60"/>
      <c r="D77" s="62"/>
      <c r="E77" s="47" t="s">
        <v>289</v>
      </c>
      <c r="F77" s="53"/>
      <c r="G77" s="48"/>
      <c r="H77" s="46"/>
      <c r="I77" s="48"/>
    </row>
    <row r="78" spans="2:9" ht="18" customHeight="1">
      <c r="B78" s="57">
        <v>37</v>
      </c>
      <c r="C78" s="59" t="s">
        <v>183</v>
      </c>
      <c r="D78" s="61" t="s">
        <v>162</v>
      </c>
      <c r="E78" s="44" t="s">
        <v>290</v>
      </c>
      <c r="F78" s="52" t="s">
        <v>291</v>
      </c>
      <c r="G78" s="45">
        <v>344.05</v>
      </c>
      <c r="H78" s="43" t="s">
        <v>261</v>
      </c>
      <c r="I78" s="45">
        <v>344.05</v>
      </c>
    </row>
    <row r="79" spans="2:9" ht="22.5" customHeight="1" thickBot="1">
      <c r="B79" s="58"/>
      <c r="C79" s="60"/>
      <c r="D79" s="62"/>
      <c r="E79" s="50" t="s">
        <v>292</v>
      </c>
      <c r="F79" s="53"/>
      <c r="G79" s="48"/>
      <c r="H79" s="46"/>
      <c r="I79" s="48"/>
    </row>
    <row r="80" spans="2:9" ht="18" customHeight="1">
      <c r="B80" s="57">
        <v>38</v>
      </c>
      <c r="C80" s="59" t="s">
        <v>183</v>
      </c>
      <c r="D80" s="61" t="s">
        <v>162</v>
      </c>
      <c r="E80" s="44" t="s">
        <v>293</v>
      </c>
      <c r="F80" s="52" t="s">
        <v>294</v>
      </c>
      <c r="G80" s="45">
        <v>272.01</v>
      </c>
      <c r="H80" s="43" t="s">
        <v>261</v>
      </c>
      <c r="I80" s="45">
        <v>272.01</v>
      </c>
    </row>
    <row r="81" spans="2:9" ht="18" customHeight="1" thickBot="1">
      <c r="B81" s="58"/>
      <c r="C81" s="60"/>
      <c r="D81" s="62"/>
      <c r="E81" s="47" t="s">
        <v>295</v>
      </c>
      <c r="F81" s="53"/>
      <c r="G81" s="48"/>
      <c r="H81" s="46"/>
      <c r="I81" s="48"/>
    </row>
    <row r="82" spans="2:9" ht="18" customHeight="1">
      <c r="B82" s="57">
        <v>39</v>
      </c>
      <c r="C82" s="59" t="s">
        <v>183</v>
      </c>
      <c r="D82" s="61" t="s">
        <v>162</v>
      </c>
      <c r="E82" s="44" t="s">
        <v>296</v>
      </c>
      <c r="F82" s="52" t="s">
        <v>297</v>
      </c>
      <c r="G82" s="45">
        <v>2599.6</v>
      </c>
      <c r="H82" s="43" t="s">
        <v>261</v>
      </c>
      <c r="I82" s="45">
        <v>2599.6</v>
      </c>
    </row>
    <row r="83" spans="2:9" ht="18" customHeight="1" thickBot="1">
      <c r="B83" s="58"/>
      <c r="C83" s="60"/>
      <c r="D83" s="62"/>
      <c r="E83" s="47" t="s">
        <v>298</v>
      </c>
      <c r="F83" s="53"/>
      <c r="G83" s="48"/>
      <c r="H83" s="46"/>
      <c r="I83" s="48"/>
    </row>
    <row r="84" spans="2:9" ht="18" customHeight="1">
      <c r="B84" s="57">
        <v>40</v>
      </c>
      <c r="C84" s="59" t="s">
        <v>183</v>
      </c>
      <c r="D84" s="61" t="s">
        <v>162</v>
      </c>
      <c r="E84" s="44" t="s">
        <v>299</v>
      </c>
      <c r="F84" s="52" t="s">
        <v>300</v>
      </c>
      <c r="G84" s="45">
        <v>558.48</v>
      </c>
      <c r="H84" s="43" t="s">
        <v>261</v>
      </c>
      <c r="I84" s="45">
        <v>558.48</v>
      </c>
    </row>
    <row r="85" spans="2:9" ht="18" customHeight="1" thickBot="1">
      <c r="B85" s="58"/>
      <c r="C85" s="60"/>
      <c r="D85" s="62"/>
      <c r="E85" s="47" t="s">
        <v>301</v>
      </c>
      <c r="F85" s="53"/>
      <c r="G85" s="48"/>
      <c r="H85" s="46"/>
      <c r="I85" s="48"/>
    </row>
    <row r="86" spans="2:9" ht="18" customHeight="1">
      <c r="B86" s="57">
        <v>41</v>
      </c>
      <c r="C86" s="59" t="s">
        <v>183</v>
      </c>
      <c r="D86" s="61" t="s">
        <v>162</v>
      </c>
      <c r="E86" s="44" t="s">
        <v>302</v>
      </c>
      <c r="F86" s="52" t="s">
        <v>303</v>
      </c>
      <c r="G86" s="45">
        <v>2006.14</v>
      </c>
      <c r="H86" s="43" t="s">
        <v>261</v>
      </c>
      <c r="I86" s="45">
        <v>2006.14</v>
      </c>
    </row>
    <row r="87" spans="2:9" ht="18" customHeight="1" thickBot="1">
      <c r="B87" s="58"/>
      <c r="C87" s="60"/>
      <c r="D87" s="62"/>
      <c r="E87" s="47" t="s">
        <v>304</v>
      </c>
      <c r="F87" s="53"/>
      <c r="G87" s="48"/>
      <c r="H87" s="46"/>
      <c r="I87" s="48"/>
    </row>
    <row r="88" spans="2:9" ht="18" customHeight="1">
      <c r="B88" s="57">
        <v>42</v>
      </c>
      <c r="C88" s="59" t="s">
        <v>183</v>
      </c>
      <c r="D88" s="61" t="s">
        <v>162</v>
      </c>
      <c r="E88" s="44" t="s">
        <v>305</v>
      </c>
      <c r="F88" s="52" t="s">
        <v>306</v>
      </c>
      <c r="G88" s="45">
        <v>3039.47</v>
      </c>
      <c r="H88" s="43" t="s">
        <v>261</v>
      </c>
      <c r="I88" s="45">
        <v>3039.47</v>
      </c>
    </row>
    <row r="89" spans="2:9" ht="18" customHeight="1" thickBot="1">
      <c r="B89" s="58"/>
      <c r="C89" s="60"/>
      <c r="D89" s="62"/>
      <c r="E89" s="47" t="s">
        <v>307</v>
      </c>
      <c r="F89" s="53"/>
      <c r="G89" s="48"/>
      <c r="H89" s="46"/>
      <c r="I89" s="48"/>
    </row>
    <row r="90" spans="2:9" ht="18" customHeight="1">
      <c r="B90" s="57">
        <v>43</v>
      </c>
      <c r="C90" s="59" t="s">
        <v>183</v>
      </c>
      <c r="D90" s="61" t="s">
        <v>162</v>
      </c>
      <c r="E90" s="44" t="s">
        <v>308</v>
      </c>
      <c r="F90" s="52" t="s">
        <v>309</v>
      </c>
      <c r="G90" s="45">
        <v>2045.79</v>
      </c>
      <c r="H90" s="43" t="s">
        <v>261</v>
      </c>
      <c r="I90" s="45">
        <v>2045.97</v>
      </c>
    </row>
    <row r="91" spans="2:9" ht="18" customHeight="1" thickBot="1">
      <c r="B91" s="58"/>
      <c r="C91" s="60"/>
      <c r="D91" s="62"/>
      <c r="E91" s="47" t="s">
        <v>310</v>
      </c>
      <c r="F91" s="53"/>
      <c r="G91" s="48"/>
      <c r="H91" s="46"/>
      <c r="I91" s="48"/>
    </row>
    <row r="92" spans="2:9" ht="18" customHeight="1">
      <c r="B92" s="57">
        <v>44</v>
      </c>
      <c r="C92" s="59" t="s">
        <v>183</v>
      </c>
      <c r="D92" s="61" t="s">
        <v>162</v>
      </c>
      <c r="E92" s="44" t="s">
        <v>311</v>
      </c>
      <c r="F92" s="52" t="s">
        <v>312</v>
      </c>
      <c r="G92" s="45">
        <v>196.89</v>
      </c>
      <c r="H92" s="43" t="s">
        <v>261</v>
      </c>
      <c r="I92" s="45">
        <v>196.89</v>
      </c>
    </row>
    <row r="93" spans="2:9" ht="18" customHeight="1" thickBot="1">
      <c r="B93" s="58"/>
      <c r="C93" s="60"/>
      <c r="D93" s="62"/>
      <c r="E93" s="47" t="s">
        <v>313</v>
      </c>
      <c r="F93" s="53"/>
      <c r="G93" s="48"/>
      <c r="H93" s="46"/>
      <c r="I93" s="48"/>
    </row>
    <row r="94" spans="2:9" ht="18" customHeight="1">
      <c r="B94" s="57">
        <v>45</v>
      </c>
      <c r="C94" s="59" t="s">
        <v>183</v>
      </c>
      <c r="D94" s="61" t="s">
        <v>162</v>
      </c>
      <c r="E94" s="44" t="s">
        <v>314</v>
      </c>
      <c r="F94" s="52" t="s">
        <v>315</v>
      </c>
      <c r="G94" s="45">
        <v>288.06</v>
      </c>
      <c r="H94" s="43" t="s">
        <v>261</v>
      </c>
      <c r="I94" s="45">
        <v>288.06</v>
      </c>
    </row>
    <row r="95" spans="2:9" ht="23.25" customHeight="1" thickBot="1">
      <c r="B95" s="58"/>
      <c r="C95" s="60"/>
      <c r="D95" s="62"/>
      <c r="E95" s="51" t="s">
        <v>316</v>
      </c>
      <c r="F95" s="53"/>
      <c r="G95" s="48"/>
      <c r="H95" s="46"/>
      <c r="I95" s="48"/>
    </row>
    <row r="96" spans="2:9" ht="18" customHeight="1">
      <c r="B96" s="57">
        <v>46</v>
      </c>
      <c r="C96" s="59" t="s">
        <v>183</v>
      </c>
      <c r="D96" s="61" t="s">
        <v>162</v>
      </c>
      <c r="E96" s="44" t="s">
        <v>317</v>
      </c>
      <c r="F96" s="52" t="s">
        <v>318</v>
      </c>
      <c r="G96" s="45">
        <v>196.89</v>
      </c>
      <c r="H96" s="43" t="s">
        <v>261</v>
      </c>
      <c r="I96" s="45">
        <v>196.89</v>
      </c>
    </row>
    <row r="97" spans="2:9" ht="18" customHeight="1" thickBot="1">
      <c r="B97" s="58"/>
      <c r="C97" s="60"/>
      <c r="D97" s="62"/>
      <c r="E97" s="47" t="s">
        <v>319</v>
      </c>
      <c r="F97" s="53"/>
      <c r="G97" s="48"/>
      <c r="H97" s="46"/>
      <c r="I97" s="48"/>
    </row>
    <row r="98" spans="2:9" ht="18" customHeight="1">
      <c r="B98" s="57">
        <v>47</v>
      </c>
      <c r="C98" s="59" t="s">
        <v>183</v>
      </c>
      <c r="D98" s="61" t="s">
        <v>162</v>
      </c>
      <c r="E98" s="44" t="s">
        <v>320</v>
      </c>
      <c r="F98" s="52" t="s">
        <v>321</v>
      </c>
      <c r="G98" s="45">
        <v>150.43</v>
      </c>
      <c r="H98" s="43" t="s">
        <v>261</v>
      </c>
      <c r="I98" s="45">
        <v>150.43</v>
      </c>
    </row>
    <row r="99" spans="2:9" ht="18" customHeight="1" thickBot="1">
      <c r="B99" s="58"/>
      <c r="C99" s="60"/>
      <c r="D99" s="62"/>
      <c r="E99" s="47" t="s">
        <v>322</v>
      </c>
      <c r="F99" s="53"/>
      <c r="G99" s="48"/>
      <c r="H99" s="46"/>
      <c r="I99" s="48"/>
    </row>
    <row r="100" spans="2:9" ht="18" customHeight="1" thickBot="1">
      <c r="B100" s="57">
        <v>48</v>
      </c>
      <c r="C100" s="59" t="s">
        <v>183</v>
      </c>
      <c r="D100" s="61" t="s">
        <v>162</v>
      </c>
      <c r="E100" s="44" t="s">
        <v>323</v>
      </c>
      <c r="F100" s="52" t="s">
        <v>324</v>
      </c>
      <c r="G100" s="45">
        <v>150.43</v>
      </c>
      <c r="H100" s="43" t="s">
        <v>261</v>
      </c>
      <c r="I100" s="45">
        <v>150.43</v>
      </c>
    </row>
    <row r="101" spans="2:9" ht="22.5" customHeight="1" thickBot="1">
      <c r="B101" s="58"/>
      <c r="C101" s="60"/>
      <c r="D101" s="62"/>
      <c r="E101" s="50" t="s">
        <v>325</v>
      </c>
      <c r="F101" s="53"/>
      <c r="G101" s="48"/>
      <c r="H101" s="65"/>
      <c r="I101" s="66">
        <f>SUM(I6:I100)</f>
        <v>30879.090000000004</v>
      </c>
    </row>
    <row r="102" spans="2:9" ht="12.75">
      <c r="B102" s="35"/>
      <c r="C102" s="29"/>
      <c r="D102" s="29"/>
      <c r="H102" s="29"/>
      <c r="I102" s="36"/>
    </row>
    <row r="103" spans="2:8" ht="12.75">
      <c r="B103" s="35"/>
      <c r="C103" s="29"/>
      <c r="D103" s="29"/>
      <c r="H103" s="29"/>
    </row>
    <row r="104" ht="13.5" thickBot="1">
      <c r="E104" s="50"/>
    </row>
  </sheetData>
  <mergeCells count="147">
    <mergeCell ref="B100:B101"/>
    <mergeCell ref="C100:C101"/>
    <mergeCell ref="D100:D101"/>
    <mergeCell ref="C8:C9"/>
    <mergeCell ref="C10:C11"/>
    <mergeCell ref="C12:C13"/>
    <mergeCell ref="C14:C15"/>
    <mergeCell ref="C16:C17"/>
    <mergeCell ref="C18:C19"/>
    <mergeCell ref="C20:C21"/>
    <mergeCell ref="B96:B97"/>
    <mergeCell ref="C96:C97"/>
    <mergeCell ref="D96:D97"/>
    <mergeCell ref="B98:B99"/>
    <mergeCell ref="C98:C99"/>
    <mergeCell ref="D98:D99"/>
    <mergeCell ref="B92:B93"/>
    <mergeCell ref="C92:C93"/>
    <mergeCell ref="D92:D93"/>
    <mergeCell ref="B94:B95"/>
    <mergeCell ref="C94:C95"/>
    <mergeCell ref="D94:D95"/>
    <mergeCell ref="B88:B89"/>
    <mergeCell ref="C88:C89"/>
    <mergeCell ref="D88:D89"/>
    <mergeCell ref="B90:B91"/>
    <mergeCell ref="C90:C91"/>
    <mergeCell ref="D90:D91"/>
    <mergeCell ref="B84:B85"/>
    <mergeCell ref="C84:C85"/>
    <mergeCell ref="D84:D85"/>
    <mergeCell ref="B86:B87"/>
    <mergeCell ref="C86:C87"/>
    <mergeCell ref="D86:D87"/>
    <mergeCell ref="B80:B81"/>
    <mergeCell ref="C80:C81"/>
    <mergeCell ref="D80:D81"/>
    <mergeCell ref="B82:B83"/>
    <mergeCell ref="C82:C83"/>
    <mergeCell ref="D82:D83"/>
    <mergeCell ref="B76:B77"/>
    <mergeCell ref="C76:C77"/>
    <mergeCell ref="D76:D77"/>
    <mergeCell ref="B78:B79"/>
    <mergeCell ref="C78:C79"/>
    <mergeCell ref="D78:D79"/>
    <mergeCell ref="B72:B73"/>
    <mergeCell ref="C72:C73"/>
    <mergeCell ref="D72:D73"/>
    <mergeCell ref="B74:B75"/>
    <mergeCell ref="C74:C75"/>
    <mergeCell ref="D74:D75"/>
    <mergeCell ref="B68:B69"/>
    <mergeCell ref="C68:C69"/>
    <mergeCell ref="D68:D69"/>
    <mergeCell ref="B70:B71"/>
    <mergeCell ref="C70:C71"/>
    <mergeCell ref="D70:D71"/>
    <mergeCell ref="B64:B65"/>
    <mergeCell ref="C64:C65"/>
    <mergeCell ref="D64:D65"/>
    <mergeCell ref="B66:B67"/>
    <mergeCell ref="C66:C67"/>
    <mergeCell ref="D66:D67"/>
    <mergeCell ref="B60:B61"/>
    <mergeCell ref="C60:C61"/>
    <mergeCell ref="D60:D61"/>
    <mergeCell ref="B62:B63"/>
    <mergeCell ref="C62:C63"/>
    <mergeCell ref="D62:D63"/>
    <mergeCell ref="B56:B57"/>
    <mergeCell ref="C56:C57"/>
    <mergeCell ref="D56:D57"/>
    <mergeCell ref="B58:B59"/>
    <mergeCell ref="C58:C59"/>
    <mergeCell ref="D58:D59"/>
    <mergeCell ref="B52:B53"/>
    <mergeCell ref="C52:C53"/>
    <mergeCell ref="D52:D53"/>
    <mergeCell ref="B54:B55"/>
    <mergeCell ref="C54:C55"/>
    <mergeCell ref="D54:D55"/>
    <mergeCell ref="B48:B49"/>
    <mergeCell ref="C48:C49"/>
    <mergeCell ref="D48:D49"/>
    <mergeCell ref="B50:B51"/>
    <mergeCell ref="C50:C51"/>
    <mergeCell ref="D50:D51"/>
    <mergeCell ref="B44:B45"/>
    <mergeCell ref="C44:C45"/>
    <mergeCell ref="D44:D45"/>
    <mergeCell ref="B46:B47"/>
    <mergeCell ref="C46:C47"/>
    <mergeCell ref="D46:D47"/>
    <mergeCell ref="B40:B41"/>
    <mergeCell ref="C40:C41"/>
    <mergeCell ref="D40:D41"/>
    <mergeCell ref="B42:B43"/>
    <mergeCell ref="C42:C43"/>
    <mergeCell ref="D42:D43"/>
    <mergeCell ref="B36:B37"/>
    <mergeCell ref="C36:C37"/>
    <mergeCell ref="D36:D37"/>
    <mergeCell ref="B38:B39"/>
    <mergeCell ref="C38:C39"/>
    <mergeCell ref="D38:D39"/>
    <mergeCell ref="B32:B33"/>
    <mergeCell ref="C32:C33"/>
    <mergeCell ref="D32:D33"/>
    <mergeCell ref="B34:B35"/>
    <mergeCell ref="C34:C35"/>
    <mergeCell ref="D34:D35"/>
    <mergeCell ref="B28:B29"/>
    <mergeCell ref="C28:C29"/>
    <mergeCell ref="D28:D29"/>
    <mergeCell ref="B30:B31"/>
    <mergeCell ref="C30:C31"/>
    <mergeCell ref="D30:D31"/>
    <mergeCell ref="B24:B25"/>
    <mergeCell ref="C24:C25"/>
    <mergeCell ref="D24:D25"/>
    <mergeCell ref="B26:B27"/>
    <mergeCell ref="C26:C27"/>
    <mergeCell ref="D26:D27"/>
    <mergeCell ref="B20:B21"/>
    <mergeCell ref="D20:D21"/>
    <mergeCell ref="B22:B23"/>
    <mergeCell ref="C22:C23"/>
    <mergeCell ref="D22:D23"/>
    <mergeCell ref="B16:B17"/>
    <mergeCell ref="D16:D17"/>
    <mergeCell ref="B18:B19"/>
    <mergeCell ref="D18:D19"/>
    <mergeCell ref="B12:B13"/>
    <mergeCell ref="D12:D13"/>
    <mergeCell ref="B14:B15"/>
    <mergeCell ref="D14:D15"/>
    <mergeCell ref="B8:B9"/>
    <mergeCell ref="D8:D9"/>
    <mergeCell ref="B10:B11"/>
    <mergeCell ref="D10:D11"/>
    <mergeCell ref="B2:I2"/>
    <mergeCell ref="B3:I3"/>
    <mergeCell ref="B4:I4"/>
    <mergeCell ref="B6:B7"/>
    <mergeCell ref="C6:C7"/>
    <mergeCell ref="D6:D7"/>
  </mergeCells>
  <printOptions/>
  <pageMargins left="0.25" right="0.25" top="1" bottom="1" header="0.5" footer="0.5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20"/>
  <sheetViews>
    <sheetView tabSelected="1" workbookViewId="0" topLeftCell="F1">
      <selection activeCell="I18" sqref="I18"/>
    </sheetView>
  </sheetViews>
  <sheetFormatPr defaultColWidth="9.140625" defaultRowHeight="12.75"/>
  <cols>
    <col min="3" max="3" width="14.8515625" style="0" customWidth="1"/>
    <col min="4" max="4" width="10.7109375" style="0" customWidth="1"/>
    <col min="5" max="5" width="44.57421875" style="0" customWidth="1"/>
    <col min="6" max="6" width="17.00390625" style="0" customWidth="1"/>
    <col min="7" max="7" width="10.8515625" style="0" customWidth="1"/>
    <col min="8" max="8" width="10.7109375" style="0" customWidth="1"/>
    <col min="9" max="9" width="16.140625" style="0" customWidth="1"/>
  </cols>
  <sheetData>
    <row r="2" spans="2:9" ht="12.75">
      <c r="B2" s="54" t="s">
        <v>160</v>
      </c>
      <c r="C2" s="54"/>
      <c r="D2" s="54"/>
      <c r="E2" s="54"/>
      <c r="F2" s="54"/>
      <c r="G2" s="54"/>
      <c r="H2" s="54"/>
      <c r="I2" s="54"/>
    </row>
    <row r="3" spans="2:9" ht="12.75">
      <c r="B3" s="54" t="s">
        <v>159</v>
      </c>
      <c r="C3" s="54"/>
      <c r="D3" s="54"/>
      <c r="E3" s="54"/>
      <c r="F3" s="54"/>
      <c r="G3" s="54"/>
      <c r="H3" s="54"/>
      <c r="I3" s="54"/>
    </row>
    <row r="4" spans="2:9" ht="12.75">
      <c r="B4" s="6"/>
      <c r="G4" s="10"/>
      <c r="I4" s="10"/>
    </row>
    <row r="5" spans="2:9" ht="12.75">
      <c r="B5" s="16" t="s">
        <v>0</v>
      </c>
      <c r="C5" s="14" t="s">
        <v>1</v>
      </c>
      <c r="D5" s="14" t="s">
        <v>4</v>
      </c>
      <c r="E5" s="24" t="s">
        <v>155</v>
      </c>
      <c r="F5" s="24" t="s">
        <v>9</v>
      </c>
      <c r="G5" s="24" t="s">
        <v>11</v>
      </c>
      <c r="H5" s="24" t="s">
        <v>14</v>
      </c>
      <c r="I5" s="33" t="s">
        <v>20</v>
      </c>
    </row>
    <row r="6" spans="2:9" ht="12.75">
      <c r="B6" s="4"/>
      <c r="C6" s="20" t="s">
        <v>2</v>
      </c>
      <c r="D6" s="20" t="s">
        <v>5</v>
      </c>
      <c r="E6" s="25" t="s">
        <v>157</v>
      </c>
      <c r="F6" s="25" t="s">
        <v>10</v>
      </c>
      <c r="G6" s="25" t="s">
        <v>12</v>
      </c>
      <c r="H6" s="25" t="s">
        <v>15</v>
      </c>
      <c r="I6" s="34" t="s">
        <v>21</v>
      </c>
    </row>
    <row r="7" spans="2:9" ht="12.75">
      <c r="B7" s="4"/>
      <c r="C7" s="20" t="s">
        <v>3</v>
      </c>
      <c r="D7" s="20" t="s">
        <v>6</v>
      </c>
      <c r="E7" s="20"/>
      <c r="F7" s="13"/>
      <c r="G7" s="25" t="s">
        <v>13</v>
      </c>
      <c r="H7" s="25" t="s">
        <v>16</v>
      </c>
      <c r="I7" s="34" t="s">
        <v>22</v>
      </c>
    </row>
    <row r="8" spans="2:9" ht="12.75">
      <c r="B8" s="4"/>
      <c r="C8" s="20"/>
      <c r="D8" s="20" t="s">
        <v>7</v>
      </c>
      <c r="E8" s="2"/>
      <c r="F8" s="2"/>
      <c r="G8" s="13"/>
      <c r="H8" s="25" t="s">
        <v>17</v>
      </c>
      <c r="I8" s="34" t="s">
        <v>156</v>
      </c>
    </row>
    <row r="9" spans="2:9" ht="12.75">
      <c r="B9" s="4"/>
      <c r="C9" s="20"/>
      <c r="D9" s="20" t="s">
        <v>8</v>
      </c>
      <c r="E9" s="2"/>
      <c r="F9" s="2"/>
      <c r="G9" s="8"/>
      <c r="H9" s="25" t="s">
        <v>18</v>
      </c>
      <c r="I9" s="26"/>
    </row>
    <row r="10" spans="2:9" ht="12.75">
      <c r="B10" s="5"/>
      <c r="C10" s="3"/>
      <c r="D10" s="3"/>
      <c r="E10" s="3"/>
      <c r="F10" s="3"/>
      <c r="G10" s="9"/>
      <c r="H10" s="28" t="s">
        <v>19</v>
      </c>
      <c r="I10" s="9"/>
    </row>
    <row r="11" spans="2:9" ht="12.75">
      <c r="B11" s="12">
        <v>1</v>
      </c>
      <c r="C11" s="1" t="s">
        <v>161</v>
      </c>
      <c r="D11" s="12" t="s">
        <v>162</v>
      </c>
      <c r="E11" s="14" t="s">
        <v>163</v>
      </c>
      <c r="F11" s="1" t="s">
        <v>165</v>
      </c>
      <c r="G11" s="30">
        <v>1519.92</v>
      </c>
      <c r="H11" s="32" t="s">
        <v>27</v>
      </c>
      <c r="I11" s="30">
        <v>1519.92</v>
      </c>
    </row>
    <row r="12" spans="2:9" ht="12.75">
      <c r="B12" s="15"/>
      <c r="C12" s="3"/>
      <c r="D12" s="15"/>
      <c r="E12" s="3" t="s">
        <v>164</v>
      </c>
      <c r="F12" s="2"/>
      <c r="G12" s="2"/>
      <c r="H12" s="13"/>
      <c r="I12" s="2"/>
    </row>
    <row r="13" spans="2:9" ht="12.75">
      <c r="B13" s="12">
        <v>2</v>
      </c>
      <c r="C13" s="1" t="s">
        <v>161</v>
      </c>
      <c r="D13" s="12" t="s">
        <v>162</v>
      </c>
      <c r="E13" s="14" t="s">
        <v>166</v>
      </c>
      <c r="F13" s="1" t="s">
        <v>168</v>
      </c>
      <c r="G13" s="30">
        <v>2181.92</v>
      </c>
      <c r="H13" s="32" t="s">
        <v>27</v>
      </c>
      <c r="I13" s="30">
        <v>2181.92</v>
      </c>
    </row>
    <row r="14" spans="2:9" ht="12.75">
      <c r="B14" s="15"/>
      <c r="C14" s="3"/>
      <c r="D14" s="15"/>
      <c r="E14" s="3" t="s">
        <v>167</v>
      </c>
      <c r="F14" s="3"/>
      <c r="G14" s="3"/>
      <c r="H14" s="15"/>
      <c r="I14" s="3"/>
    </row>
    <row r="15" spans="2:9" ht="12.75">
      <c r="B15" s="12">
        <v>3</v>
      </c>
      <c r="C15" s="1" t="s">
        <v>161</v>
      </c>
      <c r="D15" s="12" t="s">
        <v>162</v>
      </c>
      <c r="E15" s="14" t="s">
        <v>169</v>
      </c>
      <c r="F15" s="1" t="s">
        <v>171</v>
      </c>
      <c r="G15" s="31">
        <v>1349.94</v>
      </c>
      <c r="H15" s="32" t="s">
        <v>27</v>
      </c>
      <c r="I15" s="31">
        <v>1349.94</v>
      </c>
    </row>
    <row r="16" spans="2:9" ht="12.75">
      <c r="B16" s="15"/>
      <c r="C16" s="3"/>
      <c r="D16" s="15"/>
      <c r="E16" s="3" t="s">
        <v>170</v>
      </c>
      <c r="F16" s="3"/>
      <c r="G16" s="3"/>
      <c r="H16" s="15"/>
      <c r="I16" s="3"/>
    </row>
    <row r="17" spans="2:9" ht="13.5" thickBot="1">
      <c r="B17" s="12">
        <v>4</v>
      </c>
      <c r="C17" s="1" t="s">
        <v>161</v>
      </c>
      <c r="D17" s="12" t="s">
        <v>162</v>
      </c>
      <c r="E17" s="14" t="s">
        <v>172</v>
      </c>
      <c r="F17" s="1" t="s">
        <v>174</v>
      </c>
      <c r="G17" s="30">
        <v>1881.22</v>
      </c>
      <c r="H17" s="32" t="s">
        <v>27</v>
      </c>
      <c r="I17" s="30">
        <v>1881.22</v>
      </c>
    </row>
    <row r="18" spans="2:9" ht="13.5" thickBot="1">
      <c r="B18" s="3"/>
      <c r="C18" s="3"/>
      <c r="D18" s="15"/>
      <c r="E18" s="3" t="s">
        <v>173</v>
      </c>
      <c r="F18" s="3"/>
      <c r="G18" s="3"/>
      <c r="H18" s="63"/>
      <c r="I18" s="64">
        <f>SUM(I11:I17)</f>
        <v>6933.000000000001</v>
      </c>
    </row>
    <row r="20" ht="12.75">
      <c r="G20" s="27"/>
    </row>
  </sheetData>
  <mergeCells count="2">
    <mergeCell ref="B2:I2"/>
    <mergeCell ref="B3:I3"/>
  </mergeCells>
  <printOptions/>
  <pageMargins left="0.25" right="0.25" top="1" bottom="1" header="0.5" footer="0.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HBZ</dc:creator>
  <cp:keywords/>
  <dc:description/>
  <cp:lastModifiedBy>Fazil Mushir</cp:lastModifiedBy>
  <cp:lastPrinted>2006-03-22T21:49:09Z</cp:lastPrinted>
  <dcterms:created xsi:type="dcterms:W3CDTF">2006-03-13T12:23:23Z</dcterms:created>
  <dcterms:modified xsi:type="dcterms:W3CDTF">2006-11-01T09:45:26Z</dcterms:modified>
  <cp:category/>
  <cp:version/>
  <cp:contentType/>
  <cp:contentStatus/>
</cp:coreProperties>
</file>