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4" activeTab="4"/>
  </bookViews>
  <sheets>
    <sheet name="Bank Alfalah" sheetId="1" r:id="rId1"/>
    <sheet name="mybank (Bolan)" sheetId="2" r:id="rId2"/>
    <sheet name="Bank AL-Habib" sheetId="3" r:id="rId3"/>
    <sheet name="Crescent Bank" sheetId="4" r:id="rId4"/>
    <sheet name="Faysal Bank" sheetId="5" r:id="rId5"/>
  </sheets>
  <definedNames/>
  <calcPr fullCalcOnLoad="1"/>
</workbook>
</file>

<file path=xl/sharedStrings.xml><?xml version="1.0" encoding="utf-8"?>
<sst xmlns="http://schemas.openxmlformats.org/spreadsheetml/2006/main" count="7479" uniqueCount="2968">
  <si>
    <t>02057152</t>
  </si>
  <si>
    <t>MR.RIAZ AHMAD</t>
  </si>
  <si>
    <t>02061545</t>
  </si>
  <si>
    <t>02053512</t>
  </si>
  <si>
    <t>AZRA JABIN</t>
  </si>
  <si>
    <t>21,ROBERTS ROAD HIGHWYCOMBE BUCKS HP 13 6XA,ENGLAND</t>
  </si>
  <si>
    <t>02057378</t>
  </si>
  <si>
    <t>SAMAD SHAH</t>
  </si>
  <si>
    <t>J-258 MURREE ROAD RAWALPINDI</t>
  </si>
  <si>
    <t>02053545</t>
  </si>
  <si>
    <t>JAVEED PASHA</t>
  </si>
  <si>
    <t>02057232</t>
  </si>
  <si>
    <t>MANSOOR AHMED FAISAL</t>
  </si>
  <si>
    <t>PAKISTAN OILFIELD LIMITED STATE LIFE BUILDING RAWALPINDI</t>
  </si>
  <si>
    <t>02059392</t>
  </si>
  <si>
    <t>KHALID M &amp; SURRYA</t>
  </si>
  <si>
    <t>MRS.SURRYA JABEEN KHALID</t>
  </si>
  <si>
    <t>02067041</t>
  </si>
  <si>
    <t>HIBA AMAN ULLAH</t>
  </si>
  <si>
    <t>MAJ.AMAN ULLAH (FATHER) 38 NISAR ROAD WESTRIDGE 2 RAWALPINDI</t>
  </si>
  <si>
    <t>02066744</t>
  </si>
  <si>
    <t>MUSLIMA TUFAIL,MRS</t>
  </si>
  <si>
    <t>B-613 DAMHIAL ROAD RAWALPINDI CANTT</t>
  </si>
  <si>
    <t>Main Branch Karachi</t>
  </si>
  <si>
    <t>01300834</t>
  </si>
  <si>
    <t>GHULAM MOHD DOSSUL</t>
  </si>
  <si>
    <t>61-A, KATHIAWAR SOCIETY, JAUHAR ROAD, KARACHI.</t>
  </si>
  <si>
    <t>01314647</t>
  </si>
  <si>
    <t>COSMIC TRADER</t>
  </si>
  <si>
    <t>561/15,5-G, SAEEDABAD BALDIA KARACHI</t>
  </si>
  <si>
    <t>01061083</t>
  </si>
  <si>
    <t>ORIENT IMPEX</t>
  </si>
  <si>
    <t>18,USMAN CHAMBERS 2ND FLOOR.WEAVER LANE JODIA BAZAR KARACHI</t>
  </si>
  <si>
    <t>01306181</t>
  </si>
  <si>
    <t>ABDUL HAFEEZ</t>
  </si>
  <si>
    <t>B-681-82 HASRAT MOHANI COLONY MONGOPIR ROAD KARACHI</t>
  </si>
  <si>
    <t>01086515</t>
  </si>
  <si>
    <t>UNIVERS EXPORTS</t>
  </si>
  <si>
    <t>2ND FL KAR DCK LABR BRD BLDG 58 WEST WHARF ROAD KARACHI</t>
  </si>
  <si>
    <t>01092002</t>
  </si>
  <si>
    <t>LAKHA MALIK</t>
  </si>
  <si>
    <t>PRINCE CINEMA KARACHI</t>
  </si>
  <si>
    <t>01083885</t>
  </si>
  <si>
    <t>S M TRADERS</t>
  </si>
  <si>
    <t>D-11 SOUTH AVENUE MANGHOPIR ROAD SITE  KARACHI</t>
  </si>
  <si>
    <t>01316989</t>
  </si>
  <si>
    <t>SAARCLAW CONFERENCE</t>
  </si>
  <si>
    <t>NELSON CHAMBERS I.I.CHUNDRIGAR ROAD KARACHI</t>
  </si>
  <si>
    <t>01097212</t>
  </si>
  <si>
    <t>DOST MOHD COTTON MIL</t>
  </si>
  <si>
    <t>A-15, FAKHRUDDIN VALIKA ROAD, S.I.T.E., KARACHI.</t>
  </si>
  <si>
    <t>01311553</t>
  </si>
  <si>
    <t>S.MAHMOOD TANVIR COR</t>
  </si>
  <si>
    <t>21/155 BLOCK 7&amp;8 KARACHI MEMON SOCIETY HILL PARK KARACHI 5</t>
  </si>
  <si>
    <t>01099689</t>
  </si>
  <si>
    <t>CENTRAL STORES</t>
  </si>
  <si>
    <t>24, NEW MEMON MASJID, M.A.JINNAH ROAD, KARACHI.</t>
  </si>
  <si>
    <t>01084977</t>
  </si>
  <si>
    <t>AHMED H KHATRI</t>
  </si>
  <si>
    <t>UNITEX CORPORATION,345, SUNNY PLAZA,3RD FLOOR, HASRAT MOHANI RD, KARACHI-1.</t>
  </si>
  <si>
    <t>01316898</t>
  </si>
  <si>
    <t>BODY TALK APPARELL</t>
  </si>
  <si>
    <t>A-164 BLOCK 13 D/1 GULSHAN-E-IQBAL KARACHI</t>
  </si>
  <si>
    <t>01319857</t>
  </si>
  <si>
    <t>TERRA MARINE</t>
  </si>
  <si>
    <t>2ND FLOOR OLD RAVI BLDG TALPUR ROAD  KARACHI-2</t>
  </si>
  <si>
    <t>01090099</t>
  </si>
  <si>
    <t>KHAS SHOES (PVT)LTD</t>
  </si>
  <si>
    <t>D-22, BLOCK-8, CH.KHALIQUE-UZ-ZAMAN ROAD CLIFTON KARACHI</t>
  </si>
  <si>
    <t>01094888</t>
  </si>
  <si>
    <t>PAK INTL TRADER</t>
  </si>
  <si>
    <t>HOUSE NO.L/440, KORANGI NO.5, KARACHI-31.</t>
  </si>
  <si>
    <t>01098882</t>
  </si>
  <si>
    <t>GARIBSONS(PVT)LTD</t>
  </si>
  <si>
    <t>E/23, S.I.T.E., KARACHI.</t>
  </si>
  <si>
    <t>01312714</t>
  </si>
  <si>
    <t>KHALIQUE MIRZA</t>
  </si>
  <si>
    <t>DIGRI COTTON &amp; GINNING DISTT. THARPAKAR SINDH</t>
  </si>
  <si>
    <t>01310676</t>
  </si>
  <si>
    <t>KHAN BROS</t>
  </si>
  <si>
    <t>KAMRAN HOUSE 34-A/2 LALAZAR DRIVE OPP. BEACH LUXURY HOTEL KARACHI</t>
  </si>
  <si>
    <t>01314670</t>
  </si>
  <si>
    <t>COTTON PLUS DESIGNS</t>
  </si>
  <si>
    <t>C-4,K.D.A SCHEME NO 1 KARACHI</t>
  </si>
  <si>
    <t>01308650</t>
  </si>
  <si>
    <t>DR S M K CHISTY</t>
  </si>
  <si>
    <t>B-210 BLOCK A NORTH NAZIMABAD KARACHI</t>
  </si>
  <si>
    <t>01059874</t>
  </si>
  <si>
    <t>MICHAEL HARPER ASTON</t>
  </si>
  <si>
    <t>C-O MANAGEMENT SERVICES DIV., BANK OF CREDIT &amp; COMMERCE BCC HOUSE. CHUNDRIGAR ROAD KARACHI</t>
  </si>
  <si>
    <t>01098702</t>
  </si>
  <si>
    <t>BAWA IMPEX</t>
  </si>
  <si>
    <t>A-8, HATIUM BUILDING, IST FLOOR, NAPIER ROAD, KARACHI.</t>
  </si>
  <si>
    <t>01321544</t>
  </si>
  <si>
    <t>G/23,5TH GIZRI STREET DEFENCE SOCIETY PHASE 4 KARACHI.</t>
  </si>
  <si>
    <t>02264977</t>
  </si>
  <si>
    <t>TASNEEM KAUSAR</t>
  </si>
  <si>
    <t>C/O BCCI FOUNDATION AL-6 LANE 14 DEFENCE PHASE VII KARACHI</t>
  </si>
  <si>
    <t>02263363</t>
  </si>
  <si>
    <t>SYED ARIF ALI</t>
  </si>
  <si>
    <t>1367/18 SMNABAD F B AREA KARACHI</t>
  </si>
  <si>
    <t>02068899</t>
  </si>
  <si>
    <t>KHATIJA MOOSA</t>
  </si>
  <si>
    <t>41 B 6 P.E.C.H.S. KARACHI-29.</t>
  </si>
  <si>
    <t>02306683</t>
  </si>
  <si>
    <t>MANSOOR AHMED KHAN</t>
  </si>
  <si>
    <t>CHAMKANI BAHADUR GANJ SHAHJAHANPUR U.P. INDIA</t>
  </si>
  <si>
    <t>02248024</t>
  </si>
  <si>
    <t>FLIGHT INFORMATION CENTRE CIVIL AVIATION AUTHORITY AIR PORT KARACHI</t>
  </si>
  <si>
    <t>02241583</t>
  </si>
  <si>
    <t>CHAMAN KHAN AFRIDI</t>
  </si>
  <si>
    <t>C/O RAZA KHAN TOURS, PEARL CONTINENTAL HOTEL, KARACHI.</t>
  </si>
  <si>
    <t>02256079</t>
  </si>
  <si>
    <t>ZAHEER ANSARI</t>
  </si>
  <si>
    <t>N-3159 BLOCK 1 K.D.A. SCH 33 METROVILLE III GULSHAN E IQBAL KARACHI</t>
  </si>
  <si>
    <t>02247578</t>
  </si>
  <si>
    <t>MANSOOR A. KHAN</t>
  </si>
  <si>
    <t>36/B CENTRAL AVENUE PHASE II DEFENCE SOCIETY KARACHI</t>
  </si>
  <si>
    <t>02236235</t>
  </si>
  <si>
    <t>AFZAL A. SIDDIQI</t>
  </si>
  <si>
    <t>KUWAIT AIRWAYS CORP, KARACHI AIRPORT, KARACHI.</t>
  </si>
  <si>
    <t>02306796</t>
  </si>
  <si>
    <t>ZAHEER AHMED KHAN</t>
  </si>
  <si>
    <t>CONSULTAING CENTRE FOR FINANCE &amp; INVST. P O BOX 2462 RIYADH 11451 KINGDOM OF SAUDI ARABIA</t>
  </si>
  <si>
    <t>02231150</t>
  </si>
  <si>
    <t>AQEEL &amp; SHAGUFTA</t>
  </si>
  <si>
    <t>2-FRAM ROZE ROAD NEAR CLIFTON BRIDGE KARACHI.</t>
  </si>
  <si>
    <t>02231876</t>
  </si>
  <si>
    <t>AFTAB &amp; PERVEEN</t>
  </si>
  <si>
    <t>C/O DESCON ENG (PVT) LTD., 5TH FLOOR, DAWOOD CENTRE, KARACHI.</t>
  </si>
  <si>
    <t>02241856</t>
  </si>
  <si>
    <t>MISBAH AHMED</t>
  </si>
  <si>
    <t>A-169, BLOCK-3, GULSHAN-E-IQBAL, KARACHI.</t>
  </si>
  <si>
    <t>02074682</t>
  </si>
  <si>
    <t>M.ABBAS RAZA RIZVI</t>
  </si>
  <si>
    <t>C 17 CLIFTON COURT G 23 CH KHALIQUZZAMAN RD CLIFTON BLOCK 8 KARACHI 0611.</t>
  </si>
  <si>
    <t>02237565</t>
  </si>
  <si>
    <t>SH. M. AMAN ELAHI</t>
  </si>
  <si>
    <t>47-A, BADRI BUILDING, I.I.CHUNDRIGAR ROAD, KARACHI.</t>
  </si>
  <si>
    <t>02266935</t>
  </si>
  <si>
    <t>ASIF RAZA</t>
  </si>
  <si>
    <t>BLDG NO 16 SF-2 SEA VIEW CLIFTON KARACHI</t>
  </si>
  <si>
    <t>02256217</t>
  </si>
  <si>
    <t>ASIF HASAN KHAN</t>
  </si>
  <si>
    <t>A-14 BLOCK 10-A GULSHAN E IQBAL KARACHI</t>
  </si>
  <si>
    <t>02230068</t>
  </si>
  <si>
    <t>ZAFAR &amp; SURIAYA</t>
  </si>
  <si>
    <t>213-D K.D.A. SCHEME I/A KARACHI</t>
  </si>
  <si>
    <t>02214831</t>
  </si>
  <si>
    <t>JAMEELA MAHMOOD</t>
  </si>
  <si>
    <t>50/4\9,HANIKJI ST.,GARDEN EAST,SOLDIER BAZAR KARACHI</t>
  </si>
  <si>
    <t>02263078</t>
  </si>
  <si>
    <t>MIAN MD KHALID PARA</t>
  </si>
  <si>
    <t>14-C SECOND FLOOR WRITERS CHAMBER MUMTAZ HASSAN ROAD KARACHI</t>
  </si>
  <si>
    <t>02245394</t>
  </si>
  <si>
    <t>KHALID M. KHAN</t>
  </si>
  <si>
    <t>29/2 KH. MOMIN KARACHI</t>
  </si>
  <si>
    <t>02265105</t>
  </si>
  <si>
    <t>PARVEZ MAQBOOL</t>
  </si>
  <si>
    <t>149-B BLOCK 5 KAECHS KARACHI</t>
  </si>
  <si>
    <t>02249650</t>
  </si>
  <si>
    <t>FAROOQ AHMED KHAN</t>
  </si>
  <si>
    <t>BLDG # 1-C 2ND FLOOR STATE LIFE SQUARE I I CHUNDRIGAR ROAD KARACHI</t>
  </si>
  <si>
    <t>02248955</t>
  </si>
  <si>
    <t>SARDAR AURANG ZEB</t>
  </si>
  <si>
    <t>A/9 KEHKASHAN APPT MAIN CLIFTON ROAD KARACHI</t>
  </si>
  <si>
    <t>02060482</t>
  </si>
  <si>
    <t>ABEDIN &amp; MOZER</t>
  </si>
  <si>
    <t>11, AISHA CHAMBERS ABDULLAH HAROON ROAD SADDAR  KARACHI 0303</t>
  </si>
  <si>
    <t>02265343</t>
  </si>
  <si>
    <t>DR.IRSHAD\TAHIRA</t>
  </si>
  <si>
    <t>31/1 27TH ST PHASE 5, D.H.A KARACHI</t>
  </si>
  <si>
    <t>02261407</t>
  </si>
  <si>
    <t>ARSHAD USMANI YASMIN</t>
  </si>
  <si>
    <t>BLOCK 13-D C-32-1 GULSHAN E IQBAL KARACHI</t>
  </si>
  <si>
    <t>02266582</t>
  </si>
  <si>
    <t>MUNIZA ZUBERI</t>
  </si>
  <si>
    <t>4-E-ASKARI-III,SCHOOL ROAD KARACHI CANTT</t>
  </si>
  <si>
    <t>02203623</t>
  </si>
  <si>
    <t>NARGIS REHMAN</t>
  </si>
  <si>
    <t>02249854</t>
  </si>
  <si>
    <t>SERAJ KHILJI RAZIA</t>
  </si>
  <si>
    <t>B-149 KHUDADAD COLONY KARACHI</t>
  </si>
  <si>
    <t>02212908</t>
  </si>
  <si>
    <t>S.M.M. ASKARI</t>
  </si>
  <si>
    <t>38/O BLOCK VI P.E.C.H.SOCIETY KASRACHI</t>
  </si>
  <si>
    <t>02253690</t>
  </si>
  <si>
    <t>KHADIJA N&amp;MOINUDDIN</t>
  </si>
  <si>
    <t>C-217 BLOCK A NORTH NAZIMABAD KARACHI</t>
  </si>
  <si>
    <t>02203816</t>
  </si>
  <si>
    <t>ANWAR AHMAD</t>
  </si>
  <si>
    <t>5 C B/14 BEHIND BOARD OFFICE NAZIMABAD KARACHI 18</t>
  </si>
  <si>
    <t>02227905</t>
  </si>
  <si>
    <t>M.ARSHAD&amp;HUMA</t>
  </si>
  <si>
    <t>K-2/3 MAYMAR PLAZA BLOCK 1 GULSHAN-E-IQBAL KARACHI.</t>
  </si>
  <si>
    <t>02260199</t>
  </si>
  <si>
    <t>C/O 4SAUDI AIRLINES TERMINAL I AIRPORT KARACHI</t>
  </si>
  <si>
    <t>02268175</t>
  </si>
  <si>
    <t>DUR-E-NAJAF</t>
  </si>
  <si>
    <t>1/1-ADAMJEE APPARTMENTS,3RD ZAMZAMA COMMERCIAL LANE, D.H.A,PHASE V,KARACHI</t>
  </si>
  <si>
    <t>02267005</t>
  </si>
  <si>
    <t>KHURSHEED JAHAN</t>
  </si>
  <si>
    <t>18-D AL AZAM APTT ,GULSHAN -E-IQBAL KARACHI</t>
  </si>
  <si>
    <t>02268028</t>
  </si>
  <si>
    <t>FADOO BUILDING M.A.JINNAH ROAD KARACHI</t>
  </si>
  <si>
    <t>02271761</t>
  </si>
  <si>
    <t>MOHD MANSHA</t>
  </si>
  <si>
    <t>SD-8/1,FLAT NO. NORTH NAZIMABAD KARACHI</t>
  </si>
  <si>
    <t>02252815</t>
  </si>
  <si>
    <t>USMAN AHMED</t>
  </si>
  <si>
    <t>NGLT 268 GOLDEN TOWN MALIR KARACHI</t>
  </si>
  <si>
    <t>02306810</t>
  </si>
  <si>
    <t>DR. ANWAR UL BASHAR</t>
  </si>
  <si>
    <t>B-61 BLOCK 13-D-1 GULSHAN E IQBAL KARACHI</t>
  </si>
  <si>
    <t>02218788</t>
  </si>
  <si>
    <t>AHMED MOHIUDDIN</t>
  </si>
  <si>
    <t>93-D BLOCK 6, PECHS NURSERY, KARACHI.</t>
  </si>
  <si>
    <t>02051925</t>
  </si>
  <si>
    <t>ASGHAR &amp; SOURRIYA</t>
  </si>
  <si>
    <t>SOURRIYA NIZAMI 30-A SOUTH CENTRAL AVN. DEFENCE SOCIETY KARACHI.</t>
  </si>
  <si>
    <t>02265183</t>
  </si>
  <si>
    <t>NAZIR AHMED KHAN</t>
  </si>
  <si>
    <t>H/1000, L-BLOCK SECTOR 2 ORANGI TOWN KARACHI</t>
  </si>
  <si>
    <t>02258128</t>
  </si>
  <si>
    <t>ZAFAR ALAM</t>
  </si>
  <si>
    <t>28/1 KHAYABAN E SHUJAT DEFENCE PHASE V KARACHI</t>
  </si>
  <si>
    <t>02261690</t>
  </si>
  <si>
    <t>MOHD FAHIM SHAIKH</t>
  </si>
  <si>
    <t>TRUE PRINTS S.R.9/86 KANJI TULSIDAS STREET PAKISTAN CHOWK KARACHI</t>
  </si>
  <si>
    <t>02245623</t>
  </si>
  <si>
    <t>CHSIHTI &amp; ANIS</t>
  </si>
  <si>
    <t>R-77 SECTOR 5-C/4 NORTH KARACHI</t>
  </si>
  <si>
    <t>02055598</t>
  </si>
  <si>
    <t>HAJI QASIM IBRAHIM</t>
  </si>
  <si>
    <t>D 77/1 BLOCK 9 CLIFTON KARACHI</t>
  </si>
  <si>
    <t>02245032</t>
  </si>
  <si>
    <t>MEKAL KEMAK FARUKI</t>
  </si>
  <si>
    <t>69/1 KHYABAN E BADBAN, PHASE V DEFENCE SOCIETY KARACHI</t>
  </si>
  <si>
    <t>02265218</t>
  </si>
  <si>
    <t>MUTIULLAH KHAN</t>
  </si>
  <si>
    <t>FLAT NO C-1 BLOCK C BATH ISLAND APPARTMENTS 16-A MARY ROAD KARACHI</t>
  </si>
  <si>
    <t>02270191</t>
  </si>
  <si>
    <t>NUZHAT IQBAL</t>
  </si>
  <si>
    <t>IV,D,3/9,NAZIMABAD KARACHI.</t>
  </si>
  <si>
    <t>02065498</t>
  </si>
  <si>
    <t>SYED ALI AZFAR</t>
  </si>
  <si>
    <t>C-34,1ST FLOOR MEHBOOB PARK VIEW III-E/2,NAZIMABAD, KARACHI.</t>
  </si>
  <si>
    <t>02214933</t>
  </si>
  <si>
    <t>MOHD ABBAS KHAN</t>
  </si>
  <si>
    <t>S.B.47,BLOCK K, NORTH NAZIMABAD KARACHI</t>
  </si>
  <si>
    <t>02260371</t>
  </si>
  <si>
    <t>SYED HASAN H RIZVI</t>
  </si>
  <si>
    <t>10-B HOSPITAL STREET DEFENCE PHASE II KARACHI</t>
  </si>
  <si>
    <t>02255227</t>
  </si>
  <si>
    <t>MD.ILYAS KHAN</t>
  </si>
  <si>
    <t>SAPNA HOUSE R-96/11-L NORTH KARACHI</t>
  </si>
  <si>
    <t>02252360</t>
  </si>
  <si>
    <t>HAROON R SIDDIQUI</t>
  </si>
  <si>
    <t>5/4 RIMPA SUNBEAM 5 GIZRI ROAD KARACHI</t>
  </si>
  <si>
    <t>02062188</t>
  </si>
  <si>
    <t>G.RASOOL&amp;ARSHI G.R</t>
  </si>
  <si>
    <t>GHULAM RASOOL B/69 BLOCK C NORTH NAZIMABAD KARACHI.</t>
  </si>
  <si>
    <t>02072839</t>
  </si>
  <si>
    <t>A.HAKIM&amp;HAJRABEGUM</t>
  </si>
  <si>
    <t>MST HAJRA BEGUM E4/20 NAZAMI RD COMPOUND NO1 JACOB LINES KARACHI</t>
  </si>
  <si>
    <t>02266297</t>
  </si>
  <si>
    <t>ASAD MEHMOOD MALIK</t>
  </si>
  <si>
    <t>FLAT NO 3 SABA APPTT PLOT NO C-125 24TH COMM STREET PHASE II-EXT DEFENCE HOUSING AUTHORITY</t>
  </si>
  <si>
    <t>02214206</t>
  </si>
  <si>
    <t>KHURSHID ANW &amp; ZEENA</t>
  </si>
  <si>
    <t>ZEENAT KHURSHID R 644/1 SHARIFABAD FEDERAL B AREA KARACHI</t>
  </si>
  <si>
    <t>02263705</t>
  </si>
  <si>
    <t>C/O A. B. SHAHID A-95 BLOCK 10 GULSHAN E IQBAL KARACHI</t>
  </si>
  <si>
    <t>02232071</t>
  </si>
  <si>
    <t>MOHD ASLAM</t>
  </si>
  <si>
    <t>FLAT # D-4 DHORAJI FOUNDATION DHORAJI COLONY KARACHI</t>
  </si>
  <si>
    <t>02241981</t>
  </si>
  <si>
    <t>FAIZ KHAN &amp; SUGHRAN</t>
  </si>
  <si>
    <t>C-114, BLOCK-9, GULSHAN-E-IQBAL, KARACHI.</t>
  </si>
  <si>
    <t>02270975</t>
  </si>
  <si>
    <t>ABUBAKAR\ZARINA</t>
  </si>
  <si>
    <t>HOUSE NO.1563/3,SIDDIQABAD F.B.AREA,KARACHI</t>
  </si>
  <si>
    <t>02270986</t>
  </si>
  <si>
    <t>YOUSUF\ZULEKHA</t>
  </si>
  <si>
    <t>R-1563,BLOCK-3,F.B.AREA SIDDIQABAD, KARACHI</t>
  </si>
  <si>
    <t>02255589</t>
  </si>
  <si>
    <t>ABDUL ALTIF SULEMAN</t>
  </si>
  <si>
    <t>PLOT NO 141/O,FLAT NO.G-2 IRFAN ARCADE ,BLOCK-II P.E.C.H.S. KARACHI</t>
  </si>
  <si>
    <t>02076833</t>
  </si>
  <si>
    <t>SYED SHAHAB HASAN</t>
  </si>
  <si>
    <t>S/O MR. SYED SALIM AKHT- AR. D-3 HASAN CENTRE UNIVERSITY ROAD,GULSHAN- E-IQBAL, KARACHI</t>
  </si>
  <si>
    <t>02233389</t>
  </si>
  <si>
    <t>FARAHA ABID</t>
  </si>
  <si>
    <t>C/O BCCI</t>
  </si>
  <si>
    <t>02264035</t>
  </si>
  <si>
    <t>112-A GULSHAN E IQBAL BLOCK 5 KARACHI</t>
  </si>
  <si>
    <t>02076184</t>
  </si>
  <si>
    <t>SYED RASHID RAHMAN</t>
  </si>
  <si>
    <t>103-E BLOCK 2 P E C H S KARACHI.</t>
  </si>
  <si>
    <t>02215956</t>
  </si>
  <si>
    <t>HUMAIRA IQBAL</t>
  </si>
  <si>
    <t>A/385 BLOCK 5 GULSHANE-IQBAL KARACHI</t>
  </si>
  <si>
    <t>02201790</t>
  </si>
  <si>
    <t>ASSAMO TAYOB&amp;HAMIDA</t>
  </si>
  <si>
    <r>
      <t>mybank Ltd. (</t>
    </r>
    <r>
      <rPr>
        <b/>
        <sz val="12"/>
        <rFont val="Times New Roman"/>
        <family val="1"/>
      </rPr>
      <t>formerly BOLAN BANK LIMITED)</t>
    </r>
  </si>
  <si>
    <t>As of the 31st December 2004</t>
  </si>
  <si>
    <t xml:space="preserve">Name of Province where Branch is located </t>
  </si>
  <si>
    <t>Name and address of the Depositor</t>
  </si>
  <si>
    <t>Account No</t>
  </si>
  <si>
    <t>Amount Transfer to SBP</t>
  </si>
  <si>
    <t>Nature of Account (Whether current, saving, fixed or other accounts of the nature of deposit)</t>
  </si>
  <si>
    <t xml:space="preserve">Nature of account: current, saving, fixed or other </t>
  </si>
  <si>
    <t>Amount reported in form XI for the year ended 31st December, 2004</t>
  </si>
  <si>
    <t xml:space="preserve">Date of Last Deposit or Withdrawal </t>
  </si>
  <si>
    <t>Reason, if any, why not operated upon</t>
  </si>
  <si>
    <t xml:space="preserve">Remarks </t>
  </si>
  <si>
    <t>Ac_No</t>
  </si>
  <si>
    <t>Address</t>
  </si>
  <si>
    <t>OpenDate</t>
  </si>
  <si>
    <t>Status</t>
  </si>
  <si>
    <t xml:space="preserve">LDA Plaza, Lahore </t>
  </si>
  <si>
    <t>01090659</t>
  </si>
  <si>
    <t>M.S.ASSOCIATES</t>
  </si>
  <si>
    <t>204 ABID MARKET MOZANG CHUNGI LAHORE.</t>
  </si>
  <si>
    <t>T</t>
  </si>
  <si>
    <t>01105828</t>
  </si>
  <si>
    <t>NOBLE HITECH COR.LTD</t>
  </si>
  <si>
    <t>01105839</t>
  </si>
  <si>
    <t>UNIQUE INDUSTRIAL CO</t>
  </si>
  <si>
    <t>01101879</t>
  </si>
  <si>
    <t>CH.MOHAMMAD RAFIQ</t>
  </si>
  <si>
    <t>ALLAMA IQBAL TOWN LAHORE.</t>
  </si>
  <si>
    <t>01088746</t>
  </si>
  <si>
    <t>ISMAN DRUG HOUSE LTD</t>
  </si>
  <si>
    <t>26-COMMERCIAL BUILDING SHAHRAH-E-QUAID-E-AZAM LAHORE.</t>
  </si>
  <si>
    <t>01103133</t>
  </si>
  <si>
    <t>STANDARD MODERN TECH '(PVT) LTD.</t>
  </si>
  <si>
    <t xml:space="preserve"> 9/A VICTORIA PARK 60.THE MALL LAHORE.</t>
  </si>
  <si>
    <t>01096428</t>
  </si>
  <si>
    <t>CONSTRUCTION MANAGER</t>
  </si>
  <si>
    <t>01098088</t>
  </si>
  <si>
    <t>MODERN ASSOC.CONS.</t>
  </si>
  <si>
    <t>107-SHADMAN II JAIL ROAD LAHORE.</t>
  </si>
  <si>
    <t>02178747</t>
  </si>
  <si>
    <t>RASHID AHMAD</t>
  </si>
  <si>
    <t>604 R MODEL TOWN EXT. LAHORE.</t>
  </si>
  <si>
    <t>02167324</t>
  </si>
  <si>
    <t>H.NO:4,STREET NO:21 RAMNAGAR DEVSMAJ ROAD LAHORE</t>
  </si>
  <si>
    <t>02178678</t>
  </si>
  <si>
    <t>NAEEM AHMAD NASIR</t>
  </si>
  <si>
    <t>15-B-1 ANGOORI BAGH SCHEME PHASE 2 LAHORE.</t>
  </si>
  <si>
    <t>02171659</t>
  </si>
  <si>
    <t>MEHBOOB ANWAR KHAN</t>
  </si>
  <si>
    <t>DELEVIN CATHER INT.LTD. CONT-17-17A P.O.BOX NO.6736 ABU DHABI,U.A.E</t>
  </si>
  <si>
    <t>02166118</t>
  </si>
  <si>
    <t>RAZIA BEGUM</t>
  </si>
  <si>
    <t>147 GARDEN BLOCK NEW GARDEN TOWN,LAHORE</t>
  </si>
  <si>
    <t>02166856</t>
  </si>
  <si>
    <t>HAJI NAZIR AHMED</t>
  </si>
  <si>
    <t>282-MASOOM SHAH ROAD MULTAN</t>
  </si>
  <si>
    <t>02166878</t>
  </si>
  <si>
    <t>RIAZ UL HAQ BHATTI</t>
  </si>
  <si>
    <t>57-A-II,GULBERG III LAHORE.</t>
  </si>
  <si>
    <t>02166889</t>
  </si>
  <si>
    <t>M.ZAFAR BHATTI</t>
  </si>
  <si>
    <t>02166903</t>
  </si>
  <si>
    <t>M.ASHRAF BHATTI</t>
  </si>
  <si>
    <t>57-A-II,GULBERG III LAHORE</t>
  </si>
  <si>
    <t>02167313</t>
  </si>
  <si>
    <t>M.JAVED IQBAL KH.</t>
  </si>
  <si>
    <t>H.NO:2059 MOHALAH KHAWAJGAN KHUSHAB</t>
  </si>
  <si>
    <t>02166890</t>
  </si>
  <si>
    <t>MAHMOOD ALI BHATTI</t>
  </si>
  <si>
    <t>02167540</t>
  </si>
  <si>
    <t>S.A SHEIKH &amp; MRS</t>
  </si>
  <si>
    <t>54-HOLLYBUSH HILL LONDON E-11 U.K</t>
  </si>
  <si>
    <t>02167711</t>
  </si>
  <si>
    <t>MOHAMMAD AZAM</t>
  </si>
  <si>
    <t>ABU BAKAR ST.,H.NO.150-S-8 CHAH SHEIKHAN,NEW SAMANABAD LAHORE.</t>
  </si>
  <si>
    <t>02185531</t>
  </si>
  <si>
    <t>ABBAS (M)-YOUSAF ALI</t>
  </si>
  <si>
    <t>C/O CD DEPTT. HCEB,LAHORE.</t>
  </si>
  <si>
    <t>02165731</t>
  </si>
  <si>
    <t>S.AJLAL HAIDER</t>
  </si>
  <si>
    <t>PO.BOX 320,DUBAI</t>
  </si>
  <si>
    <t>02183982</t>
  </si>
  <si>
    <t>RIAZUDDIN-MRS.NASIRA</t>
  </si>
  <si>
    <t>130-RAZA BLOCK ALLAMA IQBAL TOWN LAHORE-18.</t>
  </si>
  <si>
    <t>02188976</t>
  </si>
  <si>
    <t>DR IRFAN OMAR</t>
  </si>
  <si>
    <t>C/O S.F NIZAMI 97/4-D,MODEL TOWN LAHORE.</t>
  </si>
  <si>
    <t>02183744</t>
  </si>
  <si>
    <t>SABAH KHAN,MISS.</t>
  </si>
  <si>
    <t>73-N,PHASE I DEFENCE HOUSING SOCIETY LAHORE.</t>
  </si>
  <si>
    <t>02177757</t>
  </si>
  <si>
    <t>M.YOUNIS</t>
  </si>
  <si>
    <t>02162909</t>
  </si>
  <si>
    <t>RASHID QADEER</t>
  </si>
  <si>
    <t>45-2-A,BEGUMPURA G.T ROAD LAHORE</t>
  </si>
  <si>
    <t>02304901</t>
  </si>
  <si>
    <t>HABIB REHMAN MALIK</t>
  </si>
  <si>
    <t>18-K.M.FEROZEPUR ROAD P.O.KAHNA NAU,LAHORE.</t>
  </si>
  <si>
    <t>02181800</t>
  </si>
  <si>
    <t>RASHID KHAN</t>
  </si>
  <si>
    <t>107-NEW ISLAMIA PARK SAMANABAD LAHORE.</t>
  </si>
  <si>
    <t>02175562</t>
  </si>
  <si>
    <t>MUZAFFAR MAHMOOD</t>
  </si>
  <si>
    <t>1353/B,PEOPLES COLONY 1 FAISALABAD.</t>
  </si>
  <si>
    <t>02163999</t>
  </si>
  <si>
    <t>AKHTAR JAHAN</t>
  </si>
  <si>
    <t>G-4,WAPDA ADDITIONAL COLONY SHALIMAR TOWN,LAHORE</t>
  </si>
  <si>
    <t>02171193</t>
  </si>
  <si>
    <t>FAZEELAT ARA PANNU</t>
  </si>
  <si>
    <t>REGISTRAR UNIT III LADY WILLINGTON HOSPITAL LAHORE.</t>
  </si>
  <si>
    <t>02306754</t>
  </si>
  <si>
    <t>RUHIYEH MUFFEDI DR.</t>
  </si>
  <si>
    <t>25-B,AGRO FLATS SAHDMAN LAHORE.</t>
  </si>
  <si>
    <t>02183346</t>
  </si>
  <si>
    <t>AFTAD AHMED KHAN,DR.</t>
  </si>
  <si>
    <t>759-SHADMAN LAHORE.</t>
  </si>
  <si>
    <t>02171900</t>
  </si>
  <si>
    <t>CH.M.MASOOD A.KHAN</t>
  </si>
  <si>
    <t>C/O CD DEPTT HCEB,LAHORE.</t>
  </si>
  <si>
    <t>02188363</t>
  </si>
  <si>
    <t>AMANULLAH</t>
  </si>
  <si>
    <t>99/E-I,GULBERG III LAHORE.</t>
  </si>
  <si>
    <t>02172547</t>
  </si>
  <si>
    <t>DAVID NALIN DR.</t>
  </si>
  <si>
    <t>C/O A HAYEES 169-HUNZA BLOCK ALLAMA IQBAL TOWN LAHORE.</t>
  </si>
  <si>
    <t>02182685</t>
  </si>
  <si>
    <t>MOHAMMAD SADDIQ CHAT</t>
  </si>
  <si>
    <t>02184347</t>
  </si>
  <si>
    <t>62-C,GHAZI ROAD OFFICERS COLONY SADDAR,LAHORE CANTT.</t>
  </si>
  <si>
    <t>02169359</t>
  </si>
  <si>
    <t>QUDSIA AHMAD VAHIDY</t>
  </si>
  <si>
    <t>226-TUFAIL ROAD LAHORE</t>
  </si>
  <si>
    <t>02306845</t>
  </si>
  <si>
    <t>31-C , GULBERG-2 LAHORE.</t>
  </si>
  <si>
    <t>02181140</t>
  </si>
  <si>
    <t>CH.GHULAM MOHAMMAD</t>
  </si>
  <si>
    <t>BASEMENT FLAT 20-WINDSOR ROAD, EALING, LONDON, W5 5PD, U.K.</t>
  </si>
  <si>
    <t>02163239</t>
  </si>
  <si>
    <t>FAROOQ TAIMOOR BAIG</t>
  </si>
  <si>
    <t>153-B-2,BLK NO.1 TOWNSHIP LAHORE</t>
  </si>
  <si>
    <t>02182561</t>
  </si>
  <si>
    <t>M.ASHRAF CHAUHAN</t>
  </si>
  <si>
    <t>141-SHADMAN 1 JAIL ROAD LAHORE.</t>
  </si>
  <si>
    <t>02171875</t>
  </si>
  <si>
    <t>M.AKBAR SHAHZADA</t>
  </si>
  <si>
    <t>02178054</t>
  </si>
  <si>
    <t>AZIZ AHMAD&amp;MUBASHIR</t>
  </si>
  <si>
    <t>14-FIRDOUS PARK , SANT NAGAR LAHORE.</t>
  </si>
  <si>
    <t>02165708</t>
  </si>
  <si>
    <t>SADIA MIRANBUKHSH</t>
  </si>
  <si>
    <t>19-GRIFFIN COLONY MOGHALPURA LAHORE.</t>
  </si>
  <si>
    <t>02305662</t>
  </si>
  <si>
    <t>JOYCE BRUCE MURAD</t>
  </si>
  <si>
    <t>330-K LAHORE CANTT CO-OP HOUSING SOCIETY LAHORE CANTT.</t>
  </si>
  <si>
    <t>02176018</t>
  </si>
  <si>
    <t>WAQAR ZAMAN</t>
  </si>
  <si>
    <t>55-56 CHAUBURJI PARK LAHORE.</t>
  </si>
  <si>
    <t>02184267</t>
  </si>
  <si>
    <t>SYED ZUBAIR SHERAZI</t>
  </si>
  <si>
    <t>54-J,GULBERG III LAHORE.</t>
  </si>
  <si>
    <t>02180774</t>
  </si>
  <si>
    <t>SYED QAISER NAWAZ</t>
  </si>
  <si>
    <t>2-F-IJAZ ARCADE 3-E MAIN MARKET GULBERG "2" LAHORE.</t>
  </si>
  <si>
    <t>02162578</t>
  </si>
  <si>
    <t>MALIK KHADIM HUSSAIN</t>
  </si>
  <si>
    <t>37-J AWAN TOWN,MULTAN ROAD LAHORE.</t>
  </si>
  <si>
    <t>02168870</t>
  </si>
  <si>
    <t>ABBAS AHMAD JAFRE</t>
  </si>
  <si>
    <t>201 ATATURK BLOCK NEW GARDEN TOWN LAHORE.</t>
  </si>
  <si>
    <t>02168370</t>
  </si>
  <si>
    <t>ABDUL QADIR MR.</t>
  </si>
  <si>
    <t>25-E,NICHOLSON ROAD LAHORE.</t>
  </si>
  <si>
    <t>02173719</t>
  </si>
  <si>
    <t>AMJAD WAHEED</t>
  </si>
  <si>
    <t>725-B, SATELLITE TOWN, GUJRANWALA.</t>
  </si>
  <si>
    <t>02174287</t>
  </si>
  <si>
    <t>R.A.SHEIKH MRS.</t>
  </si>
  <si>
    <t>5-JAIL ROAD LAHORE.</t>
  </si>
  <si>
    <t>02181968</t>
  </si>
  <si>
    <t>TASEER.IBRAHIM</t>
  </si>
  <si>
    <t>3-SHERVANI MANZIL MIR STREET NO.49 ISLAMPURA,LAHORE.</t>
  </si>
  <si>
    <t>02174072</t>
  </si>
  <si>
    <t>SAEED M.S BARAYAN</t>
  </si>
  <si>
    <t>02166798</t>
  </si>
  <si>
    <t>725-B,SATELLITE TOWN GUJRANWALA.</t>
  </si>
  <si>
    <t>02174890</t>
  </si>
  <si>
    <t>MOHAMMAD KHALIL</t>
  </si>
  <si>
    <t>H NO.76 MOHAILA CHAMNI SHAH. FACYORY ROAD GOJRA DISTRICT TOBBA TEK SING.</t>
  </si>
  <si>
    <t>02173059</t>
  </si>
  <si>
    <t>RAEES UR REHMAN</t>
  </si>
  <si>
    <t>HOUSE NO 8 STREET NO 60 KRISHEN NAGAR LAHORE</t>
  </si>
  <si>
    <t>02177020</t>
  </si>
  <si>
    <t>S.MUZAFAR HUSAIN</t>
  </si>
  <si>
    <t>H.NO.4,ST.NO.7 MIAN MIR ROAD LAHORE.</t>
  </si>
  <si>
    <t>02180967</t>
  </si>
  <si>
    <t>SHAHEEN M.ALI SHAMSI</t>
  </si>
  <si>
    <t>SHAMSI SQUARE MULTAN ROAD LAHORE.</t>
  </si>
  <si>
    <t>02182287</t>
  </si>
  <si>
    <t>IFTIKHAR AHMAD KH.</t>
  </si>
  <si>
    <t>100-B-III GULBERG III LAHORE.</t>
  </si>
  <si>
    <t>02162487</t>
  </si>
  <si>
    <t>MOHAMMAD ANEES</t>
  </si>
  <si>
    <t>S-76-R-100 LYTON ROAD MOZANG,LAHORE.</t>
  </si>
  <si>
    <t>02171966</t>
  </si>
  <si>
    <t>SHAFQAT RASUL KAMBOH</t>
  </si>
  <si>
    <t>UN ESCWA PO.BOX NO.927124 AMMAN,JORDAN.</t>
  </si>
  <si>
    <t>02181173</t>
  </si>
  <si>
    <t>KHALID IQBAL-AZRA P.</t>
  </si>
  <si>
    <t>AZRA PARVEEN MRS. 44-BARNTON GATE DRIVE EDIN BURGH EH-4 8BY UK.</t>
  </si>
  <si>
    <t>02183448</t>
  </si>
  <si>
    <t>MOHAMMAD ARSHAD KHAN</t>
  </si>
  <si>
    <t>HABITAT 109-JAIL ROAD LAHORE.</t>
  </si>
  <si>
    <t>02171751</t>
  </si>
  <si>
    <t>SYED MOHSIN RAZA</t>
  </si>
  <si>
    <t>30-A-1,TOWN SHIP LAHORE.</t>
  </si>
  <si>
    <t>02166527</t>
  </si>
  <si>
    <t>SHAZIA AHMAD MRS.</t>
  </si>
  <si>
    <t>VILLAGE BOOREKI,TEH.PASRUR DISTT. SIALKOT.</t>
  </si>
  <si>
    <t>02181297</t>
  </si>
  <si>
    <t>GUL-E-SEHR NASIR</t>
  </si>
  <si>
    <t>84-A CANAL VIEW COOPERATIVE SOCIETY LTD. LAHORE.</t>
  </si>
  <si>
    <t>02180138</t>
  </si>
  <si>
    <t>SHAFQAT MAHMOOD</t>
  </si>
  <si>
    <t>96-K CHEEMA HOUSE MODEL TOWN LAHORE.</t>
  </si>
  <si>
    <t>02166992</t>
  </si>
  <si>
    <t>NAVEED ZAFAR</t>
  </si>
  <si>
    <t>558-A-1,TOWNSHIP LAHORE.</t>
  </si>
  <si>
    <t>02175175</t>
  </si>
  <si>
    <t>SYED AFZAL SHAH</t>
  </si>
  <si>
    <t>67-CHANAB BLOCK ALLAMA IQBAL TOWN LAHORE</t>
  </si>
  <si>
    <t>02165184</t>
  </si>
  <si>
    <t>SYED MAQSOOD KAMIL</t>
  </si>
  <si>
    <t>586-SHADMAN LAHORE.</t>
  </si>
  <si>
    <t>02182549</t>
  </si>
  <si>
    <t>NAEEM UN NABI</t>
  </si>
  <si>
    <t>H.NO.227,SECTOR J,PHASE I L.C.C.HOUSING SOCIETY LAHORE CANTT.</t>
  </si>
  <si>
    <t>02162363</t>
  </si>
  <si>
    <t>ASIMA KARIM MRS.</t>
  </si>
  <si>
    <t>12.S.20-MALIK PARK BILAL GANJ LAHORE:2</t>
  </si>
  <si>
    <t>02165991</t>
  </si>
  <si>
    <t>Q.NO.559-D,CHOWK JATANWALA FAISALABAD.</t>
  </si>
  <si>
    <t>02186236</t>
  </si>
  <si>
    <t>IMDAD ALI HASHMI</t>
  </si>
  <si>
    <t>02185291</t>
  </si>
  <si>
    <t>02176314</t>
  </si>
  <si>
    <t>M.KALEEM KHAN</t>
  </si>
  <si>
    <t>29-EMPRESS ROAD LAHORE.</t>
  </si>
  <si>
    <t>02179602</t>
  </si>
  <si>
    <t>M.LATIF SHAHEEN</t>
  </si>
  <si>
    <t>17-SHOE MARKET SHAH ALAM MARKET LAHORE.</t>
  </si>
  <si>
    <t>02174209</t>
  </si>
  <si>
    <t>IQBAL ALEEM</t>
  </si>
  <si>
    <t>20-USMAN ROAD ISLAMPURA,LAHORE.</t>
  </si>
  <si>
    <t>02174196</t>
  </si>
  <si>
    <t>HASSAN TOWN LAHORE.</t>
  </si>
  <si>
    <t>02170056</t>
  </si>
  <si>
    <t>SEEMA SOHAIL RABBANI</t>
  </si>
  <si>
    <t>B-28,NISAR ROAD COLONY, LAHORE CANTT.</t>
  </si>
  <si>
    <t>02174538</t>
  </si>
  <si>
    <t>YOUSAF MUNIR</t>
  </si>
  <si>
    <t>H.NO.2,ST.NO.94 WASSANPURA,LAHORE.</t>
  </si>
  <si>
    <t>02181526</t>
  </si>
  <si>
    <t>MUHAMMAD SIDDIQ</t>
  </si>
  <si>
    <t>479-RAVI BLOCK ALLAMA IQBAL TOWN LAHORE.</t>
  </si>
  <si>
    <t>02164627</t>
  </si>
  <si>
    <t>DEEBA ZULFIQAR MISS</t>
  </si>
  <si>
    <t>I-A,SHERAZ PARK ITTEHAD COLONY,MULTAN RD LAHORE</t>
  </si>
  <si>
    <t>02167697</t>
  </si>
  <si>
    <t>NAHID ZAHID MRS.</t>
  </si>
  <si>
    <t>226-C,GULSHAN-E-RAVI LAHORE.</t>
  </si>
  <si>
    <t>02176961</t>
  </si>
  <si>
    <t>02183904</t>
  </si>
  <si>
    <t>ZAHIDA KHANUM</t>
  </si>
  <si>
    <t>206-UPPER MALL LAHORE</t>
  </si>
  <si>
    <t>02179146</t>
  </si>
  <si>
    <t>SYED SHABAN ALAM</t>
  </si>
  <si>
    <t>90 UPPER MALL LAHORE.</t>
  </si>
  <si>
    <t>02181731</t>
  </si>
  <si>
    <t>T.M.KHAN MRS.</t>
  </si>
  <si>
    <t>H.NO.464, A-I TOWNSHIP LAHORE.</t>
  </si>
  <si>
    <t>02170409</t>
  </si>
  <si>
    <t>ASIA IFTIKHAR</t>
  </si>
  <si>
    <t>12-B-11 ICCHRA ROAD AHMED SYEED STREET,ICCHRA LAHORE.</t>
  </si>
  <si>
    <t>02171182</t>
  </si>
  <si>
    <t>MIAN A WAHEED.NAHEED</t>
  </si>
  <si>
    <t>53.C.1 GULBERG-3 LAHORE.</t>
  </si>
  <si>
    <t>02177837</t>
  </si>
  <si>
    <t>QAISAR BASHIR</t>
  </si>
  <si>
    <t>HAJI PARK BUTT HOUSE G.T.ROAD MANAWA LAHORE.</t>
  </si>
  <si>
    <t>02164672</t>
  </si>
  <si>
    <t>AMIR SOHAIL</t>
  </si>
  <si>
    <t>C.O SARWAR MOTORS 17-LAWRENCE ROAD LAHORE</t>
  </si>
  <si>
    <t>02174754</t>
  </si>
  <si>
    <t>ANDLEEB KHAN</t>
  </si>
  <si>
    <t>LDA FLAT NO.8,BLOCK D WAPDA LAWRENCE  ROAD,LAHORE.</t>
  </si>
  <si>
    <t xml:space="preserve">The Mall, Rawalpindi </t>
  </si>
  <si>
    <t>01103486</t>
  </si>
  <si>
    <t>KAUSAR CONST CO(P)LT</t>
  </si>
  <si>
    <t>REGIONAL OFFICE 5-10 THE MALL RAWALPINDI RAWALPINDI</t>
  </si>
  <si>
    <t>02067154</t>
  </si>
  <si>
    <t>TARIQ &amp; MRS. IMTIAZ</t>
  </si>
  <si>
    <t>AND MRS IMTIAZ TARIQ ST.27 H.NO.940 ISLAMABAD 841996</t>
  </si>
  <si>
    <t xml:space="preserve"> NAEEM-UL-HASSAN   C-50             
 BLOCK - D        
 NORTH NAZIMABAD  
 KARACHI.
</t>
  </si>
  <si>
    <t>110-2051291-101</t>
  </si>
  <si>
    <t xml:space="preserve"> T.A. HASHMI C/O. AHMED 13 DAWOOD APARTMENT
713/10                        
JAMSHED ROAD                  
KARACHI
</t>
  </si>
  <si>
    <t>110-2058405-101</t>
  </si>
  <si>
    <t xml:space="preserve">MOHAMMED FIROZE  FLAT NO 5 FATIMA MANZIL  
 PLOT K-S-50 POLICE CHOWKY
 KHARADAR                 
 KARACHI
</t>
  </si>
  <si>
    <t>110-2061554-101</t>
  </si>
  <si>
    <t>The Member (RS &amp; CPO)Govt.of Sind</t>
  </si>
  <si>
    <t>Arts Council of Pakistan</t>
  </si>
  <si>
    <t>Central Excise &amp; Taxation</t>
  </si>
  <si>
    <t>National Bank Of Pakistan</t>
  </si>
  <si>
    <t>SBP Income Tax</t>
  </si>
  <si>
    <t>A.Rashid Siddiqui</t>
  </si>
  <si>
    <t>Ammen Raza</t>
  </si>
  <si>
    <t>Altaf Begum</t>
  </si>
  <si>
    <t>Anis-un-Nisa Ishtiaq</t>
  </si>
  <si>
    <t>Biqees Begum</t>
  </si>
  <si>
    <t>Fawad malik</t>
  </si>
  <si>
    <t>N.I.T.</t>
  </si>
  <si>
    <t>Aijaz</t>
  </si>
  <si>
    <t>Amir Ali Siddiqui</t>
  </si>
  <si>
    <t>Habib Bank Limited</t>
  </si>
  <si>
    <t>S.B.P.</t>
  </si>
  <si>
    <t>I.T.O. Circle 1</t>
  </si>
  <si>
    <t>Mrs.Afroz Khatoon</t>
  </si>
  <si>
    <t>Rana Ahmed</t>
  </si>
  <si>
    <t>Amin Qadir</t>
  </si>
  <si>
    <t>FBL Lahore Mall</t>
  </si>
  <si>
    <t>S.S.G.C.L.</t>
  </si>
  <si>
    <t>Askari Kuwait Trading</t>
  </si>
  <si>
    <t>FBL Faisalabad Main</t>
  </si>
  <si>
    <t>T.H.K.Associates</t>
  </si>
  <si>
    <t>Noble Computers</t>
  </si>
  <si>
    <t>FBL Lahore Main</t>
  </si>
  <si>
    <t>Akmal Raza,Asian Star Trading Est.Deira Dubai U.A.E.</t>
  </si>
  <si>
    <t>FCA Frozen (Savings Account)</t>
  </si>
  <si>
    <t>S.I.Sheikh,23-A.Faiz Road,Muslim Town,Lahore</t>
  </si>
  <si>
    <t>M.Ameen Malik,64-Azam Park,Shadbagh,Lahore.</t>
  </si>
  <si>
    <t>Sheikh Muhammad Bashir,27-C,Education Town,Wahadat Road,Lahore.</t>
  </si>
  <si>
    <t>Fazal Rabbi/Abdul Aziz.P.O.Box 72930 Abu Dhabi.</t>
  </si>
  <si>
    <t>Sheikh Muhammad Muslim,413,Nizam Block allama Iqbal Town,Lahore.</t>
  </si>
  <si>
    <t>Moazzam Sultan,141-Ahmed Block,New Garden Town,Lahore.</t>
  </si>
  <si>
    <t>Riaz Masood</t>
  </si>
  <si>
    <t>Faysal Bank Karachi.</t>
  </si>
  <si>
    <t>Hospital &amp; Home Care Pharma,Suit # 407,4th Floor,Poonch House Complex,Aamjee Road,Rawalpindi.</t>
  </si>
  <si>
    <t>FCA Frozen (Current Account)</t>
  </si>
  <si>
    <t>Rashiduddin,25 A/1 Davis Road,Lahore.</t>
  </si>
  <si>
    <t>Muhammad Siddique Malik,EWR Engg.Department,P.O.Box # 9299,Jeddah Saudi Arabia.</t>
  </si>
  <si>
    <t>Leena Salim,75-Sarfaraz Rafigui Road,Lahore Cantt.</t>
  </si>
  <si>
    <t>Faysal bank Lahore.</t>
  </si>
  <si>
    <t>Name of Province Where Branch is Located</t>
  </si>
  <si>
    <t>Name of Account: Current , Saving Fixed or Others</t>
  </si>
  <si>
    <t>Amount Reported in Form XI as on 31st December (Years)</t>
  </si>
  <si>
    <t>FBL Karachi Main</t>
  </si>
  <si>
    <t xml:space="preserve"> MUHAMMAD ANIS &amp;/OR 40 NADEEM MANZIL HAJI ISMAIL ROAD OFF: ABDUL MAJEED KHAN ROAD   NAWABAD  KARACHI</t>
  </si>
  <si>
    <t>110-2044943-101</t>
  </si>
  <si>
    <t>PKR Savings Account</t>
  </si>
  <si>
    <t>MIR SAJJAD ALI/MUMTAZ SAJJAD269/11 FAKRI MANZIL OPP CIVIL HOSPITAL BABA-E-URDU ROAD  KARACHI</t>
  </si>
  <si>
    <t>110-2050171-101</t>
  </si>
  <si>
    <t>Mascot Modaraba (Pvt)Ltd 309,Mehboob Chaamber,Shahrah-e-Iraq,Karachi</t>
  </si>
  <si>
    <t>2013347-001</t>
  </si>
  <si>
    <t>Butter Rice International,M.O/7/33 Dardia Bazar,Opp.City Court,Karachi</t>
  </si>
  <si>
    <t>2029073-001</t>
  </si>
  <si>
    <t>Bebeficiary,National Investment Trust,Karachi</t>
  </si>
  <si>
    <t>Bebeficiary,Medical Aid Foundation</t>
  </si>
  <si>
    <t>Bebeficiary,Pakistan Steel Mills</t>
  </si>
  <si>
    <t>Bebeficiary</t>
  </si>
  <si>
    <t>FBL Faisalabad</t>
  </si>
  <si>
    <t>Mr.Saeed</t>
  </si>
  <si>
    <t>Technie Aids</t>
  </si>
  <si>
    <t>Masood Textile Mills Ltd.,General Bus Stand,Faisalabad</t>
  </si>
  <si>
    <t>2004658-001</t>
  </si>
  <si>
    <t>FBL Lahore Mall Branch</t>
  </si>
  <si>
    <t>Sawar Enterprises</t>
  </si>
  <si>
    <t xml:space="preserve">Muhayara Syed,2nd Floor,Venus Plaza,7/E Egorton Road,Lahore. </t>
  </si>
  <si>
    <t xml:space="preserve">Tariq Hassan Syed,2nd Floor,Venus Plaza,7/E Egorton Road,Lahore. </t>
  </si>
  <si>
    <t>M.Munir</t>
  </si>
  <si>
    <t>ONE MONTH FIXED DEPOSIT</t>
  </si>
  <si>
    <t>John Auther</t>
  </si>
  <si>
    <t>ONE YEAR FIXED DEPOSIT</t>
  </si>
  <si>
    <t xml:space="preserve">                            FAYSAL BANK LIMITED</t>
  </si>
  <si>
    <t>MOHD IBRAHIM</t>
  </si>
  <si>
    <t>AMANULLAH KHAN</t>
  </si>
  <si>
    <t>MOHD AMIN</t>
  </si>
  <si>
    <t>3001-0081-000272-01-1</t>
  </si>
  <si>
    <t>SHUJA ALAM.</t>
  </si>
  <si>
    <t>34-B CHAMAN HOUSING, SCHEME QUETTA.</t>
  </si>
  <si>
    <t>3001-0081-000728-01-2</t>
  </si>
  <si>
    <t>FATEH MOHAMMAD.</t>
  </si>
  <si>
    <t>NEW SHAHJAHAN HOTEL, ARCHER, LIAQAT ROAD, QUETTA.</t>
  </si>
  <si>
    <t>3001-0081-000744-01-2</t>
  </si>
  <si>
    <t>M/S OWAIS TRADERS.</t>
  </si>
  <si>
    <t>OWAIS TRADERS , MECHONGI ROAD , QUETTA ,</t>
  </si>
  <si>
    <t>3001-0081-000906-01-8</t>
  </si>
  <si>
    <t>ABDUL GHAFFAR.</t>
  </si>
  <si>
    <t>MASJID ROAD, QUETTA.</t>
  </si>
  <si>
    <t>3001-0081-000558-01-6</t>
  </si>
  <si>
    <t>AL-ABBAS PRINTER</t>
  </si>
  <si>
    <t>NICHARI ROAD, QUETTA.</t>
  </si>
  <si>
    <t>3001-0081-000108-01-2</t>
  </si>
  <si>
    <t>ABDUL RASHID</t>
  </si>
  <si>
    <t>2-13/4, SHAHRA-E-ADALAT, QUETTA.</t>
  </si>
  <si>
    <t>3001-0081-000159-01-3</t>
  </si>
  <si>
    <t>RAHAT HUSSAIN</t>
  </si>
  <si>
    <t>SHUJAAT HUSSAIN HUSSAIN &amp; BROS MASJID ROAD, QUETTA.</t>
  </si>
  <si>
    <t>3001-0081-000361-01-9</t>
  </si>
  <si>
    <t>NASIMUDIN ADIL</t>
  </si>
  <si>
    <t>A.K TRADERS M.A JINNAH ROAD, QUETTA.</t>
  </si>
  <si>
    <t>3001-0081-000426-01-7</t>
  </si>
  <si>
    <t>MOHAMMAD ASHRAF SHAH</t>
  </si>
  <si>
    <t>147.G/3 BLOCK 5 SATELLIT TOWNE QUETTA.</t>
  </si>
  <si>
    <t>3001-0081-000507-01-5</t>
  </si>
  <si>
    <t>ABDUL SAMAD.</t>
  </si>
  <si>
    <t>Crescent Commercial Bank Limited-PECHS Branch Karachi (Ex Doha Bank-Lahore)</t>
  </si>
  <si>
    <t>Muslim Trading Agency   /   Lahore</t>
  </si>
  <si>
    <t>Call Deposit # 209</t>
  </si>
  <si>
    <t xml:space="preserve">MOIN UNDRE  /     19/1 29TH STREET, D.C.H.A., KARACHI. </t>
  </si>
  <si>
    <t>02205786</t>
  </si>
  <si>
    <t xml:space="preserve">SALEEM A. KHAWAJA &amp; NAJMA  /     C-78 BLOCK 9, GULSHAN IQBAL, KARACHI. </t>
  </si>
  <si>
    <t>02201599</t>
  </si>
  <si>
    <t xml:space="preserve">PARVEEN MAHDI  /     59-F BLOCK F NORTH NAZIMABAD KARACHI </t>
  </si>
  <si>
    <t>02203228</t>
  </si>
  <si>
    <t xml:space="preserve">AKHLAQ AHMED KHAN  /     34-A/1 2ND FLOOR BEACH HOTEL ROAD,OPP BEACH LUXURY HOTEL,KARACHI </t>
  </si>
  <si>
    <t>02203580</t>
  </si>
  <si>
    <t xml:space="preserve">ANITA ZUBAIR,  /     8, NADIA PLAZA, CHAND BIBI ROAD, KARACHI. </t>
  </si>
  <si>
    <t>02208472</t>
  </si>
  <si>
    <t xml:space="preserve">M. MANSHA YAQOOB  /     219 SECTOR-A, AKHTER COLONLY, KARACHI.  </t>
  </si>
  <si>
    <t>02207620</t>
  </si>
  <si>
    <t>SARDAR MOHAMMAD NAEEM KHAN  /     V DHARDHAR CHHH P.O. &amp; TEHSILE  POLLANDRI POONCH AZAD KASHMIR</t>
  </si>
  <si>
    <t>02209166</t>
  </si>
  <si>
    <t>AHMED AHZANU-ZAMAN JAWAID  /     BEVERELY ESTATES, F-24/A-9, BLOCK 9, CLIFTON, KARACHI.</t>
  </si>
  <si>
    <t>02208734</t>
  </si>
  <si>
    <t xml:space="preserve">DR.AMIN UR REHMAN  /     D-69, BLOCK 2, CLIFTON KARACHI. </t>
  </si>
  <si>
    <t>02207799</t>
  </si>
  <si>
    <t xml:space="preserve">N.S.INTERNATIONAL   /   S-44, SEA BREEZE PLAZA, SHAHRAH-E-FAISAL, KARACHI. </t>
  </si>
  <si>
    <t>01006852</t>
  </si>
  <si>
    <t xml:space="preserve">ROMA COMPUTER   /   2/3, IMPERIAL HOTEL, QUEENS ROAD, KARACHI. </t>
  </si>
  <si>
    <t>01006987</t>
  </si>
  <si>
    <t>NOORANI TRAVELS,   /   SHOP NO.5, PLOT NO.B-5, BAGH-E-ZOHRA STREET, KHARADAR, KARACHI.</t>
  </si>
  <si>
    <t>01009139</t>
  </si>
  <si>
    <t xml:space="preserve">ALI MURAD BOZIDAR   /   8-ZAMZAMA STREET,BANGLOW NO.16 LEGHARI HOUSE,DEFENCE SOCIETY, KARACHI. </t>
  </si>
  <si>
    <t>01004065</t>
  </si>
  <si>
    <t xml:space="preserve">INTER PACIFIC   /   105,DOLEMAN CENTRE, MAIN TARIQ ROAD,P.E.C.H.S, BLOCK 2,KARACHI. </t>
  </si>
  <si>
    <t>01004112</t>
  </si>
  <si>
    <t xml:space="preserve">ALTAF SHARIF   /   4TH FLOOR ROOM 402 HAJI MANSION MOOSA LANE KARACHI. </t>
  </si>
  <si>
    <t>01006523</t>
  </si>
  <si>
    <t xml:space="preserve">MOON RIVER INTERNATIONAL,   /   33 NEW NIHAM ROAD, KARACHI.  </t>
  </si>
  <si>
    <t>01010905</t>
  </si>
  <si>
    <t xml:space="preserve">AL-SYED ENTERPRISES,   /   12-C, CENTRAL COMMERCIAL AREA P.E.C.H.S. KARACHI-28. </t>
  </si>
  <si>
    <t>01008365</t>
  </si>
  <si>
    <t>BICTEL LIMITED   /   10TH FLOOR LAKSON BUILDING NO.1 LAKSON SQUARE,SARWAR SHAHEED ROAD, KARACHI.</t>
  </si>
  <si>
    <t>01004418</t>
  </si>
  <si>
    <t xml:space="preserve">Z.S. CORPORATION   /   KAKA STREET OFF.NISHTAR ROAD KARACHI.  </t>
  </si>
  <si>
    <t>01007853</t>
  </si>
  <si>
    <t>JAHANZEB ENTERPRISES (PVT) LTD   /   F-8 WRITERS CHAMBERS, DUNOLLY ROAD, OPP: I.I.CHUNDRIGAR ROAD, KARACHI.</t>
  </si>
  <si>
    <t>01011757</t>
  </si>
  <si>
    <t xml:space="preserve">TEX KNIT INDUSTRIES   /   ROOM NO 109 BUSINESS CENTRE MUMTAZ HASSAN ROAD KARACHI </t>
  </si>
  <si>
    <t>01007535</t>
  </si>
  <si>
    <t xml:space="preserve">HAJI BABA INTERNATIONAL,   /   SHOP 36, ASGHARI MARKET, M.A.JINNAH ROAD, KARACHI. </t>
  </si>
  <si>
    <t>01010803</t>
  </si>
  <si>
    <t xml:space="preserve">INTERNATIONAL BUSINESS DEVELOPMENT   /   MACTER HOUSE, ARAMBAGH ROAD, KARACHI. </t>
  </si>
  <si>
    <t>01011995</t>
  </si>
  <si>
    <t xml:space="preserve">ZAIB GENERAL TRADERS,   /   230, ZAIB NUMA LOG LIFE BLOCK 17, GULSHAN-E-JAUHAR, KARACHI. </t>
  </si>
  <si>
    <t>01012123</t>
  </si>
  <si>
    <t>LIAQUAT ALI   /   RANCHORE LINE, HARDAS STREET, BABU MANSION 1ST FLOOR, KARACHI,</t>
  </si>
  <si>
    <t>01012190</t>
  </si>
  <si>
    <t>SHOAIB WEAVERS PVT LTD   /   ROOM NO. 27, 4TH FLOOR, AL-YOUSUF CHAMBERS, NEW CHALLI, KARACHI.</t>
  </si>
  <si>
    <t>01008069</t>
  </si>
  <si>
    <t xml:space="preserve">SANA CORPORATION,   /   S-40, SEA BREEZE PLAZA, SHAHRAH-E-FAISAL, KARACHI. </t>
  </si>
  <si>
    <t>01002734</t>
  </si>
  <si>
    <t xml:space="preserve">ARIF KARAMALI   /   13/2, COMMERCIAL AVENUE DEFENCE, PHASE IV, KARACHI. </t>
  </si>
  <si>
    <t>01012361</t>
  </si>
  <si>
    <t>SULEMAN FOOD INTERNATIONAL   /   ROOM 27, 8TH FLOOR, ARKAY SQUARE (EXTN), SHAHRAH-E-LIAQUAT, KARACHI.</t>
  </si>
  <si>
    <t>01011428</t>
  </si>
  <si>
    <t xml:space="preserve">HABIB TRADERS   /   406-4TH FLOOR,BURHANI CHAMBERS ABDULLAH HAROON ROAD,SADDAR, KARACHI. </t>
  </si>
  <si>
    <t>01004805</t>
  </si>
  <si>
    <t xml:space="preserve">VIKING ENTERPRISES,   /   7/1, 7-FIRDOUS COLONY, KARACHI.  </t>
  </si>
  <si>
    <t>01010223</t>
  </si>
  <si>
    <t xml:space="preserve">NIHON IMPEX   /   15,AYISHA CHAMBER,3RD FLOOR, ABDULLAH HAROON ROAD,SADDAR, KARACHI. </t>
  </si>
  <si>
    <t>01011144</t>
  </si>
  <si>
    <t xml:space="preserve">HAJI ALI MOHAMMAD LAGHARI   /   8/11 21ST STREET PH.V D.H.A. KARACHI. </t>
  </si>
  <si>
    <t>01005975</t>
  </si>
  <si>
    <t xml:space="preserve">KAUSER JAVED &amp; MIAN JUNAID   /   207,/A, BLOCK 'P' GULBERG-III, LAHORE. </t>
  </si>
  <si>
    <t>01012418</t>
  </si>
  <si>
    <t xml:space="preserve">M.YAHYA KHAN   /   171/C BLOCK -3, P.E.C.H.S. KARACHI. </t>
  </si>
  <si>
    <t>01012463</t>
  </si>
  <si>
    <t xml:space="preserve">ABDULLAH AL BONAIN   /   QATAR CONSULATE GENERAL, P.O BOX NO.12271,D.H.A, KARACHI. </t>
  </si>
  <si>
    <t>01004010</t>
  </si>
  <si>
    <t>BEST OF LUCK TRADING COMPANY,   /   SHOP NO.21, EDUCATION BUILDING M.A.JINNAH ROAD, BOULTAN MARKET, KARACHI.</t>
  </si>
  <si>
    <t>01012010</t>
  </si>
  <si>
    <t xml:space="preserve">M.A.C.ASSOCIATES INTERNATIONAL   /   207, A-P BLOCK GULBERG NO.3, LAHORE. </t>
  </si>
  <si>
    <t>01012510</t>
  </si>
  <si>
    <t>S.H.BROTHERS   /   SHOP NO.9, MARIAM CHAMBER A.RAHMAN STREET, ADAMJEE DAWOOD ROAD, KARACHI.</t>
  </si>
  <si>
    <t>01012134</t>
  </si>
  <si>
    <t xml:space="preserve">C.D.CORPORATION   /   H.S.ADVANI STREET, PLAZA SQUARE KARACHI. </t>
  </si>
  <si>
    <t>01006603</t>
  </si>
  <si>
    <t>MRS.KULSUM</t>
  </si>
  <si>
    <t>A-2, RAFIQ BALOCH BLDG., ATMARAM PREETAMDAS ROAD, BAGHDADI, KARACHI.</t>
  </si>
  <si>
    <t>1001-0071-012416-50-5</t>
  </si>
  <si>
    <t>MOHAMMAD RAFIQ</t>
  </si>
  <si>
    <t>1001-0071-012424-50-5</t>
  </si>
  <si>
    <t>MISS SUGRA</t>
  </si>
  <si>
    <t>A-2, RAFIQ BALOCH BUILDING, ATMARAM PREETAMDAS ROAD, BAGHDADI, KARACHI.</t>
  </si>
  <si>
    <t>1001-0071-012432-50-5</t>
  </si>
  <si>
    <t>MISS MARRIAM</t>
  </si>
  <si>
    <t>1001-0071-012440-50-5</t>
  </si>
  <si>
    <t>PROF.T.H.KIRMANI</t>
  </si>
  <si>
    <t>HOUSE NO, C 102, KDA SCHEME. KARACHI.</t>
  </si>
  <si>
    <t>1001-0071-008850-50-2</t>
  </si>
  <si>
    <t>MOHAMMED FAROOQ</t>
  </si>
  <si>
    <t>6TH FLOOR, LAKSAN SQUARE, BUILDING NO 1, KARACHI.</t>
  </si>
  <si>
    <t>1001-0071-013587-50-3</t>
  </si>
  <si>
    <t>ABDUL RAZZAK</t>
  </si>
  <si>
    <t>FLAT NO 2, BUKAIRA MANSION, KARABHAI KARIMJEE ROAD, GALI NO 5, BLOCK A, BAGHDADI, KARACHI</t>
  </si>
  <si>
    <t>1001-0071-010740-50-4</t>
  </si>
  <si>
    <t>MRS. HAMIDA</t>
  </si>
  <si>
    <t>FLAT NO 2, BUKARIA MANSION, KARABHAI KARIMJEE ROAD, GALI NO 5, BLOCK A, BAGHDADI, KARACHI</t>
  </si>
  <si>
    <t>1001-0071-010782-50-4</t>
  </si>
  <si>
    <t>MR.MOHAMMAD</t>
  </si>
  <si>
    <t>A-27, RUFI VILLAS, BLOCK 13-D/ GULSHAN-E-IQBAL, KARACHI.</t>
  </si>
  <si>
    <t>1001-0071-010790-50-4</t>
  </si>
  <si>
    <t>MRS.ZUBEDA</t>
  </si>
  <si>
    <t>1001-0071-010804-50-1</t>
  </si>
  <si>
    <t>ASHFAQ MOHAMMAD</t>
  </si>
  <si>
    <t>A-27, RUFI VILLAS, BLOCK-13-D/ GULSHAN-E-IQBAL, KARACHI.</t>
  </si>
  <si>
    <t>1001-0071-010812-50-1</t>
  </si>
  <si>
    <t>MOHAMMAD YOUSUF</t>
  </si>
  <si>
    <t>1001-0071-010820-50-1</t>
  </si>
  <si>
    <t>SULTANA BEGUM</t>
  </si>
  <si>
    <t>1001-0071-010839-50-2</t>
  </si>
  <si>
    <t>ANWAR ABBAS\FAUZIA A</t>
  </si>
  <si>
    <t>1001-0071-011410-50-7</t>
  </si>
  <si>
    <t>MR.ARSHAD SAEED KHAN</t>
  </si>
  <si>
    <t>BLOCK L, BANGLOW NO A, 3/6 NORTH NAZIMABAD, KARACHI.</t>
  </si>
  <si>
    <t>1001-0071-008443-50-9</t>
  </si>
  <si>
    <t>MOHD. AZHAR ABBASI</t>
  </si>
  <si>
    <t>C/O 2ND FLOOR, FLAT NO C-8, AL-MOMIN PLAZA, MAIN BURNS ROAD, KARACHI</t>
  </si>
  <si>
    <t>1001-0071-008486-50-0</t>
  </si>
  <si>
    <t>ALI SHABAN</t>
  </si>
  <si>
    <t>YASIN PHOTO STUDIO, SHOP-5, G.K-6/54-55, YOUNG HUSBAND ROAD,KHARADAR, KARACHI</t>
  </si>
  <si>
    <t>1001-0071-003751-50-2</t>
  </si>
  <si>
    <t>BHAYANI AMIN S</t>
  </si>
  <si>
    <t>470-I, SULTANABAD COLONY NO 2, GULBAHAR NO 1, KARACHI-74800.</t>
  </si>
  <si>
    <t>1001-0071-000949-50-4</t>
  </si>
  <si>
    <t>ALI,ANJUM SHAHID</t>
  </si>
  <si>
    <t>CLERK A/C BRANCH BILL KARACHI. GPO. KARACHI 74200.</t>
  </si>
  <si>
    <t>107-A-I, GULBERG III, LAHORE</t>
  </si>
  <si>
    <t>0002-0081-000981-01-8</t>
  </si>
  <si>
    <t>M.K.TRAD CO PVT</t>
  </si>
  <si>
    <t>LAHORE</t>
  </si>
  <si>
    <t>0002-0081-005959-01-0</t>
  </si>
  <si>
    <t>MUHAMMAD MUNIR</t>
  </si>
  <si>
    <t>56-ANAYAT BAGH OPP. SHALIMAR BAGH, BAGHBANPURA, LAHORE</t>
  </si>
  <si>
    <t>0002-0081-001538-01-3</t>
  </si>
  <si>
    <t>IDEAL PHARMACEUTICAL</t>
  </si>
  <si>
    <t>110-C, FEROZPUR ROAD, ICHRRA, LAHORE.</t>
  </si>
  <si>
    <t>0002-0081-001287-01-9</t>
  </si>
  <si>
    <t>ABDUL SATTAR</t>
  </si>
  <si>
    <t>130-G.T ROAD BEGUM PURA, BAGHBAN PURA, LAHORE.</t>
  </si>
  <si>
    <t>0002-0081-001686-01-2</t>
  </si>
  <si>
    <t>NUZHAT SHAHEEN</t>
  </si>
  <si>
    <t>CHOWK NEELIBAR, ISLAMPURA, LAHORE.</t>
  </si>
  <si>
    <t>0002-0081-005010-01-4</t>
  </si>
  <si>
    <t>G.M. SPINNING MILLS</t>
  </si>
  <si>
    <t>3RD FLOOR, ROOM 10, SADIQ PLAZA, THE MALL, LAHORE</t>
  </si>
  <si>
    <t>0002-0081-001490-01-6</t>
  </si>
  <si>
    <t>DUREX EXPORT PVT LTD</t>
  </si>
  <si>
    <t>457-SARHINDI ROAD, SAMANABAD, LAHORE.</t>
  </si>
  <si>
    <t>0002-0081-005347-01-0</t>
  </si>
  <si>
    <t>GOLDEN ESTATES</t>
  </si>
  <si>
    <t>12-F, MAIN MARKET, GULLBERG, LAHORE.</t>
  </si>
  <si>
    <t>0002-0081-001384-01-7</t>
  </si>
  <si>
    <t>M. TANVEER KHALID</t>
  </si>
  <si>
    <t xml:space="preserve"> R-18, WAHADAT COLONY, LAHORE.</t>
  </si>
  <si>
    <t>0002-0071-002208-50-3</t>
  </si>
  <si>
    <t>SHAHEEN MALIK</t>
  </si>
  <si>
    <t>AAMIR AFZAL ULLAH PARK, HAZRAT SULTAN AL AFREEN HOUSE, SAMANABAD, LAHORE.</t>
  </si>
  <si>
    <t>0002-0071-002593-50-9</t>
  </si>
  <si>
    <t>M. SIDDIQ KHADIM</t>
  </si>
  <si>
    <t>HOUSE# 16, STREET# 22, DATA NAGAR BADAMI BAGH, LAHORE.</t>
  </si>
  <si>
    <t>0002-0071-002054-50-7</t>
  </si>
  <si>
    <t>MUHAMMAD AZHAR</t>
  </si>
  <si>
    <t>39/5, MASTER STREET,JINNAH COLONY, PIR GHAZI ROAD, ICHRRA, LAHORE.</t>
  </si>
  <si>
    <t>0002-0071-002143-50-5</t>
  </si>
  <si>
    <t>HUMAYUN AKHTAR BUTT</t>
  </si>
  <si>
    <t xml:space="preserve"> 6/34, RATTAN STREET, ABDUL KARIM ROAD, LAHORE.</t>
  </si>
  <si>
    <t>0002-0071-002275-50-4</t>
  </si>
  <si>
    <t>MULTAN MAIN</t>
  </si>
  <si>
    <t>S.JAWWAD ASGHAR</t>
  </si>
  <si>
    <t>CARE MUSLIM MOTORS, NISHTER/JAMEEL CHOWK, MULTAN</t>
  </si>
  <si>
    <t>0001-0081-002640-01-8</t>
  </si>
  <si>
    <t>FARRUKH ABBAS.</t>
  </si>
  <si>
    <t>421/C GULGASHT COLONY, MULTAN</t>
  </si>
  <si>
    <t>0001-0081-005215-01-9</t>
  </si>
  <si>
    <t>M/S S. A. INDUSTRIES</t>
  </si>
  <si>
    <t>4-ZUBAIR MANZIL, KATCHERY ROAD, MULTAN</t>
  </si>
  <si>
    <t>0001-0081-000809-01-7</t>
  </si>
  <si>
    <t>MALIK AKHTAR ISHAQ</t>
  </si>
  <si>
    <t>CHOWK B.C., BAHAWALPUR ROAD, MULTAN</t>
  </si>
  <si>
    <t>0001-0081-000876-01-8</t>
  </si>
  <si>
    <t>ZAIDI STORES</t>
  </si>
  <si>
    <t>QUAID-E-AZAM SHOPPING CENTRE N, SHOP NO 1681, MULTAN CANTT</t>
  </si>
  <si>
    <t>0001-0081-001376-01-5</t>
  </si>
  <si>
    <t>M/S. PAK STEEL WORKS</t>
  </si>
  <si>
    <t>RAFI MARKET, L.M.Q. ROAD, MULTAN</t>
  </si>
  <si>
    <t>0001-0081-001791-01-8</t>
  </si>
  <si>
    <t>MAZHAR QAYYUM</t>
  </si>
  <si>
    <t>CHOWK SADU SAN, RAILWAY ROAD, MULTAN</t>
  </si>
  <si>
    <t>0001-0081-002810-01-4</t>
  </si>
  <si>
    <t>S.MOH.ZAMAN SHAH.</t>
  </si>
  <si>
    <t>52-SHIFAT COLONY GUJAR KHADA, MULTAN</t>
  </si>
  <si>
    <t>0001-0081-003239-01-3</t>
  </si>
  <si>
    <t>ABDUL WAHEED</t>
  </si>
  <si>
    <t>C/O WAHEED &amp; COMPANY, AKBA ROAD, CHOWK SHAHEEDAN, MULTAN</t>
  </si>
  <si>
    <t>0001-0081-003921-01-0</t>
  </si>
  <si>
    <t>M/S.AJAZ INTENATIONL</t>
  </si>
  <si>
    <t>19 - LODHI COLONY, NAWABPUR ROAD, MULTAN</t>
  </si>
  <si>
    <t>0001-0081-005185-01-2</t>
  </si>
  <si>
    <t>INT.TRADERS.</t>
  </si>
  <si>
    <t>AKBAR ROAD, MULTAN</t>
  </si>
  <si>
    <t>0001-0081-005550-01-5</t>
  </si>
  <si>
    <t>NADEEM AFTAB RAO.</t>
  </si>
  <si>
    <t>361-SHAMSABAD COLONY, MULTAN</t>
  </si>
  <si>
    <t>0001-0081-004960-01-9</t>
  </si>
  <si>
    <t>ASMA ENTERPRISES</t>
  </si>
  <si>
    <t>MULTAN</t>
  </si>
  <si>
    <t>0001-0081-001554-01-1</t>
  </si>
  <si>
    <t>M/S MIAN STEEL</t>
  </si>
  <si>
    <t>SHOP NO 2254 - 5, NISHAT ROAD, MULTAN</t>
  </si>
  <si>
    <t>0001-0081-000884-01-8</t>
  </si>
  <si>
    <t>M/S LAB SERVICE ENT</t>
  </si>
  <si>
    <t>AL RAHIM HOSPITAL, MULTAN</t>
  </si>
  <si>
    <t>0001-0081-005126-01-1</t>
  </si>
  <si>
    <t>M/S PAKISTAN TRADE IMPEX</t>
  </si>
  <si>
    <t>1-NARJIS CENTRE, CHOWK QADDAFI, KHANEWAL ROAD, MULTAN</t>
  </si>
  <si>
    <t>0001-0081-002526-01-9</t>
  </si>
  <si>
    <t>MOHAMMAD ILYAS.</t>
  </si>
  <si>
    <t>CANTT PHARMACY NUSRAT ROAD, MULTAN CANTT</t>
  </si>
  <si>
    <t>0001-0081-004570-01-7</t>
  </si>
  <si>
    <t>M/S BHUTTA AGRO SERVICES</t>
  </si>
  <si>
    <t>NEAR CHUNGI NO 6, BOSAN ROAD,, MULTAN</t>
  </si>
  <si>
    <t>0001-0081-000396-01-7</t>
  </si>
  <si>
    <t>M/S HAKIM MOTORS.</t>
  </si>
  <si>
    <t>3698/1, KHALIQUE STREET, HASSAN PARWANA COLONY, MULTAN</t>
  </si>
  <si>
    <t>0001-0081-003980-01-1</t>
  </si>
  <si>
    <t>MOHAMMAD SHEZAD.</t>
  </si>
  <si>
    <t>H.NO.109 WRITERS COLONY, MASOOMSHAH ROAD, MULTAN</t>
  </si>
  <si>
    <t>0001-0081-004880-01-2</t>
  </si>
  <si>
    <t>AL-FAROOQ ELECTRONIC</t>
  </si>
  <si>
    <t>79/2, HUSSAIN AGAHI ROAD,, MULTAN</t>
  </si>
  <si>
    <t>0001-0081-001899-01-7</t>
  </si>
  <si>
    <t>M/S.NAJUM OIL TRADER</t>
  </si>
  <si>
    <t>36981/1 KHALEEQUE STREET, HASSAN PARWANA COLONY, MULTAN</t>
  </si>
  <si>
    <t>0001-0081-003735-01-4</t>
  </si>
  <si>
    <t>MALIK, BASHIR</t>
  </si>
  <si>
    <t>PUNJAB MOTORS, OLD BAHAWALPUR ROAD, MULTAN</t>
  </si>
  <si>
    <t>0001-0081-001481-01-3</t>
  </si>
  <si>
    <t>M/S NEW AKRAM MOTORS MULTAN</t>
  </si>
  <si>
    <t>16 - V, NEW MULTAN., HALI STREET, MULTAN</t>
  </si>
  <si>
    <t>0001-0071-006009-50-8</t>
  </si>
  <si>
    <t>HAIDER ALI RIZVI.</t>
  </si>
  <si>
    <t>2/8 WAHDAT COLONY, MULTAN</t>
  </si>
  <si>
    <t>0001-0071-005517-50-1</t>
  </si>
  <si>
    <t>SABTAI HASSAN RIZVI</t>
  </si>
  <si>
    <t>STREET NO.10.HADRIYA ROAD, GULGASHT COLONY, MULTAN</t>
  </si>
  <si>
    <t>0001-0071-004472-50-5</t>
  </si>
  <si>
    <t>SHEIKH ZEESHAN SAHAR</t>
  </si>
  <si>
    <t>6-WALAYATABAD NO.1, MULTAN</t>
  </si>
  <si>
    <t>0001-0071-002585-50-7</t>
  </si>
  <si>
    <t>SYED HASEEN RAZA.</t>
  </si>
  <si>
    <t>H NO.2 GHOUS UL AZAM ROAD, MULTAN</t>
  </si>
  <si>
    <t>0001-0071-006904-50-2</t>
  </si>
  <si>
    <t>KANWAL JAVAID.</t>
  </si>
  <si>
    <t>83-B,MUMTAZABAD, MULTAN</t>
  </si>
  <si>
    <t>0001-0071-006572-50-0</t>
  </si>
  <si>
    <t>MOHAMMAD SOHAIL.</t>
  </si>
  <si>
    <t>83-B, MUMTAZABAD, MULTAN</t>
  </si>
  <si>
    <t>0001-0071-006580-50-0</t>
  </si>
  <si>
    <t>MOHAMMAD RAHEEL.</t>
  </si>
  <si>
    <t>0001-0071-006599-50-1</t>
  </si>
  <si>
    <t>SHAHID.Y.&amp; NISHAT .</t>
  </si>
  <si>
    <t>H#19, MAL GODOWN, NISHAT ROAD, SADIQ COLONY, MULTAN</t>
  </si>
  <si>
    <t>MOHAMMAD HASHIM KASI</t>
  </si>
  <si>
    <t>8-21/1-B KHUDAIDAD ROAD, QUETTA.</t>
  </si>
  <si>
    <t>3001-0071-000469-50-5</t>
  </si>
  <si>
    <t>AMJED IQBAL.</t>
  </si>
  <si>
    <t>3001-0071-001015-50-9</t>
  </si>
  <si>
    <t>SIBTE MD. AKHTER</t>
  </si>
  <si>
    <t>191-B, UPPER MALL, QUETTA.</t>
  </si>
  <si>
    <t>3001-0071-000396-50-7</t>
  </si>
  <si>
    <t>S.K.ANWAR SHIRAZI</t>
  </si>
  <si>
    <t>D-23, WEHDAT COLONY, BRUARY ROAD QUETTA.</t>
  </si>
  <si>
    <t>3001-0071-001155-50-8</t>
  </si>
  <si>
    <t>HABIB AHMAD</t>
  </si>
  <si>
    <t>R-676 SECTOR 14-A, SHADMAN TOWN, NORTH KARACHI.</t>
  </si>
  <si>
    <t>3001-0071-000256-50-8</t>
  </si>
  <si>
    <t>SHAMA JAVEED</t>
  </si>
  <si>
    <t>3001-0071-000299-50-9</t>
  </si>
  <si>
    <t>Karachi Main Branch</t>
  </si>
  <si>
    <t>Lemal Corporation</t>
  </si>
  <si>
    <t>Cash</t>
  </si>
  <si>
    <t>Sapphire Textile Mills Ltd.</t>
  </si>
  <si>
    <t>353-0001</t>
  </si>
  <si>
    <t>Baadban Trading Co.</t>
  </si>
  <si>
    <t xml:space="preserve">Cash </t>
  </si>
  <si>
    <t xml:space="preserve">Karachi Br. A/O Pioneer Cement </t>
  </si>
  <si>
    <t>15202-01</t>
  </si>
  <si>
    <t>Karachi Br. C/O FCA Deptt.</t>
  </si>
  <si>
    <t>IW/TT 214/92</t>
  </si>
  <si>
    <t>Karachi Br. C/O Imports Deptt.</t>
  </si>
  <si>
    <t>10090-01</t>
  </si>
  <si>
    <t>AL Imran</t>
  </si>
  <si>
    <t>Multan Main Branch</t>
  </si>
  <si>
    <t>Peshawar Branch</t>
  </si>
  <si>
    <t>Project Management Unit (P.M.U)</t>
  </si>
  <si>
    <t xml:space="preserve">Cash  </t>
  </si>
  <si>
    <t>Quetta Branch</t>
  </si>
  <si>
    <t>Bank AL-Habib Ltd.</t>
  </si>
  <si>
    <t xml:space="preserve">TRANSWORLD CARGO DESPATCH PVT   /   SIDCO AVENUE,10-C/3, R.A.LINES STARCHAN ROAD,KARACHI.  </t>
  </si>
  <si>
    <t>01001540</t>
  </si>
  <si>
    <t xml:space="preserve">DOSSANI TRADERS   /   42-43 2ND FLOOR SIND MARKET M.A.JINNAH ROAD KARACHI. </t>
  </si>
  <si>
    <t>01000232</t>
  </si>
  <si>
    <t xml:space="preserve">NADEEM TRADERS   /   1-5/A,BLOCK-6 P.E.C.H.S,KARACHI.  </t>
  </si>
  <si>
    <t>01000878</t>
  </si>
  <si>
    <t xml:space="preserve">BIOTRADE EXPORT CORPORATION   /   109 HABITAT VILLAS JAIL ROAD, LAHORE.  </t>
  </si>
  <si>
    <t>01001868</t>
  </si>
  <si>
    <t>REHMAN HASEEB   /   107 E Satelite Town, Rawalpindi</t>
  </si>
  <si>
    <t>01000083</t>
  </si>
  <si>
    <t xml:space="preserve">Ashraf Rana   /   </t>
  </si>
  <si>
    <t>04100148</t>
  </si>
  <si>
    <t>TDR</t>
  </si>
  <si>
    <t>Payorder # 3165</t>
  </si>
  <si>
    <t>Payorder # 3220</t>
  </si>
  <si>
    <t>Payorder # 3407</t>
  </si>
  <si>
    <t>Payorder # 3973</t>
  </si>
  <si>
    <t>Payorder # 3998</t>
  </si>
  <si>
    <t>Payorder # 4382</t>
  </si>
  <si>
    <t>MR. ABDUL RASHEED,Karachi</t>
  </si>
  <si>
    <t>0456-4</t>
  </si>
  <si>
    <t>MR. SHAIKH SAUD AHMED,Karachi</t>
  </si>
  <si>
    <t>0840-1</t>
  </si>
  <si>
    <t>MR. HAQIQUNISSA,Karachi</t>
  </si>
  <si>
    <t>0841-0</t>
  </si>
  <si>
    <t xml:space="preserve">MR. IMTIAZ AHMED,Karachi </t>
  </si>
  <si>
    <t>0842-9</t>
  </si>
  <si>
    <t>MR. HEDIYAULLAH KHAN ,Karachi</t>
  </si>
  <si>
    <t>0843-8</t>
  </si>
  <si>
    <t>MR. M. AZHAR KHAN,Karachi</t>
  </si>
  <si>
    <t>0844-7</t>
  </si>
  <si>
    <t xml:space="preserve">MR. MUHAMMED YOUSUF,Karachi </t>
  </si>
  <si>
    <t>0855-9</t>
  </si>
  <si>
    <t>MR. FAHIM AHMED,Karachi</t>
  </si>
  <si>
    <t>0136-5</t>
  </si>
  <si>
    <t>MR. MUHAMMAD JUNAID,Karachi</t>
  </si>
  <si>
    <t>0268-3</t>
  </si>
  <si>
    <t xml:space="preserve">MR. SHAHID ALI,Karachi </t>
  </si>
  <si>
    <t>0644-5</t>
  </si>
  <si>
    <t>MR. SYED IROZ AHMED,Karachi</t>
  </si>
  <si>
    <t>0760-6</t>
  </si>
  <si>
    <t>MR. IDREES,Karachi</t>
  </si>
  <si>
    <t>0785-7</t>
  </si>
  <si>
    <t>MR. ALI MOHAMMED,Karachi</t>
  </si>
  <si>
    <t>0224-5</t>
  </si>
  <si>
    <t>MR. NIZAMUDDIN ,Karachi</t>
  </si>
  <si>
    <t>0686-5</t>
  </si>
  <si>
    <t>MR. S MUKHTARUL HASSAN,Karachi</t>
  </si>
  <si>
    <t>0072-0</t>
  </si>
  <si>
    <t>MR. MUBASHRA MASOOD,Karachi</t>
  </si>
  <si>
    <t>0764-2</t>
  </si>
  <si>
    <t xml:space="preserve">MR. KAMAL,Karachi </t>
  </si>
  <si>
    <t>0874-6</t>
  </si>
  <si>
    <t>MRS. BILGEES FATIMA,Karachi</t>
  </si>
  <si>
    <t>0730-7</t>
  </si>
  <si>
    <t>MR. ZAHID RAZA HAIDER,Karachi</t>
  </si>
  <si>
    <t>0851-3</t>
  </si>
  <si>
    <t>MR. WAQAR SAWANI ,Karachi</t>
  </si>
  <si>
    <t>0808-1</t>
  </si>
  <si>
    <t>MR. WASIM ,Karachi</t>
  </si>
  <si>
    <t>0809-0</t>
  </si>
  <si>
    <t>MR. ASIF JAVED,Karachi</t>
  </si>
  <si>
    <t>0810-2</t>
  </si>
  <si>
    <t>MR. MALIK M. AKRAM,Karachi</t>
  </si>
  <si>
    <t>0813-9</t>
  </si>
  <si>
    <t>MR. MOHAMMED NAWAZ,Karachi</t>
  </si>
  <si>
    <t>0731-6</t>
  </si>
  <si>
    <t>MR. ABDUL HAMEED,Karachi</t>
  </si>
  <si>
    <t>0086-9</t>
  </si>
  <si>
    <t xml:space="preserve">MR. ABDUL RAZZAQ,Karachi </t>
  </si>
  <si>
    <t>0825-0</t>
  </si>
  <si>
    <t xml:space="preserve">MR. M. SHAMIM,Karachi </t>
  </si>
  <si>
    <t>0847-4</t>
  </si>
  <si>
    <t xml:space="preserve">MR. M. AKBER HUSSAIN,Karachi </t>
  </si>
  <si>
    <t>0889-4</t>
  </si>
  <si>
    <t>MR. M. KHALID,Karachi</t>
  </si>
  <si>
    <t>0894-2</t>
  </si>
  <si>
    <t>MR. KHURRAM NAZIR,Karachi</t>
  </si>
  <si>
    <t>0459-4</t>
  </si>
  <si>
    <t>MR. NASEER UDDIN ,Karachi</t>
  </si>
  <si>
    <t>0883-0</t>
  </si>
  <si>
    <t>MR. MASOOD RAZA KHAN,Karachi</t>
  </si>
  <si>
    <t>0063-6</t>
  </si>
  <si>
    <t xml:space="preserve">MR. MOHAMMAD ISMAIL,Karachi </t>
  </si>
  <si>
    <t>0441-6</t>
  </si>
  <si>
    <t>MR. AZRA N. UZAIR,Karachi</t>
  </si>
  <si>
    <t>0782-0</t>
  </si>
  <si>
    <t>MRS. SHABAN,Karachi</t>
  </si>
  <si>
    <t>0449-8</t>
  </si>
  <si>
    <t>MR. RASHEED AHMED,Karachi</t>
  </si>
  <si>
    <t>0826-9</t>
  </si>
  <si>
    <t xml:space="preserve">MR. SHAHIDA PERVEEN,Karachi </t>
  </si>
  <si>
    <t>0827-8</t>
  </si>
  <si>
    <t>MR. A.R. TAGUE,Karachi</t>
  </si>
  <si>
    <t>0687-4</t>
  </si>
  <si>
    <t xml:space="preserve">MR. MALHAM,karachi </t>
  </si>
  <si>
    <t>0765-1</t>
  </si>
  <si>
    <t>MR. GHAZJA SHEIKH,Karachi</t>
  </si>
  <si>
    <t>0766-0</t>
  </si>
  <si>
    <t>MR. SHAHID AHMED,Karachi</t>
  </si>
  <si>
    <t>0753-0</t>
  </si>
  <si>
    <t xml:space="preserve">MR. M. IQBAL,Karachi </t>
  </si>
  <si>
    <t>0784-8</t>
  </si>
  <si>
    <t>MR. M. NIZAMUDDIN ,Karachi</t>
  </si>
  <si>
    <t>0814-8</t>
  </si>
  <si>
    <t xml:space="preserve">MR. SABIR HUSSAIN,Karachi </t>
  </si>
  <si>
    <t>MR. KHALIQ HUSSAIN ,Dadyal</t>
  </si>
  <si>
    <t>MR. AZHAR MEHMOOD,dadyal</t>
  </si>
  <si>
    <t>232-2</t>
  </si>
  <si>
    <t xml:space="preserve">MR. NOOR HUSSAIN,Dadyal </t>
  </si>
  <si>
    <t>228-5</t>
  </si>
  <si>
    <t>MATLOOB HUSSAIN ,Dadyal</t>
  </si>
  <si>
    <t>220-9</t>
  </si>
  <si>
    <t xml:space="preserve">MR. M. RASHID,Dadyal </t>
  </si>
  <si>
    <t>216-2</t>
  </si>
  <si>
    <t>MR. MASOOD,Dadyal</t>
  </si>
  <si>
    <t>14-2</t>
  </si>
  <si>
    <t xml:space="preserve">MR. ASHFAQ,Dadyal </t>
  </si>
  <si>
    <t>20-3</t>
  </si>
  <si>
    <t>RM. NAWAZ ,Dadyal</t>
  </si>
  <si>
    <t>22-7</t>
  </si>
  <si>
    <t>MR. ABDUL QAYYUM,Dadyal</t>
  </si>
  <si>
    <t>35-7</t>
  </si>
  <si>
    <t xml:space="preserve">MR. WASIM YOUNAS,Dadyal </t>
  </si>
  <si>
    <t>50-0</t>
  </si>
  <si>
    <t>MR. M. HUSSAIN ,Dadyal</t>
  </si>
  <si>
    <t>57-9</t>
  </si>
  <si>
    <t>MR. ARSHAD ALI ,Dadyal</t>
  </si>
  <si>
    <t>59-3</t>
  </si>
  <si>
    <t>MR. PERVAIZ ,Dadyal</t>
  </si>
  <si>
    <t>61-6</t>
  </si>
  <si>
    <t xml:space="preserve">MR. M. NAJEEB,Dadyal </t>
  </si>
  <si>
    <t>62-3</t>
  </si>
  <si>
    <t>MR. SIDRA RANI ,Dadyal</t>
  </si>
  <si>
    <t>66-1</t>
  </si>
  <si>
    <t xml:space="preserve">ABDUL QAYYUM,Dadyal </t>
  </si>
  <si>
    <t>68-5</t>
  </si>
  <si>
    <t>MR. FAHMIDA ,Dadyal</t>
  </si>
  <si>
    <t>72-2</t>
  </si>
  <si>
    <t>MR. SALEEM,Dadyal</t>
  </si>
  <si>
    <t>42-5</t>
  </si>
  <si>
    <t xml:space="preserve">MR. HINA MUSHTAQ,Dadyal </t>
  </si>
  <si>
    <t>77-7</t>
  </si>
  <si>
    <t xml:space="preserve">MR. ZULFIQAR,Dadyal </t>
  </si>
  <si>
    <t>80-7</t>
  </si>
  <si>
    <t>HABIB TRADERS,  /   Plaza Sq., M.A.Jinnah Road, Karachi</t>
  </si>
  <si>
    <t>01005259</t>
  </si>
  <si>
    <t xml:space="preserve">M/S NORTHWEST ORIENT LINES GSA   /   </t>
  </si>
  <si>
    <t>01009117</t>
  </si>
  <si>
    <t>EMPIRE HOUSING FINANCE CO.LTD,   /   705 Mohammadi House, I.I.Chundrigar Rd, KHI</t>
  </si>
  <si>
    <t>01012225</t>
  </si>
  <si>
    <t xml:space="preserve">MR. MOHAMED ALI H.A.AL-HAMMADI   /   C/O CONSULATE GENERAL OF THE STATE OF QATAR, KARACHI. </t>
  </si>
  <si>
    <t>01200074</t>
  </si>
  <si>
    <t xml:space="preserve">MR. MOHAMED SARHAN S.ALI   /   C/O CONSULATE GENERAL OF THE STATE OF QATAR KARACHI. </t>
  </si>
  <si>
    <t>01200109</t>
  </si>
  <si>
    <t>Payorder # 15052</t>
  </si>
  <si>
    <t>Payorder # 15064</t>
  </si>
  <si>
    <t>Payorder # 15103</t>
  </si>
  <si>
    <t>Payorder # 15298</t>
  </si>
  <si>
    <t>Payorder # 15506</t>
  </si>
  <si>
    <t>Payorder # 15527</t>
  </si>
  <si>
    <t>Payment Order</t>
  </si>
  <si>
    <t>Payorder # 13569</t>
  </si>
  <si>
    <t>Payorder # 14323</t>
  </si>
  <si>
    <t>Payorder # 14324</t>
  </si>
  <si>
    <t>Payorder # 14499</t>
  </si>
  <si>
    <t>Call Deposit # 280</t>
  </si>
  <si>
    <t>Call Deposit # 288</t>
  </si>
  <si>
    <t>Call Deposit # 289</t>
  </si>
  <si>
    <t>DD # 798/629</t>
  </si>
  <si>
    <t xml:space="preserve">NASREEN MAHDI  /     59-F BLOCK F, NORTH NAZIMABAD KARACHI </t>
  </si>
  <si>
    <t>02203217</t>
  </si>
  <si>
    <t xml:space="preserve">ABDUL MUNAM EID  /     PAK NAVAL ACCADEMY DOCKYARD, KARACHI. </t>
  </si>
  <si>
    <t>02207517</t>
  </si>
  <si>
    <t xml:space="preserve">SAEED AHMED KHAN/MOHD SALEEM  /     C/O UTILITY STORE,JEHANGIR ROAD NO.2 , KARACHI. </t>
  </si>
  <si>
    <t>02209484</t>
  </si>
  <si>
    <t xml:space="preserve">AKBER ALI  /     380-T KORANGI NO.5, KARACHI.  </t>
  </si>
  <si>
    <t>02209940</t>
  </si>
  <si>
    <t xml:space="preserve">SALMA  /     A-15/N ROUF MANZIL, PIR COLONY, KARACHI. </t>
  </si>
  <si>
    <t>02209951</t>
  </si>
  <si>
    <t xml:space="preserve">GULNAR RAZA MERCHANT  /     FLAT NO.29 FIRST COMMERCIAL LINE,DEFENCE SOCIETY, KARACHI. </t>
  </si>
  <si>
    <t>02209962</t>
  </si>
  <si>
    <t>SALIM  /     D-84, AL SABA APTT FLAT 8, BLOCK E NORTH NAZIMABAD KARACHI</t>
  </si>
  <si>
    <t>02206550</t>
  </si>
  <si>
    <t>FAROOQ ABBASI   /   B-3, Sad Heaven, Flat No. 22/3, FrereTown,Clifton</t>
  </si>
  <si>
    <t>02206196</t>
  </si>
  <si>
    <t>KHALID MAHMOOD   /   R 206, Block 13D, Gulshan Iqbal, Karachi</t>
  </si>
  <si>
    <t>02200576</t>
  </si>
  <si>
    <t>DOHA INDUSTRIES,   /   PLOT NO.A-228-229, SECTOR 35-C, KORANGI 3-1/2, KARACHI.</t>
  </si>
  <si>
    <t>01011542</t>
  </si>
  <si>
    <t xml:space="preserve">POLLYAM (PVT) LIMITED,   /   E-210, SECTOR 50-C, KORANGI TOWN SHIP, KARACHI. </t>
  </si>
  <si>
    <t>01011928</t>
  </si>
  <si>
    <t xml:space="preserve">TAHREEM ENTERPRISE,   /   A-489, SECTOR 11-B, NORTH KARACHI, KARACHI-75850 </t>
  </si>
  <si>
    <t>01011815</t>
  </si>
  <si>
    <t xml:space="preserve">SUNNY GARMENTS   /   SPINZER PLAZA, UNIVERSITY ROAD, PESHAWAR. </t>
  </si>
  <si>
    <t>01009377</t>
  </si>
  <si>
    <t xml:space="preserve">AC INDUSTRIAL   /   AC INDUSTRIAL MACTER HOUSE ARAM BAGH ROAD, KARACHI. </t>
  </si>
  <si>
    <t>01011984</t>
  </si>
  <si>
    <t>0860-7</t>
  </si>
  <si>
    <t xml:space="preserve">MS. FARIDA BEGUM,Karachi </t>
  </si>
  <si>
    <t>0867-0</t>
  </si>
  <si>
    <t>MR. ABDUL WAHEED,Karachi</t>
  </si>
  <si>
    <t>0754-9</t>
  </si>
  <si>
    <t xml:space="preserve">MR. MUHAMMAD SULFMAN,Karachi </t>
  </si>
  <si>
    <t>0786-9</t>
  </si>
  <si>
    <t>MR. NADEEM AKHTAR,Karachi.</t>
  </si>
  <si>
    <t>0823-2</t>
  </si>
  <si>
    <t>MS. FARIDA BEGUM ,Karachi</t>
  </si>
  <si>
    <t>0866-1</t>
  </si>
  <si>
    <t>MRS. FARHAT JAMEEL,Karachi</t>
  </si>
  <si>
    <t>0900-0</t>
  </si>
  <si>
    <t>MR. MASOOD AHMED,Karachi</t>
  </si>
  <si>
    <t>0690-4</t>
  </si>
  <si>
    <t xml:space="preserve">MR. M SHABBIRUDDIN,Karachi </t>
  </si>
  <si>
    <t>0498-4</t>
  </si>
  <si>
    <t>MR. MOHAMMAD NADEEM,Karachi</t>
  </si>
  <si>
    <t>0834-4</t>
  </si>
  <si>
    <t xml:space="preserve">MR. SYED AHMED ALI,Karachi </t>
  </si>
  <si>
    <t>0425-6</t>
  </si>
  <si>
    <t>MR. M. ASIM QURESHI ,Karachi</t>
  </si>
  <si>
    <t>1517-2</t>
  </si>
  <si>
    <t>MR. MOHAMMED GAMER,Karachi</t>
  </si>
  <si>
    <t>0738-9</t>
  </si>
  <si>
    <t>MR. IMTIAZ GAURER,Karachi</t>
  </si>
  <si>
    <t>0801-8</t>
  </si>
  <si>
    <t xml:space="preserve">MR. ASSADULLAH,Karachi </t>
  </si>
  <si>
    <t>0819-3</t>
  </si>
  <si>
    <t>MR. ABDUL MAJEED,Karachi</t>
  </si>
  <si>
    <t>0352-7</t>
  </si>
  <si>
    <t xml:space="preserve">MR. SHARIQ KHAN,Karachi </t>
  </si>
  <si>
    <t>915-8</t>
  </si>
  <si>
    <t xml:space="preserve">MR. MOHABSAT KHAN,Karachi </t>
  </si>
  <si>
    <t>0924-2</t>
  </si>
  <si>
    <t>MR. NAEEM SHAHZAD,Karachi</t>
  </si>
  <si>
    <t>0845-6</t>
  </si>
  <si>
    <t xml:space="preserve">DADYAL </t>
  </si>
  <si>
    <t>MR. AMJAD,Dadyal</t>
  </si>
  <si>
    <t>321-9</t>
  </si>
  <si>
    <t>MR. SAFINA KAUSAR,Dadyal</t>
  </si>
  <si>
    <t>318-9</t>
  </si>
  <si>
    <t xml:space="preserve">MR. SALEEM KHAN,Dadyal </t>
  </si>
  <si>
    <t>MR. M. AFTAB ,Dadyal</t>
  </si>
  <si>
    <t>311-0</t>
  </si>
  <si>
    <t xml:space="preserve">MR. M. MAJEED,Dadyal </t>
  </si>
  <si>
    <t>309-7</t>
  </si>
  <si>
    <t>MR. M. AFSAR,Dadyal</t>
  </si>
  <si>
    <t>306-6</t>
  </si>
  <si>
    <t>MR. WAHEED,Dadyal</t>
  </si>
  <si>
    <t>MR. ABDUL REHMAN,Dadyal</t>
  </si>
  <si>
    <t>210-0</t>
  </si>
  <si>
    <t>MR. MOLVI HAYAT,Dadyal</t>
  </si>
  <si>
    <t>206-3</t>
  </si>
  <si>
    <t>MR. M. AZEEM,Dadyal</t>
  </si>
  <si>
    <t>203-2</t>
  </si>
  <si>
    <t>RM. ABDUL IRSHAD,Dadyal</t>
  </si>
  <si>
    <t>305-9</t>
  </si>
  <si>
    <t xml:space="preserve">MR. M. AZAM,Dadyal </t>
  </si>
  <si>
    <t>303-5</t>
  </si>
  <si>
    <t xml:space="preserve">MR. M. NAHEED,Dadyal </t>
  </si>
  <si>
    <t>297-1</t>
  </si>
  <si>
    <t xml:space="preserve">MR. NAZAM HUSSAIN,Dadyal </t>
  </si>
  <si>
    <t>296-4</t>
  </si>
  <si>
    <t>MR. RIASAT ALI ,Dadyal</t>
  </si>
  <si>
    <t>294-0</t>
  </si>
  <si>
    <t xml:space="preserve">MR. M. GHALIB,Dadyal </t>
  </si>
  <si>
    <t>289-6</t>
  </si>
  <si>
    <t>MR. YASEEM KHAN,Dadyal</t>
  </si>
  <si>
    <t>285-8</t>
  </si>
  <si>
    <t>MR. M. RAZA ,Dadyal</t>
  </si>
  <si>
    <t>280-3</t>
  </si>
  <si>
    <t>MR. M. FAISAL ,Dadyal</t>
  </si>
  <si>
    <t>277-3</t>
  </si>
  <si>
    <t>MR. MIAN ARSHAD,Dadyal</t>
  </si>
  <si>
    <t>274-2</t>
  </si>
  <si>
    <t xml:space="preserve">MR. AZIZUR REHMAN,Dadyal </t>
  </si>
  <si>
    <t>271-1</t>
  </si>
  <si>
    <t xml:space="preserve">MR. KHALIQ,Dadyal </t>
  </si>
  <si>
    <t>269-8</t>
  </si>
  <si>
    <t>MR. BARKAT HUSSAIN ,Dadyal</t>
  </si>
  <si>
    <t>268-1</t>
  </si>
  <si>
    <t xml:space="preserve">MR. M. SHAFIQ,Dadyal </t>
  </si>
  <si>
    <t>266-7</t>
  </si>
  <si>
    <t>MR. AMIR DAD,Dadyal</t>
  </si>
  <si>
    <t>265-0</t>
  </si>
  <si>
    <t xml:space="preserve">MR. M. ARIF,Dadyal </t>
  </si>
  <si>
    <t>264-3</t>
  </si>
  <si>
    <t>MR. DR M. BASHIR ,Dadyal</t>
  </si>
  <si>
    <t>259-9</t>
  </si>
  <si>
    <t xml:space="preserve">MR. RAJA AMIR ZAMNAN,Dadyal </t>
  </si>
  <si>
    <t>258-2</t>
  </si>
  <si>
    <t>MR. HAJI HAWASHIDHIH ,Dadyal</t>
  </si>
  <si>
    <t>256-8</t>
  </si>
  <si>
    <t>MR. M. SHAFI ,Dadyal</t>
  </si>
  <si>
    <t>254-4</t>
  </si>
  <si>
    <t>MR. M. GULZAR ,Dadyal</t>
  </si>
  <si>
    <t>248-3</t>
  </si>
  <si>
    <t>MR. M. YOUNAS ,Dadyal</t>
  </si>
  <si>
    <t>247-6</t>
  </si>
  <si>
    <t>MR. M. AMEEN,Dadyal</t>
  </si>
  <si>
    <t>245-2</t>
  </si>
  <si>
    <t xml:space="preserve">MR. ASIF HUSSAIN,Dadyal </t>
  </si>
  <si>
    <t>242-1</t>
  </si>
  <si>
    <t>MR. RASHID ,Dadyal</t>
  </si>
  <si>
    <t>234-6</t>
  </si>
  <si>
    <t xml:space="preserve">K.S.H.ASSOCIATES,   /   3/F, 2ND FLOOR, DIWAN CHAMBERS WEST WHARF ROAD, KARACHI. </t>
  </si>
  <si>
    <t>01012883</t>
  </si>
  <si>
    <t xml:space="preserve">FENG YIKAUN   /   W/7 17TH STREET, D.H.A. PHASE I, KARACHI. </t>
  </si>
  <si>
    <t>01012952</t>
  </si>
  <si>
    <t>AL-MUSAWIR TRADING CORPORATION   /   1/5 1st Floor, Mowlat Mansion,M.A.Jinnah Rd</t>
  </si>
  <si>
    <t>01002314</t>
  </si>
  <si>
    <t>ABDULLAH AL ALI   /   Qatar Consulate 12-A, Fth St. PH.2, D.H.S, KHI</t>
  </si>
  <si>
    <t>01003188</t>
  </si>
  <si>
    <t>DIPLOMAT PVT. LIMITED.   /   98,8th Fl,Farid Chamber,Abdullah Harron Rd,KHI</t>
  </si>
  <si>
    <t>01003246</t>
  </si>
  <si>
    <t>ALI SALEH MUHAMMAD   /   Gizri Street 2, Karachi</t>
  </si>
  <si>
    <t>01003337</t>
  </si>
  <si>
    <t>UNETCO TEXTILE   /   12-C, Block-2, P.E.C.H.S, Karachi</t>
  </si>
  <si>
    <t>01003757</t>
  </si>
  <si>
    <t>H.A.ASSOCIATES,   /   7,Mateen Mansion.H.S.Advani St,M.A.Jinnah Rd, KHI</t>
  </si>
  <si>
    <t>01003951</t>
  </si>
  <si>
    <t>M/S.G.R &amp; SONS   /   4th Floor, Jameel Apartments, University Rd, KHI</t>
  </si>
  <si>
    <t>01004134</t>
  </si>
  <si>
    <t>MUHAMMAD ALI</t>
  </si>
  <si>
    <t>4001-0071-002470-50-3</t>
  </si>
  <si>
    <t>SYED SADDIQ HUSSAIN</t>
  </si>
  <si>
    <t>HOUSE NO 180 SECTOR B/5 MIRPUR (A.K)</t>
  </si>
  <si>
    <t>4001-0071-002488-50-3</t>
  </si>
  <si>
    <t>ZAFAR IQBAL</t>
  </si>
  <si>
    <t>VILLAGE NEW ABADI, POST OFFICE AFZALPUR, MIRPUR (A.K)</t>
  </si>
  <si>
    <t>4001-0071-002526-50-0</t>
  </si>
  <si>
    <t>MOHAMMAD DAWOOD</t>
  </si>
  <si>
    <t>C/O SEVEN STAR GARMENTS, NATHIA SUPER MARKET, MIRPUR (A.K)</t>
  </si>
  <si>
    <t>4001-0071-002607-50-8</t>
  </si>
  <si>
    <t>CH. NAZIR HUSSAIN</t>
  </si>
  <si>
    <t>HOUSE NO 52-A, SECTOR F/2, MIRPUR (A.K)</t>
  </si>
  <si>
    <t>4001-0071-002682-50-9</t>
  </si>
  <si>
    <t>MR. AMJAD AZIZ</t>
  </si>
  <si>
    <t>HOUSE NO. 411, SECTOR F/1, MIRPUR (A.K)</t>
  </si>
  <si>
    <t>4001-0071-002720-50-6</t>
  </si>
  <si>
    <t>MR. JAVED IQBAL</t>
  </si>
  <si>
    <t>VILLAGE BANS BIDDER, POST OFFICE JATLAN, MIRPUR (A.K)</t>
  </si>
  <si>
    <t>4001-0071-002739-50-7</t>
  </si>
  <si>
    <t>GULZAR ALI</t>
  </si>
  <si>
    <t>HOUSE NO 9, SECTOR D/1, MIRPUR (A.K)</t>
  </si>
  <si>
    <t>4001-0071-001856-50-7</t>
  </si>
  <si>
    <t>SYED SAJJAD HUSSAIN</t>
  </si>
  <si>
    <t>OFFICER, MEHRAN BANK, MIRPUR (A.K)</t>
  </si>
  <si>
    <t>4001-0071-001708-50-8</t>
  </si>
  <si>
    <t>TANWIR YOUNAS</t>
  </si>
  <si>
    <t>MANGLA HAMLET, MANGLA COLONY</t>
  </si>
  <si>
    <t>4001-0071-001805-50-6</t>
  </si>
  <si>
    <t>ZARDA BEGUM</t>
  </si>
  <si>
    <t>W/O ABDUL AZIZ, NEW ABADI, SHEIKHUPURA,</t>
  </si>
  <si>
    <t>4001-0071-001813-50-6</t>
  </si>
  <si>
    <t>ALI TARIQ AZIZ</t>
  </si>
  <si>
    <t>S/O NEW ABADI SHEIKHUPURA, PO: LADHAR MINARA, JEHLUM</t>
  </si>
  <si>
    <t>4001-0071-001821-50-6</t>
  </si>
  <si>
    <t>M.ALI (M) S.M.KHALIL</t>
  </si>
  <si>
    <t>C/O MR. S.M. KHALIL HOUSE NO G-86, STAFF COLONY,</t>
  </si>
  <si>
    <t>4001-0071-001570-50-2</t>
  </si>
  <si>
    <t>MUKHTAR HUSSAIN</t>
  </si>
  <si>
    <t>VILLAGE SEEM, POST OFFICE AFZALPUR,, MIRPUR (A.K)</t>
  </si>
  <si>
    <t>4001-0071-000949-50-7</t>
  </si>
  <si>
    <t>ABDUL GHAFOOR</t>
  </si>
  <si>
    <t>VILLAGE REHTTAR, POST OFFICE CHICHIAN, MIRPUR (A.K)</t>
  </si>
  <si>
    <t>4001-0071-001155-50-9</t>
  </si>
  <si>
    <t>ARSHAD MAHMOOD</t>
  </si>
  <si>
    <t>MANGLA HAMLET, POST OFFICE MANGLA COLONY, MIRPUR (A.K)</t>
  </si>
  <si>
    <t>4001-0071-001163-50-9</t>
  </si>
  <si>
    <t>MOHAMMAD RIAZ</t>
  </si>
  <si>
    <t>VILLAGE JATLAN, MIRPUR (A.K)</t>
  </si>
  <si>
    <t>4001-0071-001171-50-9</t>
  </si>
  <si>
    <t>AMJAD MEHMOOD</t>
  </si>
  <si>
    <t>VILLAGE NAGYAL, POST OFFICE BANI, MIRPUR (A.K)</t>
  </si>
  <si>
    <t>4001-0071-001279-50-8</t>
  </si>
  <si>
    <t>RAJA KHALIL KHAN</t>
  </si>
  <si>
    <t>VILLAGE PUKHRAL, POST OFFICE SUKHCHAINPUR, MIRPUR (A.K)</t>
  </si>
  <si>
    <t>4001-0071-002852-50-5</t>
  </si>
  <si>
    <t>RAJA GHULAM SARWAR</t>
  </si>
  <si>
    <t>VILLAGE PUKHRAL, POST OFFICE SUKHCHAINPUR, MIRPUR AZAD KASHMIR.</t>
  </si>
  <si>
    <t>4001-0071-000060-50-3</t>
  </si>
  <si>
    <t>MIRZA MOHAMMAD ARIF</t>
  </si>
  <si>
    <t>S/O M. FAZAL ELLAHI VILLAGE JOYUN, POST OFFICE SUKHCHAINPUR,</t>
  </si>
  <si>
    <t>4001-0071-000400-50-5</t>
  </si>
  <si>
    <t>MOHABAT ALI</t>
  </si>
  <si>
    <t>LIAQAT ALI</t>
  </si>
  <si>
    <t>VILLAGE CHANA, POST OFFICE BELI &amp; BATHER VIA SIAKH TEHSIL DADYAL,</t>
  </si>
  <si>
    <t>4001-0071-000442-50-5</t>
  </si>
  <si>
    <t>MUDASSAR SHAHEEN LON</t>
  </si>
  <si>
    <t>HOUSE NO 215, SECTOR B/3, MIRPUR (A.K)</t>
  </si>
  <si>
    <t>4001-0071-001147-50-9</t>
  </si>
  <si>
    <t>PESHAWAR MAIN</t>
  </si>
  <si>
    <t>S.FIAZ ALI SHAH</t>
  </si>
  <si>
    <t>PESHAWAR</t>
  </si>
  <si>
    <t>2001-0081-000558-01-5</t>
  </si>
  <si>
    <t>S. MUDASSIR ALI SHAH</t>
  </si>
  <si>
    <t>2001-0081-000566-01-5</t>
  </si>
  <si>
    <t>MOHAMMAD SAEED CH.</t>
  </si>
  <si>
    <t>2001-0071-001961-50-3</t>
  </si>
  <si>
    <t>SARFARAZ NADEEM</t>
  </si>
  <si>
    <t>2001-0071-002500-50-8</t>
  </si>
  <si>
    <t>ABDUR REHMAN</t>
  </si>
  <si>
    <t>C/O CONSULTING ASSOCIATES, DOCTORS PLAZA, FLAT NO.23, SADDAR ROAD, PESHAWAR</t>
  </si>
  <si>
    <t>2001-0071-001651-50-8</t>
  </si>
  <si>
    <t>QADIR ALI</t>
  </si>
  <si>
    <t>C/O PMU, PESHAWAR</t>
  </si>
  <si>
    <t>2001-0071-000620-50-9</t>
  </si>
  <si>
    <t>NADEEM ULLAH KHAN</t>
  </si>
  <si>
    <t>2001-0071-002534-50-8</t>
  </si>
  <si>
    <t>ASMAT ULLAH</t>
  </si>
  <si>
    <t>2001-0071-000779-50-9</t>
  </si>
  <si>
    <t>KAMRAN JAMIL</t>
  </si>
  <si>
    <t>2001-0071-000175-50-9</t>
  </si>
  <si>
    <t>MOHAMMAD JAWAD</t>
  </si>
  <si>
    <t>2001-0071-000221-50-6</t>
  </si>
  <si>
    <t>QUETTA</t>
  </si>
  <si>
    <t>BALUCHISTAN</t>
  </si>
  <si>
    <t>CAFE IRAN</t>
  </si>
  <si>
    <t>SHAHRE LIAQAT ALI, QUETTA.</t>
  </si>
  <si>
    <t>3001-0081-000132-01-2</t>
  </si>
  <si>
    <t>MR ZAIN ULLAH</t>
  </si>
  <si>
    <t>387-A\11 GHALIB ROAD QUETTA CANTT.</t>
  </si>
  <si>
    <t>3001-0081-000477-01-8</t>
  </si>
  <si>
    <t>ABDUL QADEER</t>
  </si>
  <si>
    <t>453-V2 BLOCK NO 3 SATELLIT TOWNE QUETTA.</t>
  </si>
  <si>
    <t>3001-0081-000493-01-8</t>
  </si>
  <si>
    <t>EJAZ AHMED</t>
  </si>
  <si>
    <t>PASTRY SHOP SHOP NO 6 CIRCULAR ROAD</t>
  </si>
  <si>
    <t>3001-0081-000531-01-5</t>
  </si>
  <si>
    <t>SHAHNAZ KHAN</t>
  </si>
  <si>
    <t>H.NO E-191, BLOCK NO 2 SATELLITE TOWN,</t>
  </si>
  <si>
    <t>Rashid Ali Khan,Dadyal</t>
  </si>
  <si>
    <t>114-5</t>
  </si>
  <si>
    <t>Asif Iqbal,Dadyal</t>
  </si>
  <si>
    <t>115-2</t>
  </si>
  <si>
    <t>Mohd. Airfan Khan,Dadyal</t>
  </si>
  <si>
    <t>117-6</t>
  </si>
  <si>
    <t>Khitab Hussain,Dadyal</t>
  </si>
  <si>
    <t>118-3</t>
  </si>
  <si>
    <t>Kh.Muzaml Hussain,Dadyal</t>
  </si>
  <si>
    <t>119-0</t>
  </si>
  <si>
    <t>Qazi Nisar,Dadyal</t>
  </si>
  <si>
    <t>127-5</t>
  </si>
  <si>
    <t>Masood Ahmed,Dadyal</t>
  </si>
  <si>
    <t>131-2</t>
  </si>
  <si>
    <t>Raja Zulquarnain,Dadyal</t>
  </si>
  <si>
    <t>134-3</t>
  </si>
  <si>
    <t>Mohd. Tariq,Dadyal</t>
  </si>
  <si>
    <t>135-0</t>
  </si>
  <si>
    <t>Mushtaq Hussain,Dadyal</t>
  </si>
  <si>
    <t>136-7</t>
  </si>
  <si>
    <t>Khawaja Muhammad Sharif,Dadyal</t>
  </si>
  <si>
    <t>140-4</t>
  </si>
  <si>
    <t>Muhammad Taj,Dadyal</t>
  </si>
  <si>
    <t>149-7</t>
  </si>
  <si>
    <t>159-5</t>
  </si>
  <si>
    <t>Jamaroz Khan,Dadyal</t>
  </si>
  <si>
    <t>183-1</t>
  </si>
  <si>
    <t>Qurban Hussain,Dadyal</t>
  </si>
  <si>
    <t>193-0</t>
  </si>
  <si>
    <t xml:space="preserve">Tariq Mehmood,Dadyal </t>
  </si>
  <si>
    <t>196-1</t>
  </si>
  <si>
    <t>Mohd. Fazil,Dadyal</t>
  </si>
  <si>
    <t>197-8</t>
  </si>
  <si>
    <t>Abdul Karim,Dadyal</t>
  </si>
  <si>
    <t xml:space="preserve"> --</t>
  </si>
  <si>
    <t>Name and Address of the Depositor</t>
  </si>
  <si>
    <t>Amount Transferred to SBP</t>
  </si>
  <si>
    <t>NAME OF BRANCH</t>
  </si>
  <si>
    <t>NAME OF PROVINCE WHERE BRANCH IS LOCATED</t>
  </si>
  <si>
    <t>NAME AND ADDRESS OF THE DEPOSITOR</t>
  </si>
  <si>
    <t>ACCOUNT NUMBER</t>
  </si>
  <si>
    <t>AMOUNT TRANSFERRED TO SBP</t>
  </si>
  <si>
    <t>NATURE OF ACCOUNT: CURRENT, SAVING, FIXED OR OTHER</t>
  </si>
  <si>
    <t>AMOUNT REPORTED IN FORM XI AS ON DECEMBER 2004</t>
  </si>
  <si>
    <t>KARACHI MAIN</t>
  </si>
  <si>
    <t>SINDH</t>
  </si>
  <si>
    <t>MANDAVIA IMPEX</t>
  </si>
  <si>
    <t>Balochistan</t>
  </si>
  <si>
    <t>1001-0071-009920-50-9</t>
  </si>
  <si>
    <t>MEHBOOB &amp; M.SALEEM</t>
  </si>
  <si>
    <t>T.435 KORANGI NO.2, KARACHI.</t>
  </si>
  <si>
    <t>1001-0071-008273-50-3</t>
  </si>
  <si>
    <t>AIJAZ ALI KHAN</t>
  </si>
  <si>
    <t>EFU GENERAL INSURANCE LTD., LAKHANI CENTRE, 4TH FLOOR, I.I CHUNDRIGAR ROAD, KARACHI</t>
  </si>
  <si>
    <t>1001-0071-011088-50-5</t>
  </si>
  <si>
    <t>FAZLI &amp; MS BADAR VAK</t>
  </si>
  <si>
    <t>1001-0071-008605-50-5</t>
  </si>
  <si>
    <t>MISS ERUM FATIMA</t>
  </si>
  <si>
    <t>3, RAMZAN ISMAIL BUILDING, MACHI MIANI ROAD, NEAR EDHI AMBULANCE CENTRE, KARACHI</t>
  </si>
  <si>
    <t>1001-0071-020982-50-7</t>
  </si>
  <si>
    <t>MRS. GULBANO</t>
  </si>
  <si>
    <t>1001-0071-020990-50-7</t>
  </si>
  <si>
    <t>RIAZ AHMED</t>
  </si>
  <si>
    <t>HOUSE NO.B/613, N.NAZIMABAD, KUSAR NIAZ COLONY, KARACHI</t>
  </si>
  <si>
    <t>1001-0071-007846-50-4</t>
  </si>
  <si>
    <t>ALI YASIN</t>
  </si>
  <si>
    <t>YASIN PHOTO STUDIO, SHOP NO. 5 G.K. 6/54-55 YOUNG HUSBAND ROAD, KARACHI</t>
  </si>
  <si>
    <t>1001-0071-003743-50-2</t>
  </si>
  <si>
    <t>MOHD ANWAR HASHIM</t>
  </si>
  <si>
    <t>3RD FLOOR, MALIK MANZIL, MANSFIELD STREET, SADDAR, KARACHI.</t>
  </si>
  <si>
    <t>1001-0071-011886-50-1</t>
  </si>
  <si>
    <t>ALI WALI M.HASSAN</t>
  </si>
  <si>
    <t>C/O DOSHAMBAY HOTEL ROAD, KARACHI.</t>
  </si>
  <si>
    <t>1001-0071-009121-50-2</t>
  </si>
  <si>
    <t>SHER MOHAMMED HANIF</t>
  </si>
  <si>
    <t>2/3, F-4 NAZIMABAD, KARACHI.</t>
  </si>
  <si>
    <t>1001-0071-010987-50-1</t>
  </si>
  <si>
    <t>EBRAHIM AHMED HAJI</t>
  </si>
  <si>
    <t>3RD FLOOR, KARACHI DOCK LABOUR BOARD BLDG, 58 WEST WHARF ROAD, KARACHI</t>
  </si>
  <si>
    <t>1001-0071-000329-50-4</t>
  </si>
  <si>
    <t>LAHORE MAIN</t>
  </si>
  <si>
    <t>SHAHZAD TRADING CO.</t>
  </si>
  <si>
    <t>9-KRISHNA STREET NO 2, CHAMBERLAIN ROAD, LAHORE</t>
  </si>
  <si>
    <t>0002-0081-001279-01-9</t>
  </si>
  <si>
    <t>ESKAY AGENCIES</t>
  </si>
  <si>
    <t>2- DEV SAMAJ ROAD, LAHORE.</t>
  </si>
  <si>
    <t>0002-0081-001295-01-9</t>
  </si>
  <si>
    <t>SAFI ULLAH KHAN</t>
  </si>
  <si>
    <t>HOUSE# 559, SHADMAN COLONY, LAHORE.</t>
  </si>
  <si>
    <t>0002-0081-001627-01-1</t>
  </si>
  <si>
    <t>PAK TRADERS</t>
  </si>
  <si>
    <t>18-E SHAMA PLAZA, FEROZPUR ROAD, LAHORE.</t>
  </si>
  <si>
    <t>0002-0081-001872-01-8</t>
  </si>
  <si>
    <t>VARIETY.</t>
  </si>
  <si>
    <t>14-G, GULBERG III, LAHORE</t>
  </si>
  <si>
    <t>0002-0081-005630-01-4</t>
  </si>
  <si>
    <t>EAGLE AGRIMEC</t>
  </si>
  <si>
    <t>2ND FLOOR, PATIALA COMPLEX, PATILA GROUND, LAHORE</t>
  </si>
  <si>
    <t>0002-0081-001082-01-2</t>
  </si>
  <si>
    <t>SH. JAMIL AHMED</t>
  </si>
  <si>
    <t>30-E-I SARWAR ROAD, LAHORE CANTT.</t>
  </si>
  <si>
    <t>0002-0081-001597-01-4</t>
  </si>
  <si>
    <t>SHAHID MEHMOOD</t>
  </si>
  <si>
    <t>M-12, LAHORE STOCK EXCHANGE, 19 KHAYABAN-E-IQBAL, LAHORE.</t>
  </si>
  <si>
    <t>0002-0081-001589-01-4</t>
  </si>
  <si>
    <t>MUHAMMAD WAQAR SAIGOL</t>
  </si>
  <si>
    <t>1- CANAL BANK, LAHORE</t>
  </si>
  <si>
    <t>0002-0081-001740-01-9</t>
  </si>
  <si>
    <t>ORBIT AGENCIES</t>
  </si>
  <si>
    <t>N.W.F.P.</t>
  </si>
  <si>
    <t>M/S. NEW AKRAM MOTORS., C - 1/A, NISHTER CHOWK, OLD BAHAWALPUR ROAD, MULTAN</t>
  </si>
  <si>
    <t>0001-0081-002275-01-5</t>
  </si>
  <si>
    <t>MOHAMMAD ASHIQ SHAH</t>
  </si>
  <si>
    <t>P.O.BOX NO.540. MULTAN</t>
  </si>
  <si>
    <t>0001-0081-005320-01-7</t>
  </si>
  <si>
    <t>MOHAMMAD ZULQURNAIN</t>
  </si>
  <si>
    <t>SHOP NO 185, GHALA MANDI, MULTAN</t>
  </si>
  <si>
    <t>0001-0081-000582-01-3</t>
  </si>
  <si>
    <t>ABDUL SATTAR S/O BASHIR AHMED</t>
  </si>
  <si>
    <t>HOUSE NO 734/4, INSIDE LOHARI GATE, MULTAN</t>
  </si>
  <si>
    <t>0001-0081-000760-01-9</t>
  </si>
  <si>
    <t>MR.ABDUL QAYYOOM PARACHA</t>
  </si>
  <si>
    <t>169-NEW GHALLA MANDI, MULTAN</t>
  </si>
  <si>
    <t>0001-0081-000817-01-7</t>
  </si>
  <si>
    <t>IQBAL,JUNAID</t>
  </si>
  <si>
    <t>28-GHANI BOKHARI ROAD, MULTAN</t>
  </si>
  <si>
    <t>0001-0081-001384-01-5</t>
  </si>
  <si>
    <t>KHWAJA KHUDA BAKHSH</t>
  </si>
  <si>
    <t>COMPANY. WATER WORKS, MULTAN</t>
  </si>
  <si>
    <t>0001-0081-001783-01-8</t>
  </si>
  <si>
    <t>MOHAMMAD ARIF</t>
  </si>
  <si>
    <t>H.NO.1642 KUTCHERY ROAD, 18 CHELY YAK MULTAN.</t>
  </si>
  <si>
    <t>0001-0081-004146-01-3</t>
  </si>
  <si>
    <t>ZAKIR HUSSAIN</t>
  </si>
  <si>
    <t>IRON MERCHANT NISHAT ROAD, O/S HARAM GATE, MULTAN</t>
  </si>
  <si>
    <t>0001-0081-005479-01-7</t>
  </si>
  <si>
    <t>RANA BARJEES AHMED</t>
  </si>
  <si>
    <t>NEW HOME &amp; LIFE, HUSSAIN AGAHI ROAD, MULTAN</t>
  </si>
  <si>
    <t>0001-0081-000370-01-7</t>
  </si>
  <si>
    <t>ALFALAH MOTORS</t>
  </si>
  <si>
    <t>NISHTER/JAMEEL CHOWK, OLD BAHAWALPUR ROAD, MULTAN</t>
  </si>
  <si>
    <t>0001-0081-002569-01-0</t>
  </si>
  <si>
    <t>RIZWAN PHARMA DIST.</t>
  </si>
  <si>
    <t>1-COMMERCIAL PLAZA BASEMENT, BANKERS EQUITY OPP.CIVIL HOSPITAL, MULTAN</t>
  </si>
  <si>
    <t>0001-0081-004553-01-6</t>
  </si>
  <si>
    <t>M/S. QASIR CONST CO.</t>
  </si>
  <si>
    <t>G.A COLONY , NEAR GRASS MANDI, MULTAN</t>
  </si>
  <si>
    <t>0001-0081-005967-01-8</t>
  </si>
  <si>
    <t>ZAIDI,SYED M.MURTAZA</t>
  </si>
  <si>
    <t>AL-MURTAZA, NEAR FARHAT NURSERY, NEW GULGASHT COLONY, MULTAN</t>
  </si>
  <si>
    <t>0001-0081-001490-01-4</t>
  </si>
  <si>
    <t>M/S AL KHAIR TRAVELS</t>
  </si>
  <si>
    <t>KHANEWAL ROAD, MULTAN</t>
  </si>
  <si>
    <t>0001-0081-001171-01-8</t>
  </si>
  <si>
    <t>ABDUL LATIF QUERSHI</t>
  </si>
  <si>
    <t>21 NEW GRAIN MARKET, MULTAN</t>
  </si>
  <si>
    <t>0001-0081-000590-01-3</t>
  </si>
  <si>
    <t>MR. ABDUL SALAM SHEIKH</t>
  </si>
  <si>
    <t>UNITED WOOL PRESSING CO., HUMANYU ROAD, MULTAN</t>
  </si>
  <si>
    <t>0001-0081-002003-01-7</t>
  </si>
  <si>
    <t>MR. RAFI AHMED ANSARI</t>
  </si>
  <si>
    <t>121-E, JALILABAD COLONY, MULTAN</t>
  </si>
  <si>
    <t>0001-0081-002011-01-7</t>
  </si>
  <si>
    <t>MOH.TAHIR JAVED</t>
  </si>
  <si>
    <t>C/O PAK GHOUSIA FLOOR MILLS, LODHRAN, MULTAN</t>
  </si>
  <si>
    <t>0001-0081-003409-01-9</t>
  </si>
  <si>
    <t>MR. ANWER HUSSAIN</t>
  </si>
  <si>
    <t>SIDDIQUI ROAD, JALALI COLONY,  LINK NAWAB PUR ROAD, MULTAN</t>
  </si>
  <si>
    <t>0001-0081-002291-01-5</t>
  </si>
  <si>
    <t>TAJMAL RASOOL</t>
  </si>
  <si>
    <t>TAJMAL TRADERS RADIO O/P, HABIB BANK HUSSAIN AGAHI, MULTAN</t>
  </si>
  <si>
    <t>0001-0081-006661-01-1</t>
  </si>
  <si>
    <t>SULEMAN PHARMA</t>
  </si>
  <si>
    <t>113-WILLAYATA BAD, COLONY NO. 1, MULTAN</t>
  </si>
  <si>
    <t>0001-0081-003719-01-4</t>
  </si>
  <si>
    <t>MR. KHALID ASGHAR</t>
  </si>
  <si>
    <t>14-GULDIN COLONY, CHOWK NAWAN SHAHR, MULTAN</t>
  </si>
  <si>
    <t>0001-0081-000540-01-3</t>
  </si>
  <si>
    <t>APPOLLO TEX MILL LTD</t>
  </si>
  <si>
    <t>JASILWAHIN, JHUNG ROAD, MUZAFFAR GARH, MULTAN</t>
  </si>
  <si>
    <t>0001-0081-000469-01-5</t>
  </si>
  <si>
    <t>ATEEQ AHMED TAMANNA</t>
  </si>
  <si>
    <t>XEX- 537 - SIDDIQUIA ROAD, JALALI COLONY, NEW GULGASHT, MULTAN</t>
  </si>
  <si>
    <t>0001-0071-002178-50-4</t>
  </si>
  <si>
    <t>IFTIKHAR ALI/FARNAZ IFTIKHAR</t>
  </si>
  <si>
    <t>C/O. BANK COMMERCE AL-HABIB LT 126-C,OLD BAHAWALPUR ROAD,  MULTAN</t>
  </si>
  <si>
    <t>0001-0071-000248-50-5</t>
  </si>
  <si>
    <t>M. WAJAHAT FAIZAN (M)</t>
  </si>
  <si>
    <t>21 - A, GULGASHT COLONY, MULTAN</t>
  </si>
  <si>
    <t>0001-0071-002518-50-6</t>
  </si>
  <si>
    <t>MUHAMAMD KALEEM ZAFAR</t>
  </si>
  <si>
    <t>H.No.03, MOHALLAH REHMANIA, MULTAN</t>
  </si>
  <si>
    <t>0001-0071-002356-50-0</t>
  </si>
  <si>
    <t>M.FAHEEM ZAFFAR</t>
  </si>
  <si>
    <t>H.No.03, MOHALLAH REHMANIA, NISHTAR ROAD,, MULTAN</t>
  </si>
  <si>
    <t>0001-0071-002364-50-0</t>
  </si>
  <si>
    <t>MRS. AMNA ZAFFAR.</t>
  </si>
  <si>
    <t>0001-0071-002372-50-0</t>
  </si>
  <si>
    <t>MR. ZAFAR CHAUDHRY</t>
  </si>
  <si>
    <t>H.No.03, NISHTAR ROAD, MULTAN</t>
  </si>
  <si>
    <t>0001-0071-002348-50-0</t>
  </si>
  <si>
    <t>MS. NAHEED ZAFFAR</t>
  </si>
  <si>
    <t>0001-0071-002380-50-0</t>
  </si>
  <si>
    <t>MUHAMMAD NAEEM AZFFAR</t>
  </si>
  <si>
    <t>0001-0071-002399-50-1</t>
  </si>
  <si>
    <t>ATIQ AHMAD SIDDIQUI.</t>
  </si>
  <si>
    <t>RAFHAN MAIZE PRODUCTS CO (LTD), CARE QUTAB GENERAL STORE, 222 GHANI BUKHARI ROAD, MULTAN</t>
  </si>
  <si>
    <t>0001-0071-002933-50-9</t>
  </si>
  <si>
    <t>KHALIL-UR-REHMAN.</t>
  </si>
  <si>
    <t>5-H BLOCK .U. NEW MULTAN</t>
  </si>
  <si>
    <t>0001-0071-003310-50-8</t>
  </si>
  <si>
    <t>MR. TAUQEER ELAHI</t>
  </si>
  <si>
    <t>55- TARIQ ROAD, MULTAN</t>
  </si>
  <si>
    <t>0001-0071-001996-50-2</t>
  </si>
  <si>
    <t>MOHAMMAD SARWAR</t>
  </si>
  <si>
    <t>H.NO. 362/9, NAWAN SHEHR, MULTAN</t>
  </si>
  <si>
    <t>0001-0071-000388-50-4</t>
  </si>
  <si>
    <t>MR. IFTIKHAR AKBAR RANDHAWA</t>
  </si>
  <si>
    <t>49-B,SHAFAT COLONY,  MULTAN CANTT</t>
  </si>
  <si>
    <t>0001-0071-000957-50-3</t>
  </si>
  <si>
    <t>M.ASHHAD FAIZAN(M)</t>
  </si>
  <si>
    <t>0001-0071-002500-50-6</t>
  </si>
  <si>
    <t>S. AQDAS RIZVI/SYEDA MOHIDDISA</t>
  </si>
  <si>
    <t>H.No. L-49,BLOCK No.15, GULSHAN-E-MUSTAFA, F.B AREA,  KARACHI</t>
  </si>
  <si>
    <t>0001-0071-001058-50-7</t>
  </si>
  <si>
    <t>RANA,SAIFUR RAHMAN</t>
  </si>
  <si>
    <t>411-C, GULGASHAT COLONY, MULTAN</t>
  </si>
  <si>
    <t>0001-0071-001953-50-1</t>
  </si>
  <si>
    <t>HIDER,DR.S.AIJAZ</t>
  </si>
  <si>
    <t>585-GULGASHT, MULTAN</t>
  </si>
  <si>
    <t>0001-0071-001686-50-7</t>
  </si>
  <si>
    <t>TANVEER UZ ZAMAN KH.</t>
  </si>
  <si>
    <t>149-B GULGASHT COLONY, MULTAN</t>
  </si>
  <si>
    <t>0001-0071-004537-50-3</t>
  </si>
  <si>
    <t>MR. ZAMIR AHMED</t>
  </si>
  <si>
    <t>H.No.264, WARD# 06, INSIDE, DEHLI GATE, MULTAN</t>
  </si>
  <si>
    <t>0001-0071-000655-50-8</t>
  </si>
  <si>
    <t>RAO KHALID MAHMOOD</t>
  </si>
  <si>
    <t>Azam</t>
  </si>
  <si>
    <t>MOHAMMAD AKRAM</t>
  </si>
  <si>
    <t>Name</t>
  </si>
  <si>
    <t>Zubaida Begum</t>
  </si>
  <si>
    <t>Payorder # 20402</t>
  </si>
  <si>
    <t>Payorder # 21161</t>
  </si>
  <si>
    <t>Payorder # 21384</t>
  </si>
  <si>
    <t>Payorder # 21459</t>
  </si>
  <si>
    <t>Payorder # 21460</t>
  </si>
  <si>
    <t>Call Deposit # 2755</t>
  </si>
  <si>
    <t>Call Deposit # 3856</t>
  </si>
  <si>
    <t>Call Deposit # 3871</t>
  </si>
  <si>
    <t>Bio Costal Corp.</t>
  </si>
  <si>
    <t>Call Deposit # 4514</t>
  </si>
  <si>
    <t>C.M.R. (pvt.) Limited</t>
  </si>
  <si>
    <t>Call Deposit # 4533</t>
  </si>
  <si>
    <t>Call Deposit # 4534</t>
  </si>
  <si>
    <t>Call Deposit # 4535</t>
  </si>
  <si>
    <t>Call Deposit # 4540</t>
  </si>
  <si>
    <t>KARACHI BRANCH</t>
  </si>
  <si>
    <t>Record Not Available</t>
  </si>
  <si>
    <t>Pay Order</t>
  </si>
  <si>
    <t>Digital Communication (Pvt) Ltd., 301-302, 3rd Floor, Faiyaz Centre, 3-A, Sindhi Muslim Co-Operative Housing Society, Shahra-e-Faisal, Karachi</t>
  </si>
  <si>
    <t>M. Hanif Yusuf, C/o MashreqBank Psc, 24, M.T.Khan Road, Karachi</t>
  </si>
  <si>
    <t>858/357</t>
  </si>
  <si>
    <t>589/223</t>
  </si>
  <si>
    <t>Management Academy Ltd, D-8 A, Block 6, Gulshan-e-Iqbal, Karachi</t>
  </si>
  <si>
    <t>011-00433</t>
  </si>
  <si>
    <t>Imam Haider Rizvi, 24/2, Khayaban-e-Shaheen, Phase V, DHA, Karachi</t>
  </si>
  <si>
    <t>197-00118</t>
  </si>
  <si>
    <t>Term Deposit</t>
  </si>
  <si>
    <t>LAHORE BRANCH</t>
  </si>
  <si>
    <t>Shahid Iqbal &amp; Samina</t>
  </si>
  <si>
    <t>Mobin Uddin</t>
  </si>
  <si>
    <t>Mukhtar Begum</t>
  </si>
  <si>
    <t>E.P.B. Pakistan</t>
  </si>
  <si>
    <t>Mohsin Zahoor</t>
  </si>
  <si>
    <t>Ehsan Ullah Sardar</t>
  </si>
  <si>
    <t>DC Income Tax</t>
  </si>
  <si>
    <t>Ch. Abbas, Address Not Available</t>
  </si>
  <si>
    <t>191-00014</t>
  </si>
  <si>
    <t>Asad Akhtar, Address Not Available</t>
  </si>
  <si>
    <t>191-00015</t>
  </si>
  <si>
    <t>Latif Co., Address Not Available</t>
  </si>
  <si>
    <t>191-00016</t>
  </si>
  <si>
    <t>Kausar Firdous, 115, J-Block, Model Town, Lahore</t>
  </si>
  <si>
    <t>191-00017</t>
  </si>
  <si>
    <t>PESHAWAR BRANCH</t>
  </si>
  <si>
    <t>NWFP</t>
  </si>
  <si>
    <t>Haji Abdul Haq, 26-Park Road, University Town, Peshawar</t>
  </si>
  <si>
    <t>011-00187</t>
  </si>
  <si>
    <t>Principal G.C.F.W.</t>
  </si>
  <si>
    <t>002592</t>
  </si>
  <si>
    <t>Call Deposit</t>
  </si>
  <si>
    <t>SHOP NO 1-C,GUL MANZIL,NEW NAHAM ROAD,KHARADAR,KARACHI</t>
  </si>
  <si>
    <t>1001-0081-002984-01-4</t>
  </si>
  <si>
    <t>PARSON HOLDING (PVT)</t>
  </si>
  <si>
    <t>27/11, ALTAF HUSSAIN ROAD, NEW CHALLI, KARACHI. PAKISTAN</t>
  </si>
  <si>
    <t>1001-0081-001295-01-8</t>
  </si>
  <si>
    <t>MOHAMMAD IBRAHIM</t>
  </si>
  <si>
    <t>KARACHI</t>
  </si>
  <si>
    <t>1001-0081-009253-01-4</t>
  </si>
  <si>
    <t>HAROON NIAZI</t>
  </si>
  <si>
    <t>54 A/1, 15TH S-ST, PHASE II, D.H.S., KARACHI</t>
  </si>
  <si>
    <t>1001-0071-008338-50-1</t>
  </si>
  <si>
    <t>Savings</t>
  </si>
  <si>
    <t>PERWAIZ AKHTAR</t>
  </si>
  <si>
    <t>C/O AKHTAR &amp; SONS, 206 COTTON EXCHANGE BLDG, I.I.CHUNDRIGAR ROAD, KARACHI</t>
  </si>
  <si>
    <t>1001-0071-006920-50-3</t>
  </si>
  <si>
    <t>MISBAH JAHANGIR</t>
  </si>
  <si>
    <t>1001-0071-006866-50-6</t>
  </si>
  <si>
    <t>MD. H. QURESHI</t>
  </si>
  <si>
    <t>1001-0071-014060-50-9</t>
  </si>
  <si>
    <t>SH.MOHAMMED SAEED</t>
  </si>
  <si>
    <t>1001-0071-014923-50-3</t>
  </si>
  <si>
    <t>ABDUL HAMID/GILEKHA</t>
  </si>
  <si>
    <t>1001-0071-007277-50-5</t>
  </si>
  <si>
    <t>HAJI SOHAIL H.</t>
  </si>
  <si>
    <t>2ND FLOOR, INSURANCE HOUSE NO 1, HABIB SQUARE, KARACHI PAKISTAN</t>
  </si>
  <si>
    <t>1001-0081-002933-01-3</t>
  </si>
  <si>
    <t>HAYDRI GARMENTS (PVT</t>
  </si>
  <si>
    <t>201, CRYSTAL COURT, BC 7, BLOCK 5, KEHKASHAH, CLIFTON, KARACHI.</t>
  </si>
  <si>
    <t>1001-0081-015172-01-9</t>
  </si>
  <si>
    <t>THE SAARC FOUNDATION</t>
  </si>
  <si>
    <t>271-R-A LINES, STRACHEN ROAD, KARACHI.</t>
  </si>
  <si>
    <t>1001-0081-010529-01-0</t>
  </si>
  <si>
    <t>QAZI MAHBOOB RIZWAN</t>
  </si>
  <si>
    <t xml:space="preserve"> KARACHI</t>
  </si>
  <si>
    <t>1001-0081-019062-01-4</t>
  </si>
  <si>
    <t>MOHD YOUSUF NAJFI</t>
  </si>
  <si>
    <t>C/O. KHOJA MASIJID, BOMBAY BAZAR, KHARADAR, KARACHI.</t>
  </si>
  <si>
    <t>1001-0081-012297-01-3</t>
  </si>
  <si>
    <t>786 EXPORT IMPORT CO</t>
  </si>
  <si>
    <t>39-40 SULTAN CHAMBERS,TARIQ ROAD,KARACHI.</t>
  </si>
  <si>
    <t>1001-0081-008680-01-9</t>
  </si>
  <si>
    <t>ARIF INDUSTRIES</t>
  </si>
  <si>
    <t>F/198-A, S.I.T.E., KARACHI.</t>
  </si>
  <si>
    <t>1001-0081-006734-01-0</t>
  </si>
  <si>
    <t>BAAD BAN TRADING CO.</t>
  </si>
  <si>
    <t>6F BC 6, P.E.C.H.S., KARACHI.</t>
  </si>
  <si>
    <t>1001-0081-015210-01-6</t>
  </si>
  <si>
    <t>MOHAMMAD HASSAN</t>
  </si>
  <si>
    <t>SAEEDA HASSAN, 272, SHIRIN MANZIL, FATHER GEMNINIZE ROAD, KARACHI</t>
  </si>
  <si>
    <t>1001-0081-005550-01-6</t>
  </si>
  <si>
    <t>KHAN MASOOD AHMED</t>
  </si>
  <si>
    <t>57-C, RAFA-E-AAM SOCIETY,MALIR HALT,KARACHI 75210.KARACHI</t>
  </si>
  <si>
    <t>1001-0081-005142-01-2</t>
  </si>
  <si>
    <t>GHULAM ALI &amp; SONS</t>
  </si>
  <si>
    <t>1ST FLOOR, STATE VIEW HOUSE, I.I.CHUNDRIGAR ROAD, KARACHI</t>
  </si>
  <si>
    <t>1001-0081-005916-01-8</t>
  </si>
  <si>
    <t>RIZWAN H\A.RAJAB ALI</t>
  </si>
  <si>
    <t xml:space="preserve">1-6, YAQOOB TERRACE, JAHANGIR ROAD, KARACHI. </t>
  </si>
  <si>
    <t>1001-0081-007447-01-4</t>
  </si>
  <si>
    <t>ADAMJEE MOMIN</t>
  </si>
  <si>
    <t>C/O. ATLANTIC TRADING CO (PVT), ADAMJEE HOSE, 3RD FLOOR, I I CHUNDRIGAR ROAD, KARACHI</t>
  </si>
  <si>
    <t>1001-0081-001678-01-1</t>
  </si>
  <si>
    <t>MOON ENTERPRISE</t>
  </si>
  <si>
    <t>SC 10 CHANDNI CHOWK, UNIVERSITY ROAD, KARACHI.</t>
  </si>
  <si>
    <t>1001-0081-012270-01-2</t>
  </si>
  <si>
    <t>HAJI MURTUZA H.</t>
  </si>
  <si>
    <t>39-J, BLOCK 6,P.E.C.H.S. KARACHI PAKISTAN</t>
  </si>
  <si>
    <t>1001-0081-002941-01-3</t>
  </si>
  <si>
    <t>LEATHER &amp; FASHION</t>
  </si>
  <si>
    <t>202 VICTORIA CENTRE, ABDULLAH HAROON ROAD, KARACHI-3.</t>
  </si>
  <si>
    <t>1001-0081-017566-01-9</t>
  </si>
  <si>
    <t>YASIN PHOTO STUDIO</t>
  </si>
  <si>
    <t>SHOP-5,G.K.6/54-55, YOUNG HUSBAND ROAD, KHARADHAR, KARACHIPAKISTAN</t>
  </si>
  <si>
    <t>1001-0081-002844-01-5</t>
  </si>
  <si>
    <t>AL-ASR  TRADER</t>
  </si>
  <si>
    <t>R-43, PARADISE HOMES, BLOCK 13/A, SCHEME 33, GULZAR-E-HIZRI, KARACHI</t>
  </si>
  <si>
    <t>1001-0081-013501-01-4</t>
  </si>
  <si>
    <t>SUNSHINE TRADERS</t>
  </si>
  <si>
    <t>GULSHAN-E-SABIR, J.M 2/200 CLATON ROAD, KARACHI.</t>
  </si>
  <si>
    <t>1001-0081-016624-01-8</t>
  </si>
  <si>
    <t>RAHIM ASSOCIATES.</t>
  </si>
  <si>
    <t>812.BLOCK C,TOOR BABA ROAD, SHERSHAH COLONY KARACHI-28., KARACHI</t>
  </si>
  <si>
    <t>1001-0081-018473-01-9</t>
  </si>
  <si>
    <t>SHIRAZ &amp; COMPANY.</t>
  </si>
  <si>
    <t>1001-0081-018481-01-9</t>
  </si>
  <si>
    <t>SHAHID ENTERPRISES.</t>
  </si>
  <si>
    <t>1001-0081-018490-01-0</t>
  </si>
  <si>
    <t>HUMAYUN BROTHERS.</t>
  </si>
  <si>
    <t>1001-0081-018503-01-6</t>
  </si>
  <si>
    <t>AKHTAR KAMAL</t>
  </si>
  <si>
    <t>11-C 2ND FLOOR,KHAYABAN-E-MUJAHID,DEFENCE SOCIETY PHASE V,KARACHI</t>
  </si>
  <si>
    <t>1001-0081-004561-01-7</t>
  </si>
  <si>
    <t>ADAMJEE PAPER &amp; BML</t>
  </si>
  <si>
    <t>4TH FLOOR, ADAMJEE HOUSE, I.I CHUNDRIGAR ROAD, P.O BOX NO 4332, KARACHI</t>
  </si>
  <si>
    <t>1001-0081-012823-01-1</t>
  </si>
  <si>
    <t>BURQUE CORPORATION</t>
  </si>
  <si>
    <t>2ND FLOOR, WAHEED NAVEED CHAMBERS, 15/2 MARRIOT ROAD, KARACHI</t>
  </si>
  <si>
    <t>1001-0081-001465-01-1</t>
  </si>
  <si>
    <t>SHAHYAR TEX M LTD</t>
  </si>
  <si>
    <t>4TH FLOOR, IMPERIAL COURT,DR. ZIAUDDIN AHMED ROAD, KARACHI.</t>
  </si>
  <si>
    <t>1001-0081-003263-01-4</t>
  </si>
  <si>
    <t>BUSHANDGO &amp; CO PVT L</t>
  </si>
  <si>
    <t>1001-0081-009300-01-2</t>
  </si>
  <si>
    <t>TABISH IMPEX</t>
  </si>
  <si>
    <t>8, KOKEN SOCIETY, DR. ASHAR HUSSAIN ROAD, OFF SHAHEED-E-MILLAT ROAD, KARACHI</t>
  </si>
  <si>
    <t>1001-0081-011398-01-3</t>
  </si>
  <si>
    <t>ARSHAD &amp; BROTHERS</t>
  </si>
  <si>
    <t>21-22, IDREES CHAMBER, TALPUR ROAD, KARACHI.</t>
  </si>
  <si>
    <t>1001-0081-013315-01-8</t>
  </si>
  <si>
    <t>MR. ALI RAZA</t>
  </si>
  <si>
    <t>34-KULSUM TERRACE, MOOSA STREET, KHARADAR, KARACHI</t>
  </si>
  <si>
    <t>1001-0081-006050-01-3</t>
  </si>
  <si>
    <t>MAHMUD RAWJEE</t>
  </si>
  <si>
    <t>31A/1, SOUTH CENTRAL AVENUE, DEFENCE HOUSING SOCIETY, KARACHI.</t>
  </si>
  <si>
    <t>1001-0081-012629-01-5</t>
  </si>
  <si>
    <t>DAWN PAPER MANT</t>
  </si>
  <si>
    <t>MOHAMMADI BUILDING, CAMPBELL STREET, KARACHI.</t>
  </si>
  <si>
    <t>1001-0081-010197-01-8</t>
  </si>
  <si>
    <t>TARIQ NASEEM CH.</t>
  </si>
  <si>
    <t>130 KHAYABAN-E-BADAR,DEFENCE HOUSING SOCIETY,PHASE V, KARACHI</t>
  </si>
  <si>
    <t>1001-0081-005169-01-3</t>
  </si>
  <si>
    <t>KUMAIL TRADERS</t>
  </si>
  <si>
    <t>ML-HEIGHTS F 112,J M 138/139 MIRZA KHALEEG BAIG, SOLDIER BAZAR, KARACHI-74400.KARACHI</t>
  </si>
  <si>
    <t>1001-0081-003239-01-4</t>
  </si>
  <si>
    <t>KAZI SARDAR A.</t>
  </si>
  <si>
    <t>B-178, BLOCK 5, GULSHAN E IQBAL, KARACHI.</t>
  </si>
  <si>
    <t>1001-0081-001341-01-5</t>
  </si>
  <si>
    <t>WEAVETEX (PVT) LTD</t>
  </si>
  <si>
    <t>3RD FLOOR, UZMA PLAZA, KAYABAN-E-JAMI,BLOCK 8, CLIFTON, KARACHI.</t>
  </si>
  <si>
    <t>1001-0081-013048-01-4</t>
  </si>
  <si>
    <t>ORIENT PAPER MART</t>
  </si>
  <si>
    <t>HAMID FLOUR MILLS, 49, NAPIER ROAD, P.O BOX NO 4441, KARACHI</t>
  </si>
  <si>
    <t>1001-0081-011690-01-8</t>
  </si>
  <si>
    <t>LYON ATTIRE INDUSTRI</t>
  </si>
  <si>
    <t>195-SEC 23,KORANGI INDUSTRIAL AREA,KARACHI.</t>
  </si>
  <si>
    <t>1001-0081-008648-01-9</t>
  </si>
  <si>
    <t>S.MOHAMMED TARIQ</t>
  </si>
  <si>
    <t>7, CHANDNI CHOWK, MAIN UNIVERSITY ROAD, KARACHI.</t>
  </si>
  <si>
    <t>1001-0081-016756-01-7</t>
  </si>
  <si>
    <t>IKHLAQUE MUHUMMAD</t>
  </si>
  <si>
    <t>5 D/2, BLOCK-A, NORTH NAZIMABAD, KARACHI.</t>
  </si>
  <si>
    <t>1001-0081-002062-01-9</t>
  </si>
  <si>
    <t>SYED NASIR HUSSAIN</t>
  </si>
  <si>
    <t>MRS. MUSSARAT FATIMA 1384/8, AZIZABAD, F.B.AREA, KARACHI</t>
  </si>
  <si>
    <t>1001-0071-003883-50-1</t>
  </si>
  <si>
    <t>MR. SHAHRUKH HASSAN</t>
  </si>
  <si>
    <t>C/O NEWS KARACHI, AL RAHMAN BUILDING, I.I CHUNDRIGAR ROAD, KARACHI</t>
  </si>
  <si>
    <t>1001-0071-012807-50-8</t>
  </si>
  <si>
    <t>MRS.GHULAM FATIMA</t>
  </si>
  <si>
    <t>A-28 RUFI VILLAS, BLOCK 13, D/2, GULSHAN-E-IQBAL, KARACHI</t>
  </si>
  <si>
    <t>1001-0071-014958-50-4</t>
  </si>
  <si>
    <t>SYED GUL HANIF</t>
  </si>
  <si>
    <t>STAR AUTOS CIRCULAR ROAD, QUETTA. KARACHI</t>
  </si>
  <si>
    <t>1001-0071-017345-50-9</t>
  </si>
  <si>
    <t>GHULAM RASOOL</t>
  </si>
  <si>
    <t>ZAINIABIA APARTMENT ROOM NO 50, GARDEN EAST,  KARACHI</t>
  </si>
  <si>
    <t>1001-0071-007668-50-8</t>
  </si>
  <si>
    <t>SHAHZAD HASSAN</t>
  </si>
  <si>
    <t>BLOCK 50, 7.7.2. SEAVIEW TOWNS PHASE V. D.H.A., KARACHI.</t>
  </si>
  <si>
    <t>1001-0071-010138-50-4</t>
  </si>
  <si>
    <t>S.SAEED AKBAR ZAIDI</t>
  </si>
  <si>
    <t>KHIZAR SQUARE, FLAT NO 14, SECOND FLOOR, BLOCK 18, FEDERAL 'B' AREA, KARACHI</t>
  </si>
  <si>
    <t>1001-0071-008478-50-0</t>
  </si>
  <si>
    <t>DALWALA MUSTAFA NOOR</t>
  </si>
  <si>
    <t>G,513, M.L. HEIGHTS, NEAR NISHTER ROAD, SOLDIER BAZAR, KARACHI</t>
  </si>
  <si>
    <t>1001-0071-004030-50-2</t>
  </si>
  <si>
    <t>SHAH S HUSSAIN RIAZ</t>
  </si>
  <si>
    <t>39-II, 18TH STREET, OFF KHY MUJAHID, PHASE V, DEFENECE HOUSING AUTH, KARACHI</t>
  </si>
  <si>
    <t>1001-0071-003905-50-8</t>
  </si>
  <si>
    <t>KHALID REHMA/ASGHARI</t>
  </si>
  <si>
    <t>C-31, BLOCK 13 D 1, GULSHAN-E-IQBAL, KARACHI.</t>
  </si>
  <si>
    <t>1001-0071-009849-50-1</t>
  </si>
  <si>
    <t>ALI AKBAR &amp; FAZILAT</t>
  </si>
  <si>
    <t>C/O SAJJAD AUTOS, 2 INTERNATIONAL AUTOS PART MRK MARSTON ROAD, KARACHI</t>
  </si>
  <si>
    <t>1001-0071-010383-50-1</t>
  </si>
  <si>
    <t>AHMER ISMAIL</t>
  </si>
  <si>
    <t>714/3, M.L. CENTRE, FLAT A-12, J.M NO 3, FATIMA JINNAH COLONY, KARACHI</t>
  </si>
  <si>
    <t>1001-0071-006386-50-5</t>
  </si>
  <si>
    <t>SHAHEEN LATIF</t>
  </si>
  <si>
    <t>KARIM APARTMENT, FLT NO G/6, BLOCK B, NEW M.A JINNAH ROAD, KARACHI.</t>
  </si>
  <si>
    <t>1001-0071-016926-50-0</t>
  </si>
  <si>
    <t>DILSAHD BANO &amp;SAMIRA</t>
  </si>
  <si>
    <t>C/O. P.O. BOX 5683, NEW CHALLI, KARACHI-74000.</t>
  </si>
  <si>
    <t>1001-0071-006521-50-0</t>
  </si>
  <si>
    <t>KANIZ FATIMA YOUSUF</t>
  </si>
  <si>
    <t>C/O TARIQ &amp; CO,CHARTERED ACCOU, 4/N/4, BLOCK-6, P.E.C.H.S.,</t>
  </si>
  <si>
    <t>1001-0071-008168-50-5</t>
  </si>
  <si>
    <t>SALMAN SHIKOH KHAN</t>
  </si>
  <si>
    <t>SHERPUR HOUSE, R.K.SIDHWA ROAD, KARACHI-5.</t>
  </si>
  <si>
    <t>1001-0071-022381-50-4</t>
  </si>
  <si>
    <t>MOHAMMAD SULEMAN</t>
  </si>
  <si>
    <t>A-2, RAFIQ BALOCH BLDG., ATMARAM PREETAM DAS ROAD, BAGHDADI, KARACHI.</t>
  </si>
  <si>
    <t>1001-0071-012408-50-5</t>
  </si>
  <si>
    <t>Payorder # 15555</t>
  </si>
  <si>
    <t>Payorder # 15761</t>
  </si>
  <si>
    <t>Payorder # 15823</t>
  </si>
  <si>
    <t>Payorder # 15868</t>
  </si>
  <si>
    <t>Payorder # 16099</t>
  </si>
  <si>
    <t>Payorder # 16241</t>
  </si>
  <si>
    <t>Payorder # 16500</t>
  </si>
  <si>
    <t>Payorder # 16596</t>
  </si>
  <si>
    <t>Payorder # 18164</t>
  </si>
  <si>
    <t>Payorder # 18233</t>
  </si>
  <si>
    <t>Payorder # 18234</t>
  </si>
  <si>
    <t>Payslip # 2841</t>
  </si>
  <si>
    <t>Payslip # 3063</t>
  </si>
  <si>
    <t>Payslip # 3164</t>
  </si>
  <si>
    <t>Payslip # 3356</t>
  </si>
  <si>
    <t>Payslip # 3381</t>
  </si>
  <si>
    <t>Call Deposit # 2710</t>
  </si>
  <si>
    <t>Dintek (Pvt.) Limited</t>
  </si>
  <si>
    <t>Call Deposit # 2711</t>
  </si>
  <si>
    <t>DD # 1343/19</t>
  </si>
  <si>
    <t>DD # 1344/20</t>
  </si>
  <si>
    <t>DD # 1345/21</t>
  </si>
  <si>
    <t>DD # 1346/22</t>
  </si>
  <si>
    <t>DD # 1416/69</t>
  </si>
  <si>
    <t>KHALIQ MIRZA   /   C-141, KDA Scheme No.1, Karachi</t>
  </si>
  <si>
    <t>01003962</t>
  </si>
  <si>
    <t>ALI BIN KHALFAN AL SAUDI   /   11-A, Khayaban-E-Tanzeem, PH.V, DHS, KHI</t>
  </si>
  <si>
    <t>01004634</t>
  </si>
  <si>
    <t>TABASSUM TAJUDDIN   /   C-219, B/6, Gulshan Iqbal, Karachi</t>
  </si>
  <si>
    <t>01005851</t>
  </si>
  <si>
    <t>RASHID HASHEL,   /   C/o Consulate State of Qatar, Karachi</t>
  </si>
  <si>
    <t>01011520</t>
  </si>
  <si>
    <t>MARK EXPORT,   /   C/81, Block-4, F.B.Area, Karachi</t>
  </si>
  <si>
    <t>01012849</t>
  </si>
  <si>
    <t>CRAFTS MAN   /   7/D/2/B/10 NORTH KARACHI, KARACHI.</t>
  </si>
  <si>
    <t>01013022</t>
  </si>
  <si>
    <t>SMS CRAFTERS   /   4/2, RIMPA TWINSTAR, LIAQUAT BARRACKS, KARACHI CANTT-75530</t>
  </si>
  <si>
    <t>01013066</t>
  </si>
  <si>
    <t>AL-REHMAN ENTERPRISES   /   PLOT NO.2/2, 26 JAMILA STREERT BEHIND MEHBOOB FLOUR MILL, OLD RABBANI OIL MILL COMPOUND KARACHI.</t>
  </si>
  <si>
    <t>01013077</t>
  </si>
  <si>
    <t>LUCKY STAR HOSIERY   /   1-J 9/1 MUSLIM LEAGUE SOCIETY NAZIMABAD, KARACHI.</t>
  </si>
  <si>
    <t>01013099</t>
  </si>
  <si>
    <t>AMIGOS INT'N. (PVT)LTD.   /   FL-4/16 BLOCK 5,GULSHAN-E- IQBAL, KARACHI.</t>
  </si>
  <si>
    <t>01013102</t>
  </si>
  <si>
    <t>NAYA DAUR MOTORS (PVT)LTD.   /   F/8,SITE PO.BOX 7521 KARACHI.</t>
  </si>
  <si>
    <t>01013419</t>
  </si>
  <si>
    <t>MR. ALI BIN KHALFAN AL SUWAIDI   /   11-A, Khayaban-E-Tanzeem, PH.V, DHS, KHI</t>
  </si>
  <si>
    <t>01200030</t>
  </si>
  <si>
    <t>N/R   PKR</t>
  </si>
  <si>
    <t>MR. SHAIKH JABOR   /   Doha Qatar</t>
  </si>
  <si>
    <t>01200165</t>
  </si>
  <si>
    <t>MR. SHAIKH NASSIR   /   Doha Qatar</t>
  </si>
  <si>
    <t>01200176</t>
  </si>
  <si>
    <t>Payorder # 19195</t>
  </si>
  <si>
    <t>Payorder # 19196</t>
  </si>
  <si>
    <t>0001-0071-003956-50-8</t>
  </si>
  <si>
    <t>MUSHTAQ AHMED.</t>
  </si>
  <si>
    <t>MOUZA AMBALAH POFFICE, ALI WALA,TEH ,DISTT, MULTAN</t>
  </si>
  <si>
    <t>0001-0071-002739-50-3</t>
  </si>
  <si>
    <t>ISHTIAQ AHMED BUK.</t>
  </si>
  <si>
    <t>BUKHARI MANZIL.2255-E, STREET NO.11 MUHAMMADI MOHALLA, MULTAN</t>
  </si>
  <si>
    <t>0001-0071-003328-50-8</t>
  </si>
  <si>
    <t>MOH RAFIQ RAHI</t>
  </si>
  <si>
    <t>H.NO.62/S-1, NEW MULTAN</t>
  </si>
  <si>
    <t>0001-0071-003808-50-9</t>
  </si>
  <si>
    <t>SYED TANVEER HUSSAIN</t>
  </si>
  <si>
    <t>C/O QUTAB GENERAL STORE,  222, GHANI BUKHARI ROAD, MULTAN CANTT</t>
  </si>
  <si>
    <t>0001-0071-002135-50-3</t>
  </si>
  <si>
    <t>MR. MUHAMMAD YOUSUF</t>
  </si>
  <si>
    <t>PLAZA DOPUTTA HOUSE, PLAZA MARKET, HUSSAIN AGAHI, MULTAN</t>
  </si>
  <si>
    <t>0001-0071-002186-50-4</t>
  </si>
  <si>
    <t>HAJI ALTAF HUSSAIN.</t>
  </si>
  <si>
    <t>H.NO.3374, MOHHALAH FARIDABAD, O/S BOHAR GATE, MULTAN</t>
  </si>
  <si>
    <t>0001-0071-003026-50-3</t>
  </si>
  <si>
    <t>RUBINA SHAHEEN.</t>
  </si>
  <si>
    <t>H.NO.293/7-M GIRIAN WALA, GULL ROAD MULTAN.</t>
  </si>
  <si>
    <t>0001-0071-004383-50-7</t>
  </si>
  <si>
    <t>RIZVI,SYED ZAHID</t>
  </si>
  <si>
    <t>H.NO. 1114, W/NO. 8 M-FAIZI ROAD, LAKAR MANDI, MULTAN</t>
  </si>
  <si>
    <t>0001-0071-001643-50-6</t>
  </si>
  <si>
    <t>MIRPUR MAIN</t>
  </si>
  <si>
    <t>A.K.</t>
  </si>
  <si>
    <t>AZRA MUGHAL</t>
  </si>
  <si>
    <t>HOUSE NO 84, SECTOR B/4, MIRPUR (A.K)</t>
  </si>
  <si>
    <t>4001-0081-000345-01-0</t>
  </si>
  <si>
    <t>MUHAMMAD AZAM MIR</t>
  </si>
  <si>
    <t>NAGINA JEWLARS, SECTOR B/1, MIRPUR (A.K)</t>
  </si>
  <si>
    <t>4001-0081-001090-01-4</t>
  </si>
  <si>
    <t>M/S M.IMRAN,KAFI BEG</t>
  </si>
  <si>
    <t>HOUSE NO 136-N, MODEL TOWN EXT. LAHORE.</t>
  </si>
  <si>
    <t>4001-0071-000868-50-9</t>
  </si>
  <si>
    <t>M/S KAFEEL,AQEEL</t>
  </si>
  <si>
    <t>HOUSE NO 136-N, MODEL TOWN EXT. LAHORE</t>
  </si>
  <si>
    <t>4001-0071-000876-50-9</t>
  </si>
  <si>
    <t>M/S SHAHIDA,ATTIYA</t>
  </si>
  <si>
    <t>HOUSE 136-N, MODEL TOWN EXT. LAHORE</t>
  </si>
  <si>
    <t>4001-0071-000884-50-9</t>
  </si>
  <si>
    <t>MOHAMMAD YAMIN</t>
  </si>
  <si>
    <t>VILLAGE KOI SAHRAN, POST OFFICE MANG, TEHSIL RAWALAKOT,</t>
  </si>
  <si>
    <t>4001-0071-001201-50-6</t>
  </si>
  <si>
    <t>SAEED AKHTAR AZEEM</t>
  </si>
  <si>
    <t>YOUTH INVESTMENT PROMOTION SOC ALLAMA IQBAL ROAD, MIRPUR (A.K)</t>
  </si>
  <si>
    <t>4001-0071-001066-50-1</t>
  </si>
  <si>
    <t>RAKHMAT HUSSAIN</t>
  </si>
  <si>
    <t>C/O IDBP ALLAMA IQBAL ROAD, MIRPUR (A.K)</t>
  </si>
  <si>
    <t>4001-0071-001236-50-7</t>
  </si>
  <si>
    <t>MEHRBAN</t>
  </si>
  <si>
    <t>COLONY NO 2, CHAK 45-AMB, KHOSHAB.</t>
  </si>
  <si>
    <t>4001-0071-001295-50-8</t>
  </si>
  <si>
    <t>GULFAM KAZMI</t>
  </si>
  <si>
    <t>HOUSE NO. 181, SECTOR F/1 MIRPUR (A.K)</t>
  </si>
  <si>
    <t>4001-0071-000655-50-2</t>
  </si>
  <si>
    <t>SAJID MAHMOOD</t>
  </si>
  <si>
    <t>BADSHAHPUR, MANGLA HAMLET, POST OFFICE MANGALA COLONY,</t>
  </si>
  <si>
    <t>4001-0071-001244-50-7</t>
  </si>
  <si>
    <t>YASIN TAHIR</t>
  </si>
  <si>
    <t>VILLAGE NAGYAL, POST OFFICE BANNI, MIRPUR (A.K)</t>
  </si>
  <si>
    <t>4001-0071-001732-50-8</t>
  </si>
  <si>
    <t>MR. ZAFAR IQBAL</t>
  </si>
  <si>
    <t>MOZA KHANPUR, DHOK JAMBNA, MIRPUR (A.K)</t>
  </si>
  <si>
    <t>4001-0071-000981-50-7</t>
  </si>
  <si>
    <t>ABDUL RAHIM</t>
  </si>
  <si>
    <t>ABDUL RAHIM VILLAGE JOURAL, POST OFFICE SAMWAL SHARIF,</t>
  </si>
  <si>
    <t>4001-0071-002747-50-7</t>
  </si>
  <si>
    <t>RAJA FRAZ GULL</t>
  </si>
  <si>
    <t>VILLAGE RUNGPUR, POST OFFICE AFZALPUR, MIRPUR (A.K)</t>
  </si>
  <si>
    <t>4001-0071-002780-50-8</t>
  </si>
  <si>
    <t>MR. MOHAMMAD AKRAM</t>
  </si>
  <si>
    <t>VILLAGE DHOK PHALIA,POST OFFICE SAMWAL SHARIF, MIRPUR (A.K)</t>
  </si>
  <si>
    <t>4001-0071-002828-50-5</t>
  </si>
  <si>
    <t>MOHAMMAD SHABBIR</t>
  </si>
  <si>
    <t>VILLAGE DHOK PHALIA, POST OFFICE SAMWAL SHARIF, MIRPUR (A.K)</t>
  </si>
  <si>
    <t>4001-0071-002941-50-3</t>
  </si>
  <si>
    <t>ZAHUR AHMED</t>
  </si>
  <si>
    <t>VILLAGE PINDI SABARWAL, POST OFFICE AFZALPUR, MIRPUR (A.K)</t>
  </si>
  <si>
    <t>4001-0071-002950-50-4</t>
  </si>
  <si>
    <t>MR. SHAKEEL AHMED</t>
  </si>
  <si>
    <t>GOVERNMENT EDUCATIONAL COLLEGE AFZALPUR, MIRPUR (A.K)</t>
  </si>
  <si>
    <t>4001-0071-002992-50-4</t>
  </si>
  <si>
    <t>MR. LIAQAT ALI</t>
  </si>
  <si>
    <t>BANK AL HABIB LIMITED, ALLAMA IQBAL ROAD, MIRPUR (A.K)</t>
  </si>
  <si>
    <t>4001-0071-003042-50-7</t>
  </si>
  <si>
    <t>MUMTAZ HUSSAIN</t>
  </si>
  <si>
    <t>C/O NATIONAL DEVELOPMENT FINAN ALLAMA IQBAL ROAD, MIRPUR (A.K)</t>
  </si>
  <si>
    <t>4001-0071-003166-50-6</t>
  </si>
  <si>
    <t>MR. ASGHAR ALI CH.</t>
  </si>
  <si>
    <t>HOUSE NO 402, SECTOR F/1, MIRPUR (A.K)</t>
  </si>
  <si>
    <t>4001-0071-003204-50-3</t>
  </si>
  <si>
    <t>WASIM SHAUKAT CH.</t>
  </si>
  <si>
    <t>VILL- NAGYAL, P.O. BUNNI, MIRPUR (A.K)</t>
  </si>
  <si>
    <t>4001-0071-002356-50-4</t>
  </si>
  <si>
    <t>MAQBOOL SHAH</t>
  </si>
  <si>
    <t>NAZAD CHITERPARI, CHOUNGI NO. 1, MIRPUR (A.K)</t>
  </si>
  <si>
    <t>Azad Kashmir</t>
  </si>
  <si>
    <t>VILLAGE JANYAL, POST OFFICE SAMWAL SHARIF MIRPUR (A.K)</t>
  </si>
  <si>
    <t>4001-0071-000485-50-6</t>
  </si>
  <si>
    <t>POLA KHAN</t>
  </si>
  <si>
    <t>VILLAGE TATROTE, POST OFFCE SUKHCHAINPUR, MIRPUR (A.K)</t>
  </si>
  <si>
    <t>4001-0071-000507-50-3</t>
  </si>
  <si>
    <t>MIR ABDUL SOBOUR</t>
  </si>
  <si>
    <t>S/O M.A. SAMAD, VILLAGE MANDA, POST OFFICE JATLAN,</t>
  </si>
  <si>
    <t>4001-0071-001848-50-7</t>
  </si>
  <si>
    <t>MR. HAROON AHMED</t>
  </si>
  <si>
    <t>GOVT. DIGREE COLLEGE MIRPUR (A.K.)</t>
  </si>
  <si>
    <t>4001-0071-003077-50-6</t>
  </si>
  <si>
    <t>MOHAMMAD ASLAM</t>
  </si>
  <si>
    <t>VILLAGE KAS KALYAL, POST OFFICE CHECHIAN, MIRPUR (A.K)</t>
  </si>
  <si>
    <t>4001-0071-001694-50-1</t>
  </si>
  <si>
    <t>MUHAMMAD SHAFI</t>
  </si>
  <si>
    <t>LONDON TAILORS SHOPPING CENTRE NANGI, MIRPUR (A.K)</t>
  </si>
  <si>
    <t>4001-0071-000744-50-0</t>
  </si>
  <si>
    <t>AZHAR MEHMOOD</t>
  </si>
  <si>
    <t>HOUSE NO 122, SECTOR F/1,, MIRPUR (A.K)</t>
  </si>
  <si>
    <t>4001-0071-000914-50-6</t>
  </si>
  <si>
    <t>MAQSOOD HUSSAIN</t>
  </si>
  <si>
    <t>HOUSE NO 239, MIAN MUHAMMAD ROADD, BANKHURMA MOHALA JINNAH, MASJID SIDDIQIA</t>
  </si>
  <si>
    <t>4001-0071-000922-50-6</t>
  </si>
  <si>
    <t>A. HAMAD</t>
  </si>
  <si>
    <t>HAMAD MOTORS, ALLAMA IQBAL ROAD, MIRPUR (A.K)</t>
  </si>
  <si>
    <t>4001-0071-001180-50-0</t>
  </si>
  <si>
    <t>RASAB KHAN</t>
  </si>
  <si>
    <t>VILLAGE JARUL, POST OFFICE SAMWAL SHARIF, MIRPUR (A.K)</t>
  </si>
  <si>
    <t>4001-0071-003000-50-7</t>
  </si>
  <si>
    <t>NOOR MOHAMMAD</t>
  </si>
  <si>
    <t>S/O SAHAB DIN, VILLAGE BOHAR KUNJARI, KHOO COLONY,</t>
  </si>
  <si>
    <t>4001-0071-002291-50-6</t>
  </si>
  <si>
    <t>FAYYAZ AHMED</t>
  </si>
  <si>
    <t>HOUSE NO 91, SECTOR D/1, MIRPUR (A.K)</t>
  </si>
  <si>
    <t>4001-0071-000930-50-6</t>
  </si>
  <si>
    <t>ROBINA AZIZ</t>
  </si>
  <si>
    <t>D/O ABDUL AZIZ, MANGLA HAMLET, POST OFFICE MANGLA COLONY,</t>
  </si>
  <si>
    <t>4001-0071-002070-50-9</t>
  </si>
  <si>
    <t>MR. GULSHAN PERVAIZ</t>
  </si>
  <si>
    <t>S/O MOHAMMAD ASLAM MAIN NANGI BAZAR, MIRPUR (A.K)</t>
  </si>
  <si>
    <t>4001-0071-002500-50-0</t>
  </si>
  <si>
    <t>FAZILAT BEGUM</t>
  </si>
  <si>
    <t>W/O ABDUL HAMEED, DHOK JARUL, POST OFFICE SAMWAL SHARIF,</t>
  </si>
  <si>
    <t>4001-0071-003026-50-7</t>
  </si>
  <si>
    <t>MR.KHALID HUSSAIN CH</t>
  </si>
  <si>
    <t>ALBOKHARI TRAVEL AGENCY, ALLAMA IQBAL ROAD, MIRPUR (A.K)</t>
  </si>
  <si>
    <t>4001-0071-000620-50-1</t>
  </si>
  <si>
    <t>HAFIZ MOHD TALIB</t>
  </si>
  <si>
    <t>RESIDENT OF GORA, POST OFFICE JATTI DEHRI, MIRPUR (A.K)</t>
  </si>
  <si>
    <t>4001-0071-001686-50-1</t>
  </si>
  <si>
    <t>SHOP NOs,5-6,MASJID ROAD, CUT PEICE GALI,KHARWARI MARKET QUETTA.</t>
  </si>
  <si>
    <t>3001-0081-000680-01-5</t>
  </si>
  <si>
    <t>MOHD ANWER &amp; SONS</t>
  </si>
  <si>
    <t>SHOP NO 2-33/16, LIAQAT BAZAR QUETTA.</t>
  </si>
  <si>
    <t>3001-0081-000922-01-8</t>
  </si>
  <si>
    <t>AHMED ALI.</t>
  </si>
  <si>
    <t>H.NO 18/C, RAILWAY WARD, MACH.</t>
  </si>
  <si>
    <t>3001-0071-001481-50-3</t>
  </si>
  <si>
    <t>SAIF ULLAH KHAN</t>
  </si>
  <si>
    <t>H.NO 5-1\2 GURDIT SINGH, QUETTA.</t>
  </si>
  <si>
    <t>3001-0071-000582-50-3</t>
  </si>
  <si>
    <t>MALIK AMJAD IQBAL.</t>
  </si>
  <si>
    <t>3001-0071-001341-50-4</t>
  </si>
  <si>
    <t>MANSOOR ALAM KHAN</t>
  </si>
  <si>
    <t>C\O H.B.L., JINNAH ROAD BR., QUETTA.</t>
  </si>
  <si>
    <t>3001-0071-000280-50-8</t>
  </si>
  <si>
    <t>KUNWAR NISHAT JAVEED</t>
  </si>
  <si>
    <t>C/O SERENA HOTEL, QUETTA.</t>
  </si>
  <si>
    <t>3001-0071-000302-50-5</t>
  </si>
  <si>
    <t>TALAT &amp; WASIMA</t>
  </si>
  <si>
    <t>HOUSE NO 9-12/10, JINNAH ROAD, QUETTA.</t>
  </si>
  <si>
    <t>3001-0071-000191-50-0</t>
  </si>
  <si>
    <t>RAO ABDUL QAHAR</t>
  </si>
  <si>
    <t xml:space="preserve">C\O I.G OFFICE, POLICE LINE QUETTA. </t>
  </si>
  <si>
    <t>3001-0071-000213-50-7</t>
  </si>
  <si>
    <t>Payorder # 4383</t>
  </si>
  <si>
    <t>Payorder # 4969</t>
  </si>
  <si>
    <t>Payorder # 5226</t>
  </si>
  <si>
    <t>Payorder # 5661</t>
  </si>
  <si>
    <t>Payorder # 5080</t>
  </si>
  <si>
    <t>Payorder # 5081</t>
  </si>
  <si>
    <t>Payorder # 5299</t>
  </si>
  <si>
    <t>Payorder # 5300</t>
  </si>
  <si>
    <t>Payorder # 5484</t>
  </si>
  <si>
    <t>Payorder # 6081</t>
  </si>
  <si>
    <t>Payslip # 679</t>
  </si>
  <si>
    <t>Payslip # 708</t>
  </si>
  <si>
    <t>Payslip # 724</t>
  </si>
  <si>
    <t>Payslip # 726</t>
  </si>
  <si>
    <t>Payslip # 728</t>
  </si>
  <si>
    <t>Payslip # 731</t>
  </si>
  <si>
    <t>Payslip # 732</t>
  </si>
  <si>
    <t>Payslip # 739</t>
  </si>
  <si>
    <t>Payslip # 740</t>
  </si>
  <si>
    <t>Payslip # 745</t>
  </si>
  <si>
    <t>Payslip # 747</t>
  </si>
  <si>
    <t>Payslip # 749</t>
  </si>
  <si>
    <t>Payslip # 751</t>
  </si>
  <si>
    <t>Payslip # 754</t>
  </si>
  <si>
    <t>Payslip # 755</t>
  </si>
  <si>
    <t>Payslip # 760</t>
  </si>
  <si>
    <t>Payslip # 763</t>
  </si>
  <si>
    <t>Payslip # 764</t>
  </si>
  <si>
    <t>Payslip # 767</t>
  </si>
  <si>
    <t>Payslip # 770</t>
  </si>
  <si>
    <t>Payslip # 771</t>
  </si>
  <si>
    <t>Payslip # 778</t>
  </si>
  <si>
    <t>Payslip # 779</t>
  </si>
  <si>
    <t>Payslip # 780</t>
  </si>
  <si>
    <t>Payslip # 784</t>
  </si>
  <si>
    <t>Payslip # 788</t>
  </si>
  <si>
    <t>Payslip # 789</t>
  </si>
  <si>
    <t>Payslip # 790</t>
  </si>
  <si>
    <t>Payslip # 792</t>
  </si>
  <si>
    <t>Payslip # 797</t>
  </si>
  <si>
    <t>Payslip # 798</t>
  </si>
  <si>
    <t>Payslip # 799</t>
  </si>
  <si>
    <t>Payslip # 802</t>
  </si>
  <si>
    <t>Payslip # 808</t>
  </si>
  <si>
    <t>Payslip # 811</t>
  </si>
  <si>
    <t>Payslip # 1044</t>
  </si>
  <si>
    <t xml:space="preserve">NILOFER ABDUL MALIK  /     CORP DIVSION ADAMJEE INS CO., P.O.BOX NO.5512, KARACHI. </t>
  </si>
  <si>
    <t>02207722</t>
  </si>
  <si>
    <t xml:space="preserve">SHIREEN MAHDI  /     59-E, BLOCK F, NORTH NAZIMABAD, KARACHI. </t>
  </si>
  <si>
    <t>02201464</t>
  </si>
  <si>
    <t>OWAIS TRADING COMPANY.   /   PLOT NO.5-6, MARRIUM MANZIL FLAT NO.3, KATCHI MEMON SOCIETY, KARACHI.</t>
  </si>
  <si>
    <t>01006818</t>
  </si>
  <si>
    <t xml:space="preserve">FCT INTERNATIONAL   /   147-B, SINDHI MUSLIM CO-OPERATIVE HOUSING SOCIETY, KARACHI. </t>
  </si>
  <si>
    <t>01005759</t>
  </si>
  <si>
    <t xml:space="preserve">ZAFAR INTARNATIONAL   /   8/12,8TH FLOOR,ARKAY SQUARE EXTENSION,NEW CHALI, KARACHI. </t>
  </si>
  <si>
    <t>01005362</t>
  </si>
  <si>
    <t xml:space="preserve">GULF GRAPHICS (PVT)LTD.   /   9 SHAFI COURT MEREWETHER ROAD KARACHI. </t>
  </si>
  <si>
    <t>01005986</t>
  </si>
  <si>
    <t xml:space="preserve">M.AHMED   /   GULZAR MANSSION ADVANI STREET PLAZA QUARTER, KARACHI. </t>
  </si>
  <si>
    <t>01007308</t>
  </si>
  <si>
    <t xml:space="preserve">BASHIR AHMED LEGHARI   /   16 ZAMZAMA STREET NO.8, D.H.SOCIETY, KARACHI. </t>
  </si>
  <si>
    <t>01004258</t>
  </si>
  <si>
    <t xml:space="preserve">MASOOD AHMED   /   113 P.E.C.H.S KARACHI  </t>
  </si>
  <si>
    <t>01007411</t>
  </si>
  <si>
    <t>RAZI CORPORATION,   /   H/S ADVANI STREET, PLAZA QTRS, M.A.JINNAH ROAD, KARACHI.</t>
  </si>
  <si>
    <t>01003917</t>
  </si>
  <si>
    <t xml:space="preserve">ZUBAIR S/O MUHAMMAD UMER   /   8-NADIA PALACE W.O 8/13 CHAND BIBI ROAD NANAKWARA KARACHI. </t>
  </si>
  <si>
    <t>01005920</t>
  </si>
  <si>
    <t xml:space="preserve">KASSIM TEXTILE MILLS   /   PLOT-62,25 KM NATIONAL HIGHWAY LANDHI KARACHI  </t>
  </si>
  <si>
    <t>01008718</t>
  </si>
  <si>
    <t xml:space="preserve">SARI TRADING COMPANY   /   423 SUNNY PLAZA, HASRAT MOHANI ROAD, KARACHI. </t>
  </si>
  <si>
    <t>01005000</t>
  </si>
  <si>
    <t xml:space="preserve">TARIQ SEHGAL   /   C-78/9 GULSHAN-E-IQBAL KARACHI.  </t>
  </si>
  <si>
    <t>01007115</t>
  </si>
  <si>
    <t xml:space="preserve">HASAN &amp; ALI INTERNATIONAL   /   220 2ND FLOOR PANORAMA CENTRE FATIMA JINNAH ROAD, KARACHI. </t>
  </si>
  <si>
    <t>01006307</t>
  </si>
  <si>
    <t xml:space="preserve">SHAKIL HAIDER,   /   F-87, BLOCK B, NORTH NAZIMABAD, KARACHI. </t>
  </si>
  <si>
    <t>01009300</t>
  </si>
  <si>
    <t>ABDUL GHANI   /   Room No. 110 UBL Flats, New Town, Karachi</t>
  </si>
  <si>
    <t>01000812</t>
  </si>
  <si>
    <t xml:space="preserve">MR. MOHD.AHMED A A AL-JAMIMI   /   SCHOOL OF AERONAUTICS PAKISTAN AIR FORCE KORANGI CREEK, KARACHI. </t>
  </si>
  <si>
    <t>01200063</t>
  </si>
  <si>
    <t>NR PKR</t>
  </si>
  <si>
    <t xml:space="preserve">MR. ALI SALEH M.ODHAIVA   /   P.O.BOX NO.3931, DOHA-QATAR.  </t>
  </si>
  <si>
    <t>01200143</t>
  </si>
  <si>
    <t>Payorder # 6104</t>
  </si>
  <si>
    <t>Payorder # 6137</t>
  </si>
  <si>
    <t>Payorder # 6202</t>
  </si>
  <si>
    <t>Payorder # 6473</t>
  </si>
  <si>
    <t>Payorder # 6481</t>
  </si>
  <si>
    <t>Payorder # 6482</t>
  </si>
  <si>
    <t>Payorder # 6558</t>
  </si>
  <si>
    <t>Payorder # 6652</t>
  </si>
  <si>
    <t>Payorder # 6653</t>
  </si>
  <si>
    <t>Payorder # 6707</t>
  </si>
  <si>
    <t>Payorder # 6776</t>
  </si>
  <si>
    <t>Payorder # 7167</t>
  </si>
  <si>
    <t>Payorder # 7174</t>
  </si>
  <si>
    <t>Payorder # 7175</t>
  </si>
  <si>
    <t>Payorder # 7355</t>
  </si>
  <si>
    <t>Payorder # 7866</t>
  </si>
  <si>
    <t>Payorder # 8123</t>
  </si>
  <si>
    <t>Payorder # 8157</t>
  </si>
  <si>
    <t>Payorder # 8221</t>
  </si>
  <si>
    <t>Payorder # 8293</t>
  </si>
  <si>
    <t>Payorder # 8323</t>
  </si>
  <si>
    <t>Payorder # 8332</t>
  </si>
  <si>
    <t>Payorder # 8492</t>
  </si>
  <si>
    <t>Payorder # 8524</t>
  </si>
  <si>
    <t>Payorder # 9049</t>
  </si>
  <si>
    <t>Payorder # 9196</t>
  </si>
  <si>
    <t>Payorder # 9197</t>
  </si>
  <si>
    <t>Payorder # 9506</t>
  </si>
  <si>
    <t>Payorder # 9659</t>
  </si>
  <si>
    <t>Payorder # 9624</t>
  </si>
  <si>
    <t>Payorder # 8497</t>
  </si>
  <si>
    <t>Payorder # 9839</t>
  </si>
  <si>
    <t>Payorder # 9918</t>
  </si>
  <si>
    <t>Payslip # 1389</t>
  </si>
  <si>
    <t>Payslip # 1401</t>
  </si>
  <si>
    <t>Payslip # 1448</t>
  </si>
  <si>
    <t>Payslip # 1674</t>
  </si>
  <si>
    <t>Payslip # 1780</t>
  </si>
  <si>
    <t>Payslip # 1858</t>
  </si>
  <si>
    <t>Payslip # 1926</t>
  </si>
  <si>
    <t>Unclaimed Deposit Account under Section-31 of BCO-1962.</t>
  </si>
  <si>
    <t>Name of Province where Branch is located</t>
  </si>
  <si>
    <t>Name and address of the depositor</t>
  </si>
  <si>
    <t>Amount transferred to SBP</t>
  </si>
  <si>
    <t>Nature of account current, Saving, fixed or other</t>
  </si>
  <si>
    <t>Amount reported in from XI for the year ended 31st December, 2004</t>
  </si>
  <si>
    <t>D.G.BIAD,Quetta</t>
  </si>
  <si>
    <t>CDRs</t>
  </si>
  <si>
    <t>-- do --</t>
  </si>
  <si>
    <t>Director small Ind.,Quetta</t>
  </si>
  <si>
    <t>I.G.F BALOCHI,Quetta</t>
  </si>
  <si>
    <t>Mrs.Sona Salman,Quetta</t>
  </si>
  <si>
    <t>Mr.M .Anwar,Quetta</t>
  </si>
  <si>
    <t>Mr.Attaullah,Quetta</t>
  </si>
  <si>
    <t>Registrar of Firms Ind.,Quetta</t>
  </si>
  <si>
    <t>Shahzad Associate,Quetta</t>
  </si>
  <si>
    <t>Ghulam Sarwar,Quetta</t>
  </si>
  <si>
    <t>30-5</t>
  </si>
  <si>
    <t>PLS-Saving A/c</t>
  </si>
  <si>
    <t>Qazi Aftabul Haque,Quetta</t>
  </si>
  <si>
    <t>31-2</t>
  </si>
  <si>
    <t>Ghulam Ali,Quetta</t>
  </si>
  <si>
    <t>32-9</t>
  </si>
  <si>
    <t>M.Saleem,Quetta</t>
  </si>
  <si>
    <t>33-6</t>
  </si>
  <si>
    <t>Qurban Ali shah,Quetta</t>
  </si>
  <si>
    <t>34-3</t>
  </si>
  <si>
    <t>M.Aslam Raza,Quetta</t>
  </si>
  <si>
    <t>40-4</t>
  </si>
  <si>
    <t>Kamaluddin Khan,Quetta</t>
  </si>
  <si>
    <t>41-1</t>
  </si>
  <si>
    <t>Abdullah Jan,Quetta</t>
  </si>
  <si>
    <t>42-8</t>
  </si>
  <si>
    <t>Jahanzeb/Aurangzeb/Ghulam Qadir,Quetta</t>
  </si>
  <si>
    <t>43-5</t>
  </si>
  <si>
    <t>Sabeeb,Quetta</t>
  </si>
  <si>
    <t>44-2</t>
  </si>
  <si>
    <t>Shamim Riaz,Quetta</t>
  </si>
  <si>
    <t>45-9</t>
  </si>
  <si>
    <t>Khalid Nazeer,Quetta.</t>
  </si>
  <si>
    <t>48-0</t>
  </si>
  <si>
    <t>Waheed Rehman Butt,Quetta</t>
  </si>
  <si>
    <t>49-7</t>
  </si>
  <si>
    <t>St.Marries School,Quetta</t>
  </si>
  <si>
    <t>56-5</t>
  </si>
  <si>
    <t>Hamid Subhan,Quetta</t>
  </si>
  <si>
    <t>62-6</t>
  </si>
  <si>
    <t>Miss Refat Nisar,Quetta</t>
  </si>
  <si>
    <t>67-1</t>
  </si>
  <si>
    <t>Nawab Khan,Quetta</t>
  </si>
  <si>
    <t>68-8</t>
  </si>
  <si>
    <t>Ahmed Ali,Quetta</t>
  </si>
  <si>
    <t>73-2</t>
  </si>
  <si>
    <t>S.Munawwar Ali,Quetta.</t>
  </si>
  <si>
    <t>74-9</t>
  </si>
  <si>
    <t>Syed Obaidullah,Quetta</t>
  </si>
  <si>
    <t>93-0</t>
  </si>
  <si>
    <t>M.Nisar Anjum,Quetta</t>
  </si>
  <si>
    <t>94-7</t>
  </si>
  <si>
    <t>Haque Nawaz,Quetta</t>
  </si>
  <si>
    <t>97-8</t>
  </si>
  <si>
    <t>INVESTMENT &amp; TREASURY</t>
  </si>
  <si>
    <t>HABIB AMERICAN BANK NY,Karachi</t>
  </si>
  <si>
    <t>Agent</t>
  </si>
  <si>
    <t>-</t>
  </si>
  <si>
    <t>ABN AMRO BANK NY,Karachi</t>
  </si>
  <si>
    <t>BANK OF NEW YORK,Karachi</t>
  </si>
  <si>
    <t>S.Q.A LAHORE</t>
  </si>
  <si>
    <t>Lahore</t>
  </si>
  <si>
    <t>P.R.E.G.M.A,Lahore</t>
  </si>
  <si>
    <t xml:space="preserve">NEW CHALLI </t>
  </si>
  <si>
    <t>Sind</t>
  </si>
  <si>
    <t xml:space="preserve">SABIR HUSSAIN,Karachi </t>
  </si>
  <si>
    <t>0219-7</t>
  </si>
  <si>
    <t>MRS. AFZAL ,Karachi</t>
  </si>
  <si>
    <t>0236-6</t>
  </si>
  <si>
    <t>MR. MUSTAFA HAIDER,Karachi</t>
  </si>
  <si>
    <t>0116-9</t>
  </si>
  <si>
    <t xml:space="preserve">MR. AMINUDDIN,Karachi </t>
  </si>
  <si>
    <t>0818-4</t>
  </si>
  <si>
    <t>MR. AMIN,Karachi</t>
  </si>
  <si>
    <t>M.A SHEIKH   /   47 2nd Gizri St. D.H.S. Phase 4, Karachi</t>
  </si>
  <si>
    <t>01001700</t>
  </si>
  <si>
    <t>Payorder # 10132</t>
  </si>
  <si>
    <t>Payorder # 10304</t>
  </si>
  <si>
    <t>Payorder # 10510</t>
  </si>
  <si>
    <t>Payorder # 10531</t>
  </si>
  <si>
    <t>Payorder # 10765</t>
  </si>
  <si>
    <t>Payorder # 10863</t>
  </si>
  <si>
    <t>Payorder # 11017</t>
  </si>
  <si>
    <t>Payorder # 11067</t>
  </si>
  <si>
    <t>Payorder # 12367</t>
  </si>
  <si>
    <t>Payorder # 12640</t>
  </si>
  <si>
    <t>Payorder # 12834</t>
  </si>
  <si>
    <t>Asghar Khan</t>
  </si>
  <si>
    <t>Current Account</t>
  </si>
  <si>
    <t>Account No.</t>
  </si>
  <si>
    <t>MOHAMMAD BASHIR</t>
  </si>
  <si>
    <t>RETURN OF UNCLAIMED ACCOUNTS IN PAKISTAN WHICH HAVE NOT BEEN OPERATED UPON FOR 10 YEARS OR MORE</t>
  </si>
  <si>
    <t>Name and Address of Depositors</t>
  </si>
  <si>
    <t>Nature of Account; Current, Saving, Fixed or others</t>
  </si>
  <si>
    <t>Amount reported in form XI for the year ended 31 Dec. 2004</t>
  </si>
  <si>
    <t>Crescent Commercial Bank Limited-PECHS Branch Karachi (Ex Doha Bank-Karachi)</t>
  </si>
  <si>
    <t xml:space="preserve">PERVEZ ANWAR ALI  /     A 1514 BLOCK C NORTH NAZIMABAD KARACHI </t>
  </si>
  <si>
    <t>02200349</t>
  </si>
  <si>
    <t>Saving PKR</t>
  </si>
  <si>
    <t>SYED ARSHAD AZIM HAIDER  /     B-19 YASIR APARTMENT BLOCK-16 GULSHAN-E-IQBAL KARACHI.</t>
  </si>
  <si>
    <t>02200418</t>
  </si>
  <si>
    <t>Name and Address Not Available</t>
  </si>
  <si>
    <t>--</t>
  </si>
  <si>
    <t>Payorder # 67</t>
  </si>
  <si>
    <t>KONAIAN HASSAN  /     32/2 DEFENCE HOUSING SOCIETY 10TH COMMERCIAL ST, PHASE-IV, KARACHI.</t>
  </si>
  <si>
    <t>02201602</t>
  </si>
  <si>
    <t xml:space="preserve">SYED MAHMOOD HASSAN  /     A-135,BLOCK T NORTH NAZIMABAD KARACHI. </t>
  </si>
  <si>
    <t>02200101</t>
  </si>
  <si>
    <t xml:space="preserve">IBRAHIM H AHMED  /     FLAT-10 YOUSUF MANZIL KAZI KHUDA BUKHSH ROAD HARACHI. </t>
  </si>
  <si>
    <t>02200601</t>
  </si>
  <si>
    <t>Payorder # 947</t>
  </si>
  <si>
    <t xml:space="preserve">MAHMOOD AHMAD  /     B-206 BLOCK 13 D1 GULSHAN-E-IQBAL KARACHI. </t>
  </si>
  <si>
    <t>02200214</t>
  </si>
  <si>
    <t xml:space="preserve">MUZAFFAR ALI KHAN &amp; FARIDA  /     S-24/2 16TH EAST STREET D.H.S. PHASE I KARACHI. </t>
  </si>
  <si>
    <t>02200203</t>
  </si>
  <si>
    <t xml:space="preserve">NOORUL AIN AQUEEL  /     A-534,BLOCK J, NORTH NAZIMABAD, KARACHI </t>
  </si>
  <si>
    <t>02204490</t>
  </si>
  <si>
    <t xml:space="preserve">MIRZA ABID ALI  /     3-A-3 ABUBAKER BLOCK, NEW GARDEN TOWN, LAHORE. </t>
  </si>
  <si>
    <t>02201135</t>
  </si>
  <si>
    <t xml:space="preserve">MR. &amp; MRS. ZARGAM  /     11E 7/12 NAZIMABAD KARACHI  </t>
  </si>
  <si>
    <t>02200225</t>
  </si>
  <si>
    <t>TARIQ NAWAB  /     C/O. SANDOZ (PVT) LIMITED 6TH FLOOR BAHRIA COMPLEX M.T. KHAN ROAD, KARACHI</t>
  </si>
  <si>
    <t>02205957</t>
  </si>
  <si>
    <t xml:space="preserve">MOHAMMAD ALI ABDULLAH   /   F-80 BLOCK 5,CLIFTON, KARACHI.  </t>
  </si>
  <si>
    <t>01001233</t>
  </si>
  <si>
    <t>Current PKR</t>
  </si>
  <si>
    <t xml:space="preserve">SNAP PACKAGING LTD.   /   610 KASHIF CENTRE SHAHRAH-E-FAISAL KARACHI. </t>
  </si>
  <si>
    <t>01000174</t>
  </si>
  <si>
    <t xml:space="preserve">SAMA IMPEX   /   JODIA BAZAR, KARACHI.  </t>
  </si>
  <si>
    <t>01003860</t>
  </si>
  <si>
    <t>Payorder # 1583</t>
  </si>
  <si>
    <t>Payorder # 1605</t>
  </si>
  <si>
    <t>Payorder # 1998</t>
  </si>
  <si>
    <t>Payorder # 2031</t>
  </si>
  <si>
    <t>Payorder # 2169</t>
  </si>
  <si>
    <t>Payorder # 2284</t>
  </si>
  <si>
    <t>Payorder # 2341</t>
  </si>
  <si>
    <t>Payorder # 2537</t>
  </si>
  <si>
    <t>Payorder # 2538</t>
  </si>
  <si>
    <t>Payorder # 3054</t>
  </si>
  <si>
    <t>Payorder # 3067</t>
  </si>
  <si>
    <t>Payorder # 3071</t>
  </si>
  <si>
    <t>Payorder # 3138</t>
  </si>
  <si>
    <t xml:space="preserve">QAISIA RIZVI  /     56-A, LALAZAR DRIVE M.T. KHAN ROAD KARACHI </t>
  </si>
  <si>
    <t>02205935</t>
  </si>
  <si>
    <t xml:space="preserve">JETUN GHAFFAR PADELA  /     20 HAJI RAZAK PLAZA DHORAJI COLONY KARACHI </t>
  </si>
  <si>
    <t>02205333</t>
  </si>
  <si>
    <t>ALHADI MOOSA KARIM  /     FLAT NO. L-19, NOORABAD, C.H. SOCIETY BLOCK 14, GULSHAN-E-IQBAL KARACHI</t>
  </si>
  <si>
    <t>02206470</t>
  </si>
  <si>
    <t xml:space="preserve">MOHAMMAD YOUNUS  /     C/O TEX TRADE INTERNATIONAL KARACHI  </t>
  </si>
  <si>
    <t>02203422</t>
  </si>
  <si>
    <t xml:space="preserve">NIKHAT SHAKEEL KHAN  /     A-539 BLOCK-J NORTH NAZIMABAD KARACHI. </t>
  </si>
  <si>
    <t>02200350</t>
  </si>
  <si>
    <t xml:space="preserve">TAHIR MAZHAR   /   F-78 BLOCK-B,NORTH NAZIMABAD, KARACHI.  </t>
  </si>
  <si>
    <t>01002358</t>
  </si>
  <si>
    <t>GLOBAL TRADING CORPORATION   /   SUIT 15,4TH FLOOR AL - YOUSUF CHAMBERS SHAH-E-LIAQUAT KARACHI</t>
  </si>
  <si>
    <t>01004190</t>
  </si>
  <si>
    <t>MR. ASIF HUSSAIN ,Dadyal</t>
  </si>
  <si>
    <t>81-4</t>
  </si>
  <si>
    <t xml:space="preserve">MR. ABDUL GHAFOOR,Dadyal </t>
  </si>
  <si>
    <t>82-1</t>
  </si>
  <si>
    <t xml:space="preserve">MR. SHAMAS,Dadyal </t>
  </si>
  <si>
    <t>84-5</t>
  </si>
  <si>
    <t xml:space="preserve">MR. ADEEL AKRAM,Dadyal </t>
  </si>
  <si>
    <t>85-2</t>
  </si>
  <si>
    <t xml:space="preserve">MR. HAJI ABDUL REHMAN,Dadyal </t>
  </si>
  <si>
    <t>91-3</t>
  </si>
  <si>
    <t xml:space="preserve">MR. NAZEER AHMED,Dadyal </t>
  </si>
  <si>
    <t>99-9</t>
  </si>
  <si>
    <t>102-2</t>
  </si>
  <si>
    <t>MR. FAZAL ELLAHI ,Dadyal</t>
  </si>
  <si>
    <t>105-3</t>
  </si>
  <si>
    <t xml:space="preserve">MR. MEHBOOB HUSSAIN,Dadyal </t>
  </si>
  <si>
    <t>106-0</t>
  </si>
  <si>
    <t>Iftikhar Ahmed,Dadyal</t>
  </si>
  <si>
    <t>603-4</t>
  </si>
  <si>
    <t>Khadim Hussain,Dadyal</t>
  </si>
  <si>
    <t>596-3</t>
  </si>
  <si>
    <t>Tahir Mehmood ,Dadyal</t>
  </si>
  <si>
    <t>593-2</t>
  </si>
  <si>
    <t xml:space="preserve">Abid Hussain,Dadyal </t>
  </si>
  <si>
    <t>589-5</t>
  </si>
  <si>
    <t>Miss. Yasmeen,Dadyal</t>
  </si>
  <si>
    <t>573-4</t>
  </si>
  <si>
    <t>Aftab Ahmed,Dadyal</t>
  </si>
  <si>
    <t>569-7</t>
  </si>
  <si>
    <t>Muhammad Yaqoob,Dadyal</t>
  </si>
  <si>
    <t>Muhammad Afzal,Dadyal</t>
  </si>
  <si>
    <t>562-8</t>
  </si>
  <si>
    <t>Ch.Dewan Ali,Dadyal</t>
  </si>
  <si>
    <t>Ch.Mohd. Sharif,Dadyal</t>
  </si>
  <si>
    <t>548-2</t>
  </si>
  <si>
    <t>Raja Shabir &amp; Mian Arshad,Dadyal</t>
  </si>
  <si>
    <t>541-3</t>
  </si>
  <si>
    <t>Miss. Shazia Parveen,Dadyal</t>
  </si>
  <si>
    <t>533-8</t>
  </si>
  <si>
    <t>Abdul Ghafoor ,Dadyal</t>
  </si>
  <si>
    <t>521-5</t>
  </si>
  <si>
    <t xml:space="preserve">Mohd. Hafeez,Dadyal </t>
  </si>
  <si>
    <t>520-8</t>
  </si>
  <si>
    <t xml:space="preserve">Haq Nawaz,Dadyal </t>
  </si>
  <si>
    <t>497-7</t>
  </si>
  <si>
    <t xml:space="preserve">Changaiz Khan,Dadyal </t>
  </si>
  <si>
    <t>496-0</t>
  </si>
  <si>
    <t xml:space="preserve">Aslam Khan,Dadyal </t>
  </si>
  <si>
    <t>492-2</t>
  </si>
  <si>
    <t xml:space="preserve">Mian Arshad,Dadyal </t>
  </si>
  <si>
    <t>489-2</t>
  </si>
  <si>
    <t>Syed TariqHussain Kazmi,Dadyal</t>
  </si>
  <si>
    <t>486-1</t>
  </si>
  <si>
    <t xml:space="preserve">Manzar Hussain,Dadyal </t>
  </si>
  <si>
    <t>479-3</t>
  </si>
  <si>
    <t xml:space="preserve">Mohd. Maqsood,Dadyal </t>
  </si>
  <si>
    <t>470-6</t>
  </si>
  <si>
    <t xml:space="preserve">Amir Zaman,Dadyal </t>
  </si>
  <si>
    <t>468-7</t>
  </si>
  <si>
    <t>Mehbood Arif ,Dadyal</t>
  </si>
  <si>
    <t>449-6</t>
  </si>
  <si>
    <t>Miss. Shabana Razaq,Dadyal</t>
  </si>
  <si>
    <t>447-2</t>
  </si>
  <si>
    <t>Abdul Majid ,Dadyal</t>
  </si>
  <si>
    <t>437-3</t>
  </si>
  <si>
    <t>Mohd. Ilyas ,Dadyal</t>
  </si>
  <si>
    <t>429-8</t>
  </si>
  <si>
    <t xml:space="preserve">Ch.Abdul Majid,Dadyal </t>
  </si>
  <si>
    <t>422-9</t>
  </si>
  <si>
    <t>Nargas Rani ,Dadyal</t>
  </si>
  <si>
    <t>Tabbasam Razaq,Dadyal</t>
  </si>
  <si>
    <t>410-6</t>
  </si>
  <si>
    <t>408-3</t>
  </si>
  <si>
    <t>M.Shabir ,Dadyal</t>
  </si>
  <si>
    <t>407-6</t>
  </si>
  <si>
    <t>406-9</t>
  </si>
  <si>
    <t>Akhter Zaman,Dadyal</t>
  </si>
  <si>
    <t>397-4</t>
  </si>
  <si>
    <t>Mohd. Sikandar ,Dadyal</t>
  </si>
  <si>
    <t>384-4</t>
  </si>
  <si>
    <t>Mohd. Aslam,Dadyal</t>
  </si>
  <si>
    <t>383-7</t>
  </si>
  <si>
    <t>381-3</t>
  </si>
  <si>
    <t>M.Salman,Dadyal</t>
  </si>
  <si>
    <t>376-9</t>
  </si>
  <si>
    <t>M.Rafiq,Dadyal</t>
  </si>
  <si>
    <t>374-5</t>
  </si>
  <si>
    <t>Tariq Mehmood ,Dadyal</t>
  </si>
  <si>
    <t>372-1</t>
  </si>
  <si>
    <t>Mohd. Yaseen,Dadyal</t>
  </si>
  <si>
    <t>371-4</t>
  </si>
  <si>
    <t>Mohd. Saeed,Dadyal</t>
  </si>
  <si>
    <t>370-7</t>
  </si>
  <si>
    <t>Sarwar Khan,Dadyal</t>
  </si>
  <si>
    <t>369-1</t>
  </si>
  <si>
    <t>Yousaf Ali Shah,Dadyal</t>
  </si>
  <si>
    <t>368-4</t>
  </si>
  <si>
    <t>Sabir Hussain,Dadyal</t>
  </si>
  <si>
    <t>365-3</t>
  </si>
  <si>
    <t xml:space="preserve">Nisha Amir,Dadyal </t>
  </si>
  <si>
    <t>363-9</t>
  </si>
  <si>
    <t xml:space="preserve">Shama Naeed,Dadyal </t>
  </si>
  <si>
    <t>362-2</t>
  </si>
  <si>
    <t>Prof. Nazeer Ahmed Ch.,Dadyal</t>
  </si>
  <si>
    <t>359-2</t>
  </si>
  <si>
    <t>Salim Nazir ,Dadyal</t>
  </si>
  <si>
    <t>358-5</t>
  </si>
  <si>
    <t>Javed Nazeer ,Dadyal</t>
  </si>
  <si>
    <t>357-8</t>
  </si>
  <si>
    <t>Mohd. Salim,Dadyal</t>
  </si>
  <si>
    <t>355-4</t>
  </si>
  <si>
    <t>Asghar Ali,Dadyal</t>
  </si>
  <si>
    <t>345-5</t>
  </si>
  <si>
    <t>Abdul Razaq,Dadyal</t>
  </si>
  <si>
    <t>343-1</t>
  </si>
  <si>
    <t>Mohd. Shafi,Dadyal</t>
  </si>
  <si>
    <t>342-4</t>
  </si>
  <si>
    <t xml:space="preserve">Mohd. Razaq,Dadyal </t>
  </si>
  <si>
    <t>341-7</t>
  </si>
  <si>
    <t>Mohd. Hanif,Dadyal</t>
  </si>
  <si>
    <t>336-3</t>
  </si>
  <si>
    <t>Syed Ghula Fatima,Dadyal</t>
  </si>
  <si>
    <t>335-6</t>
  </si>
  <si>
    <t>Mohd. Arif,Dadyal</t>
  </si>
  <si>
    <t>333-2</t>
  </si>
  <si>
    <t>Sohail Azam,Dadyal</t>
  </si>
  <si>
    <t>330-1</t>
  </si>
  <si>
    <t>Ch.M.Jameel,Dadyal</t>
  </si>
  <si>
    <t>325-7</t>
  </si>
  <si>
    <t>Shabir Hussain,Dadyal</t>
  </si>
  <si>
    <t>322-6</t>
  </si>
  <si>
    <t>Amjad Hussain ,Dadyal</t>
  </si>
  <si>
    <t>109-1</t>
  </si>
  <si>
    <t>Ch.Zulfiqar Ali,Dadyal</t>
  </si>
  <si>
    <t>110-7</t>
  </si>
  <si>
    <t>MR. ABDULLAH ALI AL-MARAGIK   /   C/O CONSULATE GENERAL OF THE STATE OF QATAR,KARACHI.</t>
  </si>
  <si>
    <t>01200110</t>
  </si>
  <si>
    <t xml:space="preserve">SIRAJ SULEMAN   /  </t>
  </si>
  <si>
    <t>04100137</t>
  </si>
  <si>
    <t>Muhammad Shabir,Dadyal</t>
  </si>
  <si>
    <t>165-9</t>
  </si>
  <si>
    <t>Parvaiz Akhter,Dadyal</t>
  </si>
  <si>
    <t>167-1</t>
  </si>
  <si>
    <t>Javed Iqbal,Dadyal</t>
  </si>
  <si>
    <t>168-8</t>
  </si>
  <si>
    <t>Majide Ali,Dadyal</t>
  </si>
  <si>
    <t>172-5</t>
  </si>
  <si>
    <t>Liaquat Ali,Dadyal</t>
  </si>
  <si>
    <t>179-4</t>
  </si>
  <si>
    <t>Payorder # 20267</t>
  </si>
  <si>
    <t>Collector of Customs</t>
  </si>
  <si>
    <t>CD</t>
  </si>
  <si>
    <t>SB</t>
  </si>
  <si>
    <t xml:space="preserve"> </t>
  </si>
  <si>
    <t>Name of Branch</t>
  </si>
  <si>
    <t>Sindh</t>
  </si>
  <si>
    <t>Account Number</t>
  </si>
  <si>
    <t>Karachi</t>
  </si>
  <si>
    <t>Current</t>
  </si>
  <si>
    <t>PUNJAB</t>
  </si>
  <si>
    <t>Punjab</t>
  </si>
  <si>
    <t>Jinnah Road Quetta</t>
  </si>
  <si>
    <t>MUHAMMAD IQBAL</t>
  </si>
  <si>
    <t>FARHANA HUSSAIN</t>
  </si>
  <si>
    <t>SHABBIR AHMED</t>
  </si>
  <si>
    <t>Demand Draft</t>
  </si>
  <si>
    <t xml:space="preserve">MR. ANWAR ALI KHAN   /   73-A MUNIR ROAD LAHORE CANTT.   </t>
  </si>
  <si>
    <t xml:space="preserve">RED ROSE CLEARING AGENCIE   /   ROOM NO-10 3RD FLOOR BILAL . CENTRE NICHOLSON ROAD LAHORE </t>
  </si>
  <si>
    <t xml:space="preserve">MR. USMAN AMJAD   /   55-N- INDUSTRIAL AREA GULBERG 11 LAHORE </t>
  </si>
  <si>
    <t xml:space="preserve">MR. SULEMAN SAJJAD   /   55-N-GULBERG 11.INDUSTRIAL AREA LAHORE </t>
  </si>
  <si>
    <t xml:space="preserve">MR. ILYAS HUSSAIN SHAH   /   55-N-INDUSTRIAL AREA GUWBERGII LAHORE </t>
  </si>
  <si>
    <t xml:space="preserve">MR. SAJJAD AMJAD   /   55-N INDUSTRIAL AREA GULBERG11 LAHORE </t>
  </si>
  <si>
    <t xml:space="preserve">MR. IMRAN CHAUDHRY   /   42-COMMERCIAL BUILDING SHAHRAH E-QUSIN E-AZAM LAHORE </t>
  </si>
  <si>
    <t xml:space="preserve">PRIME LNITWEAR (PVT) LTD   /   MUSHRA AGENCIES 2 COMMERICAL BUILDING LAHORE. </t>
  </si>
  <si>
    <t>NAVEED TEXTILE MILLS LTD   /   3RD FLOOR STATE LIFE BUILDING NO-2-A. WALLACE ROAD OFF-I.I CHUNDRIGE</t>
  </si>
  <si>
    <t xml:space="preserve">ANCHOR LEASING SERVICES   /   1482 DACCA ROAD LAHORE.   </t>
  </si>
  <si>
    <t>HORIZON ENTP   /   20-ZEENAT BLOCK, ALLAMA IQBAL TOWN, LAHORE.</t>
  </si>
  <si>
    <t>ALI SHAFI SARDAR &amp; SONS   /   19- BRIDGE COLONY, ABID MAJID ROAD, LAHORE CANTT.</t>
  </si>
  <si>
    <t>SHAMS FABRICS PVT LTD   /   FIRST FLOOR, BLOCK-2, AWAMI COMPLEX, USMAN BLOCK, NEW GARDEN TOWN,</t>
  </si>
  <si>
    <t>RAVI AGRICULTURAL &amp; DAIRY   /   AKRAM COMPLEX, MODEL TOWN, LINK ROAD,</t>
  </si>
  <si>
    <t xml:space="preserve">FINE EXPORTERS   /   165- SHADMAN-II, LAHORE. </t>
  </si>
  <si>
    <t xml:space="preserve">MUGHAL ELECTRO MECH   /   AW,81-D, S.I.E. NO.01, GUJRANWALA. </t>
  </si>
  <si>
    <t xml:space="preserve">EXCEL ENGG(PVT) LTD   /   9TH K.M.SHEIKHUPURA ROAD, LAHORE. </t>
  </si>
  <si>
    <t>01118345</t>
  </si>
  <si>
    <t>01118356</t>
  </si>
  <si>
    <t>01118367</t>
  </si>
  <si>
    <t>01118403</t>
  </si>
  <si>
    <t>01118436</t>
  </si>
  <si>
    <t>01118447</t>
  </si>
  <si>
    <t>01118469</t>
  </si>
  <si>
    <t>01118470</t>
  </si>
  <si>
    <t>01118481</t>
  </si>
  <si>
    <t>01118492</t>
  </si>
  <si>
    <t>01118505</t>
  </si>
  <si>
    <t>01118516</t>
  </si>
  <si>
    <t>01118527</t>
  </si>
  <si>
    <t>01118549</t>
  </si>
  <si>
    <t>01118594</t>
  </si>
  <si>
    <t>01118607</t>
  </si>
  <si>
    <t>01118618</t>
  </si>
  <si>
    <t>01118630</t>
  </si>
  <si>
    <t>01118641</t>
  </si>
  <si>
    <t>01118652</t>
  </si>
  <si>
    <t>01118674</t>
  </si>
  <si>
    <t>Current PKR a/c # 01118345</t>
  </si>
  <si>
    <t>Current PKR a/c # 01118356</t>
  </si>
  <si>
    <t>Current PKR a/c # 01118367</t>
  </si>
  <si>
    <t>Current PKR a/c # 01118403</t>
  </si>
  <si>
    <t>Current PKR a/c # 01118436</t>
  </si>
  <si>
    <t>Current PKR a/c # 01118447</t>
  </si>
  <si>
    <t>Current PKR a/c # 01118469</t>
  </si>
  <si>
    <t>Current PKR a/c # 01118470</t>
  </si>
  <si>
    <t>Current PKR a/c # 01118481</t>
  </si>
  <si>
    <t>MR. MOHAMMAD HANIF   /   HOUSE NO. I/341, INSIDE MOCHI DARWASA, LAHORE.</t>
  </si>
  <si>
    <t>CHEMICAL TRADING INT'L   /   7- NEW TEMBER MARKET, RAVI ROAD, LAHORE.</t>
  </si>
  <si>
    <t xml:space="preserve">A.D.TRADERS   /   11/18, LINK SHAMI ROAD, LAHORE CANTT. </t>
  </si>
  <si>
    <t>SUBHAN ELECTRONICS   /   117,BABAR BLOCK, NEW GARDEN TOWN, LAHORE.</t>
  </si>
  <si>
    <t xml:space="preserve">HOUSE OF FABRICS (PVT)   /   70/E/1, LCCHS, LAHORE CANTT. </t>
  </si>
  <si>
    <t>GILLAN CONSTRUCTION CO   /   21-B, OFFICER'S COLONY, GHAZI ROAD, LAHORE CANTT.</t>
  </si>
  <si>
    <t xml:space="preserve">ASIF &amp; CO   /   11- BULL ROAD, LAHORE. </t>
  </si>
  <si>
    <t>SHAHDIN LIMITED   /   30- BAKHT KHAN ROAD, (NICHOLSON ROAD), LAHORE.</t>
  </si>
  <si>
    <t>01118685</t>
  </si>
  <si>
    <t>01118709</t>
  </si>
  <si>
    <t>01118732</t>
  </si>
  <si>
    <t>01118754</t>
  </si>
  <si>
    <t>01118776</t>
  </si>
  <si>
    <t>01118787</t>
  </si>
  <si>
    <t>01118801</t>
  </si>
  <si>
    <t>01118845</t>
  </si>
  <si>
    <t>01118878</t>
  </si>
  <si>
    <t>01118890</t>
  </si>
  <si>
    <t>01118914</t>
  </si>
  <si>
    <t>01118958</t>
  </si>
  <si>
    <t>01118970</t>
  </si>
  <si>
    <t>01119039</t>
  </si>
  <si>
    <t>01119051</t>
  </si>
  <si>
    <t>01119084</t>
  </si>
  <si>
    <t>01119095</t>
  </si>
  <si>
    <t>01119108</t>
  </si>
  <si>
    <t>01119120</t>
  </si>
  <si>
    <t>01119175</t>
  </si>
  <si>
    <t>01119186</t>
  </si>
  <si>
    <t>Current PKR a/c # 01118685</t>
  </si>
  <si>
    <t>Current PKR a/c # 01118709</t>
  </si>
  <si>
    <t>Current PKR a/c # 01118732</t>
  </si>
  <si>
    <t>Current PKR a/c # 01118754</t>
  </si>
  <si>
    <t>Current PKR a/c # 01118776</t>
  </si>
  <si>
    <t>Current PKR a/c # 01118787</t>
  </si>
  <si>
    <t>Current PKR a/c # 01118801</t>
  </si>
  <si>
    <t>Current PKR a/c # 01118845</t>
  </si>
  <si>
    <t>Current PKR a/c # 01118878</t>
  </si>
  <si>
    <t>Current PKR a/c # 01118890</t>
  </si>
  <si>
    <t>Current PKR a/c # 01118914</t>
  </si>
  <si>
    <t>Current PKR a/c # 01118958</t>
  </si>
  <si>
    <t>Current PKR a/c # 01118970</t>
  </si>
  <si>
    <t>Current PKR a/c # 01119039</t>
  </si>
  <si>
    <t>Current PKR a/c # 01119051</t>
  </si>
  <si>
    <t>Current PKR a/c # 01119084</t>
  </si>
  <si>
    <t>Current PKR a/c # 01119095</t>
  </si>
  <si>
    <t>Current PKR a/c # 01119108</t>
  </si>
  <si>
    <t>Current PKR a/c # 01119120</t>
  </si>
  <si>
    <t>Current PKR a/c # 01119175</t>
  </si>
  <si>
    <t>Current PKR a/c # 01119186</t>
  </si>
  <si>
    <t>SITARA PHARMACEUTICAL   /   AL- IMRAN MANSION, 18TH PATYALA GROUND, LINK MCLEOD ROAD,</t>
  </si>
  <si>
    <t>MR. MAJEEB AHMED   /   KUCHA MOHAMMAD AMIN LOHA KOT BADAR DIN KHAN, KASUR.</t>
  </si>
  <si>
    <t>MR. MAJEEB MAHMOOD   /   NAJEEB MAHAMMAD YARN DEALER MADINA MARKET, RAILWAY ROAD,</t>
  </si>
  <si>
    <t xml:space="preserve">MR. MOHAMMAD SHAHID MEHBOOB   /   20 MUNIR SHAHEED COLONOY KASUR   </t>
  </si>
  <si>
    <t>GOLDEN ENERGY (PVT) LTD   /   2ND FLOOR FB-2, AWAMI COMPLEX USMAN BLOCK NEW GARDEN TOWN LAHORE</t>
  </si>
  <si>
    <t>SSTRADING CO   /   STAR SHOES FACTORY QALANDER PURA ROAD HARBANS PURA LAHORE</t>
  </si>
  <si>
    <t xml:space="preserve">A.S.TRADERS   /   II-BULL ROAD LAHORE   </t>
  </si>
  <si>
    <t xml:space="preserve">MIRZA CORPORATION   /   112-B, GULBERG II LAHORE   </t>
  </si>
  <si>
    <t xml:space="preserve">MR. WAJID ALI SHAH   /   27-FAIZ ROAD MUSLIM TOWN LAHORE </t>
  </si>
  <si>
    <t>TRAVEL PRESTIGE   /   ALI COMPLEX LOWER GROUND FLOOR 23-EMPRESS ROAD LAHORE</t>
  </si>
  <si>
    <t>TUFAIL BROTHERS   /   16-26 SIR AGHA KHAN ROAD DAVIS ROAD LAHORE</t>
  </si>
  <si>
    <t xml:space="preserve">MR.LIAQUAT H.MALIK   /   183-ATTATURK BLOCK NEW GARDEN TOWN LAHORE </t>
  </si>
  <si>
    <t xml:space="preserve">MRS. MAH-I-NAU BUKHARI   /   1-13 NISAR ROAD LAHORE CANTT   </t>
  </si>
  <si>
    <t xml:space="preserve">MR.MUHAMMAD SOHAIL RAFIQ   /   51-GULBERG-III, LAHORE   </t>
  </si>
  <si>
    <t xml:space="preserve">MR.PARVEZ  A.SHAHID   /   183-ATTATURK BLOCK NEW GARDEN TOWN LAHORE </t>
  </si>
  <si>
    <t xml:space="preserve">MR.KAMAL HUSSAIN   /   88-B, NEW MUSLIM TOWN LAHORE   </t>
  </si>
  <si>
    <t xml:space="preserve">TASNEEM AHMED   /   46- GULBERG LAHORE   </t>
  </si>
  <si>
    <t xml:space="preserve">MR.SAGHIR AHMED   /   45- GULBERG LAHORE   </t>
  </si>
  <si>
    <t xml:space="preserve">HAJRA TEXTILE MILLS LTD   /   686- SHAHMAN COLONY, LAHORE. </t>
  </si>
  <si>
    <t>ITTEHAD TRADERS   /   11 - MUSLIM PURA, NASIRABAD SANDA KALAN, LAHORE.</t>
  </si>
  <si>
    <t>WANBROS ENTERPRISES   /   12, ATATURK BLOCK, NEW GARDEN TOWN, LAHORE.</t>
  </si>
  <si>
    <t xml:space="preserve">MR. IMRAN CHAUDHRY   /   56-H,GULBERG-3, LAHORE. </t>
  </si>
  <si>
    <t xml:space="preserve">SMAMIN &amp; CO   /   14-A, DAVIS ROAD, LAHORE. </t>
  </si>
  <si>
    <t>BEMESAL CARPET PALACE   /   37/3, REHMAN ROAD, KARIM PARK, RAVI ROAD, LAHORE.</t>
  </si>
  <si>
    <t xml:space="preserve">POWER INSTALLATION (PVT)   /   G.T.ROAD, LAHORE. </t>
  </si>
  <si>
    <t>PAKWATTAN SUPPLY CORPORAT   /   E-58, STREET NO.08, OFFICERS COLONY, LAHORE CANTT.</t>
  </si>
  <si>
    <t>MASOOD AUTOS   /   27- ZAFAR ALI ROAD, GULBERG-V, LAHORE.</t>
  </si>
  <si>
    <t xml:space="preserve">HAMZA SPINNING MILLS LTD   /   32- EMPRESS ROAD, LAHORE. </t>
  </si>
  <si>
    <t>BAHUM ASSOCIATES   /   120-121, ABID MARKET, TEMPLE ROAD, LAHORE-54000</t>
  </si>
  <si>
    <t xml:space="preserve">SHAFIQUE AUTOS   /   70- BADHAMI BAGH, LAHORE. </t>
  </si>
  <si>
    <t xml:space="preserve">MISS. FARZANA AUSAF   /   101, THE MALL, LAHORE. </t>
  </si>
  <si>
    <t xml:space="preserve">MISS. REHANA AUSAF   /   .   </t>
  </si>
  <si>
    <t xml:space="preserve">ANAM WEAVING MILLS LTD   /   21-KILOMETER, FEROZPURA ROAD LAHORE. </t>
  </si>
  <si>
    <t>RAUF ENTERPRISES   /   BABAR MARKET, 79-FEROZEPUR RAOD,KHHRA, LAHORE.</t>
  </si>
  <si>
    <t xml:space="preserve">RAJPUT JWELLERY HOUSE   /   7-8,PANORAMA CENTRE, LAHORE. </t>
  </si>
  <si>
    <t>HUB TEXTILE MILLS LTD   /   12-A, NAMCO CENTRE, FIRST FLOOR, COMPBELL STREET,</t>
  </si>
  <si>
    <t xml:space="preserve">MR. HAJI ABDUL HAMID KHAN   /   198-ABID MAJID ROAD, LAHORE CANTT. </t>
  </si>
  <si>
    <t>HUSEIN SUGAR MILLS LTD   /   2ND FLOOR, GULBERG CENTRE, MAIN BOULEVARD, GULBERG-III,</t>
  </si>
  <si>
    <t>HOLIDAY TEXTILE   /   SHAHPUR KANJRAN MULTAN ROAD, LAHORE.</t>
  </si>
  <si>
    <t>01117786</t>
  </si>
  <si>
    <t>01117833</t>
  </si>
  <si>
    <t>01117866</t>
  </si>
  <si>
    <t>01117877</t>
  </si>
  <si>
    <t>01117935</t>
  </si>
  <si>
    <t>01117957</t>
  </si>
  <si>
    <t>01117991</t>
  </si>
  <si>
    <t>01118049</t>
  </si>
  <si>
    <t>01118094</t>
  </si>
  <si>
    <t>01118107</t>
  </si>
  <si>
    <t>01118130</t>
  </si>
  <si>
    <t>01118141</t>
  </si>
  <si>
    <t>01118152</t>
  </si>
  <si>
    <t>01118163</t>
  </si>
  <si>
    <t>01118209</t>
  </si>
  <si>
    <t>01118221</t>
  </si>
  <si>
    <t>01118243</t>
  </si>
  <si>
    <t>01118265</t>
  </si>
  <si>
    <t>01118276</t>
  </si>
  <si>
    <t>01118312</t>
  </si>
  <si>
    <t>01118334</t>
  </si>
  <si>
    <t>Current PKR a/c # 01117786</t>
  </si>
  <si>
    <t>Current PKR a/c # 01117833</t>
  </si>
  <si>
    <t>Current PKR a/c # 01117866</t>
  </si>
  <si>
    <t>Current PKR a/c # 01117877</t>
  </si>
  <si>
    <t>Current PKR a/c # 01117935</t>
  </si>
  <si>
    <t>Current PKR a/c # 01117957</t>
  </si>
  <si>
    <t>Current PKR a/c # 01117991</t>
  </si>
  <si>
    <t>Current PKR a/c # 01118049</t>
  </si>
  <si>
    <t>Current PKR a/c # 01118094</t>
  </si>
  <si>
    <t>Current PKR a/c # 01118107</t>
  </si>
  <si>
    <t>Current PKR a/c # 01118130</t>
  </si>
  <si>
    <t>Current PKR a/c # 01118141</t>
  </si>
  <si>
    <t>Current PKR a/c # 01118152</t>
  </si>
  <si>
    <t>Current PKR a/c # 01118163</t>
  </si>
  <si>
    <t>Current PKR a/c # 01118209</t>
  </si>
  <si>
    <t>Current PKR a/c # 01118221</t>
  </si>
  <si>
    <t>Current PKR a/c # 01118243</t>
  </si>
  <si>
    <t>Current PKR a/c # 01118265</t>
  </si>
  <si>
    <t>Current PKR a/c # 01118276</t>
  </si>
  <si>
    <t>Current PKR a/c # 01118312</t>
  </si>
  <si>
    <t>Current PKR a/c # 01118334</t>
  </si>
  <si>
    <t xml:space="preserve">NATIONAL CERAMIC IND   /   14-A, AGHA KHAN RAOD, LAHORE. </t>
  </si>
  <si>
    <t>SALEEM SONS   /   224-E, GULSTAN COLONY, AMAR SIDHU, LAHORE-54700</t>
  </si>
  <si>
    <t xml:space="preserve">MR. ASLAM JAWAID KHAN   /   215/B, FAISAL TOWN LAHORE. </t>
  </si>
  <si>
    <t xml:space="preserve">KOHINOOR INDUSTRIES LTD   /   6- EGERTON ROAD, LAHORE. </t>
  </si>
  <si>
    <t>Current PKR a/c # 01118492</t>
  </si>
  <si>
    <t>Current PKR a/c # 01118505</t>
  </si>
  <si>
    <t>Current PKR a/c # 01118516</t>
  </si>
  <si>
    <t>Current PKR a/c # 01118527</t>
  </si>
  <si>
    <t>Current PKR a/c # 01118549</t>
  </si>
  <si>
    <t>Current PKR a/c # 01118594</t>
  </si>
  <si>
    <t>Current PKR a/c # 01118607</t>
  </si>
  <si>
    <t>Current PKR a/c # 01118618</t>
  </si>
  <si>
    <t>Current PKR a/c # 01118630</t>
  </si>
  <si>
    <t>Current PKR a/c # 01118641</t>
  </si>
  <si>
    <t>Current PKR a/c # 01118652</t>
  </si>
  <si>
    <t>Current PKR a/c # 01118674</t>
  </si>
  <si>
    <t>MR. KHALID HASSAN BUTT   /   66-67 NOOR STREET, NABI PARK, MULANA AHMED ALI ROAD, RAVI ROAD,</t>
  </si>
  <si>
    <t>MR. KAMRAN ALI KHAN   /   AFTAB CENTRE, 30- DAVIS ROAD, LAHORE.</t>
  </si>
  <si>
    <t xml:space="preserve">MR. MUHAMMAD ASHRAF ABBASI   /   8-SULTAN PURA ROAD, LAHORE. </t>
  </si>
  <si>
    <t xml:space="preserve">LINKERS (PVT) LTD   /   199- UPPER MALL, LAHORE. </t>
  </si>
  <si>
    <t>FINE MATERIAL TRADERS   /   26-B, SUNDER DASS ROAD, ZAMAN PARK, LAHORE.</t>
  </si>
  <si>
    <t>IMPORT &amp; EXPORT HOUSE   /   1ST FLOOR,RANA CHAMBER, LAKE ROAD OLD, ANARKALI,</t>
  </si>
  <si>
    <t>MR. SHAHBAZ AHMED   /   HOUSE 20-C, STREET NO-57, GHAZI PARK MILLAT ROAD SAMANABAD LAHORE-</t>
  </si>
  <si>
    <t xml:space="preserve">COMPUTER WORLD   /   OFFICE NO.1,3RD FLOOR 28- EMPRESS HOUSE ROAD-LAHORE. </t>
  </si>
  <si>
    <t xml:space="preserve">MR. RIZWAN AMJAD   /   53-N, GULBERG 11, INDUSTRIAL AREA LAHORE. </t>
  </si>
  <si>
    <t xml:space="preserve">NEW CENTRAL ASIAN MERCHAN   /   24-SHARF MANSION 16-QUEENS ROAD LAHORE 54000-PAKISTAN </t>
  </si>
  <si>
    <t xml:space="preserve">REATRO INT'L   /   H.39, ST.30, CANAL PARK, GULBERG-LAHORE. </t>
  </si>
  <si>
    <t>MODERN TRADING CORPOIRATI   /   646/35, SARFARZ RAFIQUI, SADAR BAZAR,LAHORE CANTT LAHORE.</t>
  </si>
  <si>
    <t xml:space="preserve">BI- COSTAL CORPORATION   /   28- DAVIS ROAD, LAHORE. </t>
  </si>
  <si>
    <t>As of 31st December, 2004</t>
  </si>
  <si>
    <t xml:space="preserve"> AS Of 31st DEC. 2004</t>
  </si>
  <si>
    <r>
      <t xml:space="preserve"> </t>
    </r>
    <r>
      <rPr>
        <b/>
        <i/>
        <u val="single"/>
        <sz val="18"/>
        <rFont val="Garamond"/>
        <family val="1"/>
      </rPr>
      <t>CRESCENT COMMERCIAL BANK LIMITED</t>
    </r>
  </si>
  <si>
    <t>AS Of DECEMBER 31, 2004</t>
  </si>
  <si>
    <t xml:space="preserve">MR.NISAR AHMED   /   45-GULBERG LAHORE   </t>
  </si>
  <si>
    <t xml:space="preserve">DR.HUMAYUN RASHID   /   60/B,III, GULBERG-III, LAHORE   </t>
  </si>
  <si>
    <t xml:space="preserve">MR.MAHMOOD-UL-HAQ DAR   /   249, SHADMAN COLONY-1,LAHORE   </t>
  </si>
  <si>
    <t>01119197</t>
  </si>
  <si>
    <t>01119211</t>
  </si>
  <si>
    <t>01119222</t>
  </si>
  <si>
    <t>01119277</t>
  </si>
  <si>
    <t>01119288</t>
  </si>
  <si>
    <t>01119299</t>
  </si>
  <si>
    <t>01119302</t>
  </si>
  <si>
    <t>01119324</t>
  </si>
  <si>
    <t>01119379</t>
  </si>
  <si>
    <t>01121237</t>
  </si>
  <si>
    <t>01121384</t>
  </si>
  <si>
    <t>02114878</t>
  </si>
  <si>
    <t>02114890</t>
  </si>
  <si>
    <t>02114936</t>
  </si>
  <si>
    <t>02114969</t>
  </si>
  <si>
    <t>02115028</t>
  </si>
  <si>
    <t>02115073</t>
  </si>
  <si>
    <t>02115084</t>
  </si>
  <si>
    <t>02115095</t>
  </si>
  <si>
    <t>02115108</t>
  </si>
  <si>
    <t>02115119</t>
  </si>
  <si>
    <t xml:space="preserve">MR.ABID HUSSAIN KHAN SHIRWANI   /   10, NABIPURA GULBERG-III LAHORE </t>
  </si>
  <si>
    <t xml:space="preserve">DR.SHAHID AHMED KHAN   /   21/M(B)GULBERG III LAHORE   </t>
  </si>
  <si>
    <t xml:space="preserve">MR.KHALID MAHMOOD KHAN   /   74-B, KARIM PARK RAVI ROAD LAHORE </t>
  </si>
  <si>
    <t xml:space="preserve">MR.RAZA ZAHOOR   /   199-A,SECTOR CORNER UPPER MALL LAHORE </t>
  </si>
  <si>
    <t>MR.MOHAMMAD TANVIR   /   SHABAB RES.135 GROSVENOR MANCOOSTAR N-7, PHASE 1, DHS LAHORE</t>
  </si>
  <si>
    <t xml:space="preserve">DR.HASSAN AFTAB AHMED   /   1-D, ZAFAR ALI ROAD LAHORE   </t>
  </si>
  <si>
    <t xml:space="preserve">ABDUL WAHEED KHAN/GHAZALAH WAH   /   C/O. M/S. MATAQ (PVT) LTD 28-E-3,GULBERG-III,LAHORE </t>
  </si>
  <si>
    <t>MR.TARIQ HASSAN BUT.   /   66-67 NOOR STREET NABI PARK MAULANA AHMED ALI ROAD-QILA LACHMIN SING RAVI ROAD LAHORE</t>
  </si>
  <si>
    <t>MR.SALEEM SHEIKH   /   AZAM CLOTH MARKET LAHORE   .</t>
  </si>
  <si>
    <t xml:space="preserve">DR.TARIQ AMIN   /   168-FREDRICK ROAD HASTINGS TN 35,5 AU UK </t>
  </si>
  <si>
    <t xml:space="preserve">ALBERT KENWETH   /   159-LIBERTY PLAZA LIBERTY MARKET LAHORE </t>
  </si>
  <si>
    <t xml:space="preserve">MR.MOHMMAD RIAZ   /   NEAR MADINA MASJID KARIM PARK RAVI ROAD LAHORE </t>
  </si>
  <si>
    <t xml:space="preserve">MR.TAHSEEN AKHTAR   /   H.NO. 154-A, FATEH SHER ROAD MAZANG LAHORE </t>
  </si>
  <si>
    <t xml:space="preserve">MR.AAMIR KHURSHID MIRZA   /   112-B,GULBERG II, LAHORE   </t>
  </si>
  <si>
    <t xml:space="preserve">MR.IZHAR MAHMOOD HUSSAIN   /   126-B, MODEL TOWN LAHORE   </t>
  </si>
  <si>
    <t xml:space="preserve">MR.BABER AHMED   /   2 G / 2 E 1, GULBERG II LAHORE   </t>
  </si>
  <si>
    <t xml:space="preserve">MR.MUHAMMAD BASHIR   /   TOI GHARH PO KHUDIAN CHAK NO.42 TCH CHUNINA DIST KASUR </t>
  </si>
  <si>
    <t xml:space="preserve">MR.TAJMAL HUSSAIN   /   289-ZEENAT BLOCK ALLAMA IQBAL TOWN LAHORE </t>
  </si>
  <si>
    <t>MOHAMMAD PERWAIZ   /   ASSOCIATED HOUSE 7-EGERTON ROAD LAHORE</t>
  </si>
  <si>
    <t xml:space="preserve">MR. HAROON INAM   /   80-B/1 GULBERG III LAHORE </t>
  </si>
  <si>
    <t xml:space="preserve">MR. HARIS INAM   /   80 B/1 GULBERG III LAHORE </t>
  </si>
  <si>
    <t>02115131</t>
  </si>
  <si>
    <t>02115153</t>
  </si>
  <si>
    <t>02115175</t>
  </si>
  <si>
    <t>02115222</t>
  </si>
  <si>
    <t>02115255</t>
  </si>
  <si>
    <t>02115368</t>
  </si>
  <si>
    <t>02115379</t>
  </si>
  <si>
    <t>02115426</t>
  </si>
  <si>
    <t>02115448</t>
  </si>
  <si>
    <t>02115460</t>
  </si>
  <si>
    <t>02115482</t>
  </si>
  <si>
    <t>02115528</t>
  </si>
  <si>
    <t>02115551</t>
  </si>
  <si>
    <t>02115562</t>
  </si>
  <si>
    <t>02115619</t>
  </si>
  <si>
    <t>02115664</t>
  </si>
  <si>
    <t>02115675</t>
  </si>
  <si>
    <t>02115686</t>
  </si>
  <si>
    <t>02117984</t>
  </si>
  <si>
    <t>02118043</t>
  </si>
  <si>
    <t>02118054</t>
  </si>
  <si>
    <t xml:space="preserve">MS. SAIMA INAM   /   80-B/1 GULBERG III LAHORE </t>
  </si>
  <si>
    <t>MS. FARZANA KAUSAR   /   EASTERN TRADING SERVICES P.O.BOX 2946 ALKHOBER 31952</t>
  </si>
  <si>
    <t xml:space="preserve">MR. MUHAMMAD YOUSAF   /   10/8 MAIN MIR LAHORE-15   </t>
  </si>
  <si>
    <t xml:space="preserve">MR. IRSHAD HAIDER   /   .   </t>
  </si>
  <si>
    <t>NOT AVAILABLE</t>
  </si>
  <si>
    <t>02118065</t>
  </si>
  <si>
    <t>02118076</t>
  </si>
  <si>
    <t>02118087</t>
  </si>
  <si>
    <t>02118270</t>
  </si>
  <si>
    <t>Saving PKR a/c # 02118065</t>
  </si>
  <si>
    <t>Saving PKR a/c # 02118076</t>
  </si>
  <si>
    <t>Saving PKR a/c # 02118087</t>
  </si>
  <si>
    <t>Saving PKR a/c # 02118270</t>
  </si>
  <si>
    <t>P.Order No.00513</t>
  </si>
  <si>
    <t>P.Order No.00831</t>
  </si>
  <si>
    <t>P.Order No.1030</t>
  </si>
  <si>
    <t>P.Order No.1360</t>
  </si>
  <si>
    <t>P.Order No.2112</t>
  </si>
  <si>
    <t>P.Order No.2630</t>
  </si>
  <si>
    <t>P.Order No.2899</t>
  </si>
  <si>
    <t>P.Order No.3031</t>
  </si>
  <si>
    <t>P.Order No.3032</t>
  </si>
  <si>
    <t>P.Order No.3033</t>
  </si>
  <si>
    <t>P.Order No.3034</t>
  </si>
  <si>
    <t>P.Order No.4475</t>
  </si>
  <si>
    <t>P.Order No.4867</t>
  </si>
  <si>
    <t>Saving PKR a/c # 02115131</t>
  </si>
  <si>
    <t>Saving PKR a/c # 02115153</t>
  </si>
  <si>
    <t>Saving PKR a/c # 02115175</t>
  </si>
  <si>
    <t>Saving PKR a/c # 02115222</t>
  </si>
  <si>
    <t>Saving PKR a/c # 02115255</t>
  </si>
  <si>
    <t>Saving PKR a/c # 02115368</t>
  </si>
  <si>
    <t>Saving PKR a/c # 02115379</t>
  </si>
  <si>
    <t>Saving PKR a/c # 02115426</t>
  </si>
  <si>
    <t>Saving PKR a/c # 02115448</t>
  </si>
  <si>
    <t>Saving PKR a/c # 02115460</t>
  </si>
  <si>
    <t>Saving PKR a/c # 02115482</t>
  </si>
  <si>
    <t>Saving PKR a/c # 02115528</t>
  </si>
  <si>
    <t>Saving PKR a/c # 02115551</t>
  </si>
  <si>
    <t>Saving PKR a/c # 02115562</t>
  </si>
  <si>
    <t>Saving PKR a/c # 02115619</t>
  </si>
  <si>
    <t>Saving PKR a/c # 02115664</t>
  </si>
  <si>
    <t>Saving PKR a/c # 02115675</t>
  </si>
  <si>
    <t>Saving PKR a/c # 02115686</t>
  </si>
  <si>
    <t>Saving PKR a/c # 02117984</t>
  </si>
  <si>
    <t>Saving PKR a/c # 02118043</t>
  </si>
  <si>
    <t>Saving PKR a/c # 02118054</t>
  </si>
  <si>
    <t>Current PKR a/c # 01119197</t>
  </si>
  <si>
    <t>Current PKR a/c # 01119211</t>
  </si>
  <si>
    <t>Current PKR a/c # 01119222</t>
  </si>
  <si>
    <t>Current PKR a/c # 01119277</t>
  </si>
  <si>
    <t>Current PKR a/c # 01119288</t>
  </si>
  <si>
    <t>Current PKR a/c # 01119299</t>
  </si>
  <si>
    <t>Current PKR a/c # 01119302</t>
  </si>
  <si>
    <t>Current PKR a/c # 01119324</t>
  </si>
  <si>
    <t>Current PKR a/c # 01119379</t>
  </si>
  <si>
    <t>Current PKR a/c # 01121237</t>
  </si>
  <si>
    <t>Current PKR a/c # 01121384</t>
  </si>
  <si>
    <t>Saving PKR a/c # 02114878</t>
  </si>
  <si>
    <t>Saving PKR a/c # 02114890</t>
  </si>
  <si>
    <t>Saving PKR a/c # 02114936</t>
  </si>
  <si>
    <t>Saving PKR a/c # 02114969</t>
  </si>
  <si>
    <t>Saving PKR a/c # 02115028</t>
  </si>
  <si>
    <t>Saving PKR a/c # 02115073</t>
  </si>
  <si>
    <t>Saving PKR a/c # 02115084</t>
  </si>
  <si>
    <t>Saving PKR a/c # 02115095</t>
  </si>
  <si>
    <t>Saving PKR a/c # 02115108</t>
  </si>
  <si>
    <t>Saving PKR a/c # 02115119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</si>
</sst>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-* #,##0.00_-;\-* #,##0.00_-;_-* &quot;-&quot;??_-;_-@_-"/>
    <numFmt numFmtId="167" formatCode="_(* #,##0.0_);_(* \(#,##0.0\);_(* &quot;-&quot;??_);_(@_)"/>
    <numFmt numFmtId="168" formatCode="dd\-mmm\-yy_)"/>
    <numFmt numFmtId="169" formatCode="0_)"/>
    <numFmt numFmtId="170" formatCode="00000000"/>
    <numFmt numFmtId="171" formatCode="00"/>
    <numFmt numFmtId="172" formatCode="0.000"/>
    <numFmt numFmtId="173" formatCode="0,000.00"/>
    <numFmt numFmtId="174" formatCode="00.00"/>
    <numFmt numFmtId="175" formatCode="0.00_);\(0.00\)"/>
    <numFmt numFmtId="176" formatCode="#,##0.00;[Red]#,##0.00"/>
    <numFmt numFmtId="177" formatCode="[$-409]d\-mmm\-yyyy;@"/>
    <numFmt numFmtId="178" formatCode="dd/mm"/>
    <numFmt numFmtId="179" formatCode="0000000"/>
    <numFmt numFmtId="180" formatCode="#,##0.00_);\-#,##0.00;&quot;&lt;Default Format&gt;&quot;"/>
    <numFmt numFmtId="181" formatCode="0000\-000000\-000"/>
    <numFmt numFmtId="182" formatCode="#,##0.00_ ;[Red]\-#,##0.00\ "/>
    <numFmt numFmtId="183" formatCode="0;[Red]0"/>
    <numFmt numFmtId="184" formatCode="dd\-mmm\-yy"/>
    <numFmt numFmtId="185" formatCode="&quot;6102-&quot;"/>
    <numFmt numFmtId="186" formatCode="0.00;[Red]0.00"/>
    <numFmt numFmtId="187" formatCode="0.0%"/>
    <numFmt numFmtId="188" formatCode="0000"/>
    <numFmt numFmtId="189" formatCode="00000.00"/>
    <numFmt numFmtId="190" formatCode="0.0"/>
    <numFmt numFmtId="191" formatCode="m/d"/>
    <numFmt numFmtId="192" formatCode="&quot;Rs.&quot;#,##0.00"/>
    <numFmt numFmtId="193" formatCode="mm/dd/yyyy"/>
    <numFmt numFmtId="194" formatCode="000000"/>
    <numFmt numFmtId="195" formatCode="\1\-00000\-0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0"/>
      <color indexed="8"/>
      <name val="MS Sans Serif"/>
      <family val="0"/>
    </font>
    <font>
      <b/>
      <u val="single"/>
      <sz val="12"/>
      <name val="Garamond"/>
      <family val="1"/>
    </font>
    <font>
      <sz val="10"/>
      <color indexed="8"/>
      <name val="Garamond"/>
      <family val="1"/>
    </font>
    <font>
      <sz val="9"/>
      <name val="Garamond"/>
      <family val="1"/>
    </font>
    <font>
      <sz val="8"/>
      <name val="Garamond"/>
      <family val="1"/>
    </font>
    <font>
      <b/>
      <sz val="12"/>
      <name val="Arial"/>
      <family val="2"/>
    </font>
    <font>
      <sz val="10"/>
      <name val="MS Sans Serif"/>
      <family val="0"/>
    </font>
    <font>
      <b/>
      <sz val="22"/>
      <name val="Times New Roman"/>
      <family val="1"/>
    </font>
    <font>
      <b/>
      <sz val="20"/>
      <color indexed="8"/>
      <name val="Times New Roman"/>
      <family val="1"/>
    </font>
    <font>
      <b/>
      <sz val="18"/>
      <name val="Garamond"/>
      <family val="1"/>
    </font>
    <font>
      <b/>
      <i/>
      <u val="single"/>
      <sz val="18"/>
      <name val="Garamond"/>
      <family val="1"/>
    </font>
    <font>
      <b/>
      <sz val="18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sz val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43" fontId="0" fillId="0" borderId="0" xfId="15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3" fontId="0" fillId="0" borderId="0" xfId="15" applyNumberFormat="1" applyFont="1" applyFill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Font="1" applyFill="1" applyAlignment="1">
      <alignment horizontal="center" vertical="center"/>
    </xf>
    <xf numFmtId="43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5" applyAlignment="1">
      <alignment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wrapText="1"/>
      <protection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39" fontId="15" fillId="0" borderId="2" xfId="15" applyNumberFormat="1" applyFont="1" applyFill="1" applyBorder="1" applyAlignment="1" applyProtection="1">
      <alignment horizontal="right" wrapText="1"/>
      <protection/>
    </xf>
    <xf numFmtId="0" fontId="15" fillId="0" borderId="2" xfId="0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right" wrapText="1"/>
      <protection/>
    </xf>
    <xf numFmtId="0" fontId="15" fillId="0" borderId="4" xfId="0" applyFont="1" applyFill="1" applyBorder="1" applyAlignment="1">
      <alignment vertical="center" wrapText="1"/>
    </xf>
    <xf numFmtId="0" fontId="15" fillId="0" borderId="3" xfId="0" applyNumberFormat="1" applyFont="1" applyFill="1" applyBorder="1" applyAlignment="1" applyProtection="1">
      <alignment wrapText="1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5" fillId="0" borderId="2" xfId="0" applyNumberFormat="1" applyFont="1" applyFill="1" applyBorder="1" applyAlignment="1" applyProtection="1">
      <alignment wrapText="1"/>
      <protection/>
    </xf>
    <xf numFmtId="43" fontId="15" fillId="0" borderId="2" xfId="15" applyFont="1" applyFill="1" applyBorder="1" applyAlignment="1" applyProtection="1">
      <alignment horizontal="center" wrapText="1"/>
      <protection/>
    </xf>
    <xf numFmtId="0" fontId="17" fillId="0" borderId="3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wrapText="1"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43" fontId="17" fillId="0" borderId="2" xfId="15" applyFont="1" applyFill="1" applyBorder="1" applyAlignment="1" applyProtection="1">
      <alignment horizontal="center" wrapText="1"/>
      <protection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NumberFormat="1" applyFont="1" applyFill="1" applyBorder="1" applyAlignment="1" applyProtection="1">
      <alignment horizontal="right" wrapText="1"/>
      <protection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5" fillId="0" borderId="3" xfId="19" applyFont="1" applyBorder="1" applyAlignment="1">
      <alignment vertical="center" wrapText="1"/>
      <protection/>
    </xf>
    <xf numFmtId="0" fontId="15" fillId="0" borderId="4" xfId="19" applyFont="1" applyBorder="1" applyAlignment="1">
      <alignment vertical="center" wrapText="1"/>
      <protection/>
    </xf>
    <xf numFmtId="0" fontId="15" fillId="0" borderId="2" xfId="19" applyFont="1" applyBorder="1" applyAlignment="1">
      <alignment vertical="center" wrapText="1"/>
      <protection/>
    </xf>
    <xf numFmtId="0" fontId="15" fillId="0" borderId="4" xfId="19" applyFont="1" applyBorder="1" applyAlignment="1">
      <alignment wrapText="1"/>
      <protection/>
    </xf>
    <xf numFmtId="0" fontId="15" fillId="0" borderId="2" xfId="19" applyFont="1" applyBorder="1" applyAlignment="1">
      <alignment wrapText="1"/>
      <protection/>
    </xf>
    <xf numFmtId="0" fontId="15" fillId="0" borderId="4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0" fillId="0" borderId="8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3" fontId="0" fillId="0" borderId="11" xfId="15" applyBorder="1" applyAlignment="1">
      <alignment/>
    </xf>
    <xf numFmtId="0" fontId="0" fillId="0" borderId="1" xfId="0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12" xfId="0" applyFont="1" applyFill="1" applyBorder="1" applyAlignment="1">
      <alignment/>
    </xf>
    <xf numFmtId="0" fontId="15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Border="1" applyAlignment="1" quotePrefix="1">
      <alignment/>
    </xf>
    <xf numFmtId="0" fontId="15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quotePrefix="1">
      <alignment/>
    </xf>
    <xf numFmtId="43" fontId="0" fillId="0" borderId="17" xfId="15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 quotePrefix="1">
      <alignment/>
    </xf>
    <xf numFmtId="0" fontId="0" fillId="0" borderId="9" xfId="0" applyBorder="1" applyAlignment="1">
      <alignment wrapText="1"/>
    </xf>
    <xf numFmtId="0" fontId="0" fillId="0" borderId="7" xfId="0" applyFill="1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16" xfId="0" applyFill="1" applyBorder="1" applyAlignment="1" quotePrefix="1">
      <alignment/>
    </xf>
    <xf numFmtId="0" fontId="0" fillId="0" borderId="18" xfId="0" applyBorder="1" applyAlignment="1">
      <alignment/>
    </xf>
    <xf numFmtId="0" fontId="0" fillId="0" borderId="13" xfId="0" applyBorder="1" applyAlignment="1" quotePrefix="1">
      <alignment/>
    </xf>
    <xf numFmtId="43" fontId="0" fillId="0" borderId="19" xfId="15" applyBorder="1" applyAlignment="1">
      <alignment/>
    </xf>
    <xf numFmtId="0" fontId="0" fillId="0" borderId="18" xfId="0" applyFill="1" applyBorder="1" applyAlignment="1" quotePrefix="1">
      <alignment/>
    </xf>
    <xf numFmtId="0" fontId="0" fillId="0" borderId="16" xfId="0" applyFill="1" applyBorder="1" applyAlignment="1">
      <alignment/>
    </xf>
    <xf numFmtId="43" fontId="0" fillId="0" borderId="17" xfId="15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0" fillId="0" borderId="16" xfId="0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43" fontId="3" fillId="0" borderId="0" xfId="15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5" applyFont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3" fontId="3" fillId="0" borderId="21" xfId="15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3" fontId="3" fillId="0" borderId="22" xfId="15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0" fillId="0" borderId="23" xfId="19" applyFont="1" applyFill="1" applyBorder="1" applyAlignment="1">
      <alignment horizontal="left" wrapText="1"/>
      <protection/>
    </xf>
    <xf numFmtId="0" fontId="20" fillId="0" borderId="23" xfId="19" applyFont="1" applyFill="1" applyBorder="1" applyAlignment="1">
      <alignment horizontal="center" wrapText="1"/>
      <protection/>
    </xf>
    <xf numFmtId="43" fontId="20" fillId="0" borderId="23" xfId="15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center"/>
    </xf>
    <xf numFmtId="43" fontId="20" fillId="0" borderId="24" xfId="15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19" applyFont="1" applyFill="1" applyBorder="1" applyAlignment="1">
      <alignment horizontal="left" wrapText="1"/>
      <protection/>
    </xf>
    <xf numFmtId="0" fontId="20" fillId="0" borderId="1" xfId="19" applyFont="1" applyFill="1" applyBorder="1" applyAlignment="1">
      <alignment horizontal="center" wrapText="1"/>
      <protection/>
    </xf>
    <xf numFmtId="43" fontId="20" fillId="0" borderId="1" xfId="15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43" fontId="20" fillId="0" borderId="25" xfId="15" applyFont="1" applyFill="1" applyBorder="1" applyAlignment="1">
      <alignment horizontal="right" wrapText="1"/>
    </xf>
    <xf numFmtId="0" fontId="4" fillId="0" borderId="1" xfId="0" applyFont="1" applyBorder="1" applyAlignment="1">
      <alignment/>
    </xf>
    <xf numFmtId="0" fontId="20" fillId="0" borderId="1" xfId="19" applyFont="1" applyFill="1" applyBorder="1" applyAlignment="1" quotePrefix="1">
      <alignment horizontal="center" wrapText="1"/>
      <protection/>
    </xf>
    <xf numFmtId="43" fontId="4" fillId="0" borderId="1" xfId="15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43" fontId="4" fillId="0" borderId="25" xfId="15" applyFont="1" applyBorder="1" applyAlignment="1">
      <alignment horizontal="right"/>
    </xf>
    <xf numFmtId="0" fontId="4" fillId="0" borderId="0" xfId="0" applyFont="1" applyFill="1" applyAlignment="1">
      <alignment/>
    </xf>
    <xf numFmtId="43" fontId="9" fillId="0" borderId="1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1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9" fontId="6" fillId="0" borderId="1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6" fillId="0" borderId="1" xfId="0" applyFont="1" applyBorder="1" applyAlignment="1" quotePrefix="1">
      <alignment horizontal="center" wrapText="1"/>
    </xf>
    <xf numFmtId="43" fontId="4" fillId="0" borderId="0" xfId="15" applyFont="1" applyFill="1" applyAlignment="1">
      <alignment/>
    </xf>
    <xf numFmtId="0" fontId="4" fillId="0" borderId="0" xfId="0" applyFont="1" applyFill="1" applyAlignment="1">
      <alignment horizontal="center"/>
    </xf>
    <xf numFmtId="43" fontId="4" fillId="0" borderId="0" xfId="15" applyFont="1" applyAlignment="1">
      <alignment horizontal="center"/>
    </xf>
    <xf numFmtId="0" fontId="0" fillId="0" borderId="1" xfId="0" applyFill="1" applyBorder="1" applyAlignment="1">
      <alignment vertical="center" wrapText="1"/>
    </xf>
    <xf numFmtId="0" fontId="23" fillId="0" borderId="13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43" fontId="23" fillId="0" borderId="0" xfId="15" applyFont="1" applyAlignment="1">
      <alignment wrapText="1"/>
    </xf>
    <xf numFmtId="0" fontId="23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43" fontId="0" fillId="0" borderId="1" xfId="15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1" xfId="15" applyFill="1" applyBorder="1" applyAlignment="1">
      <alignment vertical="center" wrapText="1"/>
    </xf>
    <xf numFmtId="43" fontId="0" fillId="0" borderId="1" xfId="15" applyBorder="1" applyAlignment="1">
      <alignment vertical="center" wrapText="1"/>
    </xf>
    <xf numFmtId="43" fontId="0" fillId="0" borderId="1" xfId="15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39" fontId="6" fillId="0" borderId="23" xfId="15" applyNumberFormat="1" applyFont="1" applyBorder="1" applyAlignment="1">
      <alignment/>
    </xf>
    <xf numFmtId="43" fontId="20" fillId="0" borderId="1" xfId="15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43" fontId="0" fillId="0" borderId="26" xfId="15" applyBorder="1" applyAlignment="1">
      <alignment/>
    </xf>
    <xf numFmtId="43" fontId="0" fillId="0" borderId="9" xfId="15" applyBorder="1" applyAlignment="1">
      <alignment vertical="center" wrapText="1"/>
    </xf>
    <xf numFmtId="43" fontId="0" fillId="0" borderId="9" xfId="15" applyFill="1" applyBorder="1" applyAlignment="1">
      <alignment vertical="center" wrapText="1"/>
    </xf>
    <xf numFmtId="0" fontId="23" fillId="0" borderId="26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0" fillId="0" borderId="0" xfId="0" applyNumberFormat="1" applyAlignment="1">
      <alignment/>
    </xf>
    <xf numFmtId="164" fontId="31" fillId="0" borderId="0" xfId="0" applyNumberFormat="1" applyFont="1" applyAlignment="1">
      <alignment/>
    </xf>
    <xf numFmtId="164" fontId="32" fillId="2" borderId="1" xfId="0" applyNumberFormat="1" applyFont="1" applyFill="1" applyBorder="1" applyAlignment="1">
      <alignment/>
    </xf>
    <xf numFmtId="0" fontId="32" fillId="2" borderId="1" xfId="0" applyFont="1" applyFill="1" applyBorder="1" applyAlignment="1">
      <alignment/>
    </xf>
    <xf numFmtId="0" fontId="32" fillId="0" borderId="0" xfId="0" applyFont="1" applyAlignment="1">
      <alignment/>
    </xf>
    <xf numFmtId="0" fontId="32" fillId="2" borderId="1" xfId="0" applyNumberFormat="1" applyFont="1" applyFill="1" applyBorder="1" applyAlignment="1" quotePrefix="1">
      <alignment/>
    </xf>
    <xf numFmtId="0" fontId="32" fillId="2" borderId="1" xfId="0" applyNumberFormat="1" applyFont="1" applyFill="1" applyBorder="1" applyAlignment="1" quotePrefix="1">
      <alignment wrapText="1"/>
    </xf>
    <xf numFmtId="164" fontId="32" fillId="2" borderId="1" xfId="0" applyNumberFormat="1" applyFont="1" applyFill="1" applyBorder="1" applyAlignment="1" quotePrefix="1">
      <alignment horizontal="right"/>
    </xf>
    <xf numFmtId="0" fontId="32" fillId="2" borderId="1" xfId="0" applyNumberFormat="1" applyFont="1" applyFill="1" applyBorder="1" applyAlignment="1" quotePrefix="1">
      <alignment horizontal="center"/>
    </xf>
    <xf numFmtId="164" fontId="32" fillId="2" borderId="27" xfId="0" applyNumberFormat="1" applyFont="1" applyFill="1" applyBorder="1" applyAlignment="1" quotePrefix="1">
      <alignment horizontal="right"/>
    </xf>
    <xf numFmtId="0" fontId="24" fillId="0" borderId="1" xfId="0" applyNumberFormat="1" applyFont="1" applyBorder="1" applyAlignment="1" quotePrefix="1">
      <alignment horizontal="center" vertical="center"/>
    </xf>
    <xf numFmtId="0" fontId="24" fillId="0" borderId="1" xfId="0" applyNumberFormat="1" applyFont="1" applyBorder="1" applyAlignment="1">
      <alignment/>
    </xf>
    <xf numFmtId="0" fontId="24" fillId="0" borderId="1" xfId="0" applyNumberFormat="1" applyFont="1" applyBorder="1" applyAlignment="1" quotePrefix="1">
      <alignment/>
    </xf>
    <xf numFmtId="0" fontId="24" fillId="0" borderId="1" xfId="0" applyNumberFormat="1" applyFont="1" applyBorder="1" applyAlignment="1" quotePrefix="1">
      <alignment wrapText="1"/>
    </xf>
    <xf numFmtId="164" fontId="24" fillId="0" borderId="1" xfId="0" applyNumberFormat="1" applyFont="1" applyBorder="1" applyAlignment="1">
      <alignment/>
    </xf>
    <xf numFmtId="4" fontId="24" fillId="0" borderId="1" xfId="0" applyNumberFormat="1" applyFont="1" applyBorder="1" applyAlignment="1">
      <alignment/>
    </xf>
    <xf numFmtId="0" fontId="24" fillId="0" borderId="1" xfId="0" applyNumberFormat="1" applyFont="1" applyBorder="1" applyAlignment="1" quotePrefix="1">
      <alignment horizontal="center"/>
    </xf>
    <xf numFmtId="164" fontId="24" fillId="0" borderId="27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wrapText="1"/>
    </xf>
    <xf numFmtId="0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horizontal="center"/>
    </xf>
    <xf numFmtId="0" fontId="32" fillId="0" borderId="1" xfId="0" applyNumberFormat="1" applyFont="1" applyBorder="1" applyAlignment="1">
      <alignment/>
    </xf>
    <xf numFmtId="4" fontId="32" fillId="0" borderId="1" xfId="0" applyNumberFormat="1" applyFont="1" applyBorder="1" applyAlignment="1">
      <alignment/>
    </xf>
    <xf numFmtId="4" fontId="32" fillId="0" borderId="1" xfId="0" applyNumberFormat="1" applyFont="1" applyBorder="1" applyAlignment="1" quotePrefix="1">
      <alignment horizontal="right"/>
    </xf>
    <xf numFmtId="0" fontId="24" fillId="0" borderId="1" xfId="0" applyFont="1" applyBorder="1" applyAlignment="1">
      <alignment horizontal="center" vertical="center"/>
    </xf>
    <xf numFmtId="43" fontId="24" fillId="0" borderId="1" xfId="15" applyFont="1" applyBorder="1" applyAlignment="1">
      <alignment/>
    </xf>
    <xf numFmtId="43" fontId="32" fillId="0" borderId="1" xfId="0" applyNumberFormat="1" applyFont="1" applyBorder="1" applyAlignment="1" quotePrefix="1">
      <alignment horizontal="center"/>
    </xf>
    <xf numFmtId="164" fontId="24" fillId="0" borderId="1" xfId="0" applyNumberFormat="1" applyFont="1" applyBorder="1" applyAlignment="1">
      <alignment horizontal="right"/>
    </xf>
    <xf numFmtId="164" fontId="24" fillId="0" borderId="1" xfId="0" applyNumberFormat="1" applyFont="1" applyBorder="1" applyAlignment="1">
      <alignment horizontal="left"/>
    </xf>
    <xf numFmtId="4" fontId="24" fillId="0" borderId="1" xfId="0" applyNumberFormat="1" applyFont="1" applyBorder="1" applyAlignment="1">
      <alignment horizontal="right"/>
    </xf>
    <xf numFmtId="164" fontId="24" fillId="0" borderId="27" xfId="0" applyNumberFormat="1" applyFont="1" applyBorder="1" applyAlignment="1">
      <alignment horizontal="right"/>
    </xf>
    <xf numFmtId="0" fontId="24" fillId="0" borderId="1" xfId="0" applyNumberFormat="1" applyFont="1" applyFill="1" applyBorder="1" applyAlignment="1" quotePrefix="1">
      <alignment/>
    </xf>
    <xf numFmtId="4" fontId="24" fillId="0" borderId="1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 quotePrefix="1">
      <alignment/>
    </xf>
    <xf numFmtId="0" fontId="32" fillId="0" borderId="0" xfId="0" applyNumberFormat="1" applyFont="1" applyBorder="1" applyAlignment="1">
      <alignment/>
    </xf>
    <xf numFmtId="164" fontId="24" fillId="0" borderId="0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 quotePrefix="1">
      <alignment horizontal="center"/>
    </xf>
    <xf numFmtId="164" fontId="33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64" fontId="32" fillId="2" borderId="2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13</xdr:col>
      <xdr:colOff>981075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1367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9"/>
  <sheetViews>
    <sheetView workbookViewId="0" topLeftCell="A1">
      <selection activeCell="A1" sqref="A1:IV16384"/>
    </sheetView>
  </sheetViews>
  <sheetFormatPr defaultColWidth="9.140625" defaultRowHeight="12.75"/>
  <cols>
    <col min="1" max="1" width="7.57421875" style="179" customWidth="1"/>
    <col min="2" max="2" width="24.28125" style="0" customWidth="1"/>
    <col min="3" max="3" width="11.421875" style="0" customWidth="1"/>
    <col min="4" max="4" width="11.140625" style="0" hidden="1" customWidth="1"/>
    <col min="5" max="5" width="29.57421875" style="0" hidden="1" customWidth="1"/>
    <col min="6" max="6" width="79.7109375" style="7" hidden="1" customWidth="1"/>
    <col min="7" max="7" width="14.00390625" style="178" hidden="1" customWidth="1"/>
    <col min="8" max="8" width="100.421875" style="178" customWidth="1"/>
    <col min="9" max="9" width="13.140625" style="0" customWidth="1"/>
    <col min="10" max="10" width="20.140625" style="182" hidden="1" customWidth="1"/>
    <col min="11" max="11" width="15.421875" style="182" customWidth="1"/>
    <col min="12" max="12" width="30.00390625" style="25" hidden="1" customWidth="1"/>
    <col min="13" max="13" width="18.7109375" style="25" customWidth="1"/>
    <col min="14" max="14" width="20.00390625" style="25" customWidth="1"/>
    <col min="15" max="15" width="21.00390625" style="178" hidden="1" customWidth="1"/>
    <col min="16" max="16" width="8.00390625" style="0" hidden="1" customWidth="1"/>
    <col min="17" max="17" width="12.7109375" style="0" hidden="1" customWidth="1"/>
    <col min="18" max="18" width="11.57421875" style="0" hidden="1" customWidth="1"/>
  </cols>
  <sheetData>
    <row r="2" spans="1:14" ht="12.7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14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2:17" ht="23.25">
      <c r="B6" s="180"/>
      <c r="C6" s="180"/>
      <c r="D6" s="181"/>
      <c r="I6" s="181"/>
      <c r="Q6" s="183"/>
    </row>
    <row r="7" spans="8:15" ht="16.5" thickBot="1">
      <c r="H7" s="225" t="s">
        <v>305</v>
      </c>
      <c r="I7" s="225"/>
      <c r="J7" s="225"/>
      <c r="K7" s="225"/>
      <c r="L7" s="225"/>
      <c r="M7" s="225"/>
      <c r="N7" s="225"/>
      <c r="O7" s="225"/>
    </row>
    <row r="8" spans="1:18" s="186" customFormat="1" ht="38.25" customHeight="1">
      <c r="A8" s="226"/>
      <c r="B8" s="227" t="s">
        <v>2611</v>
      </c>
      <c r="C8" s="227" t="s">
        <v>306</v>
      </c>
      <c r="D8" s="226"/>
      <c r="E8" s="226"/>
      <c r="F8" s="226"/>
      <c r="G8" s="184"/>
      <c r="H8" s="228" t="s">
        <v>307</v>
      </c>
      <c r="I8" s="229" t="s">
        <v>308</v>
      </c>
      <c r="J8" s="230" t="s">
        <v>309</v>
      </c>
      <c r="K8" s="230"/>
      <c r="L8" s="231" t="s">
        <v>310</v>
      </c>
      <c r="M8" s="231" t="s">
        <v>311</v>
      </c>
      <c r="N8" s="231" t="s">
        <v>312</v>
      </c>
      <c r="O8" s="232" t="s">
        <v>313</v>
      </c>
      <c r="P8" s="185"/>
      <c r="Q8" s="231" t="s">
        <v>314</v>
      </c>
      <c r="R8" s="231" t="s">
        <v>315</v>
      </c>
    </row>
    <row r="9" spans="1:18" s="186" customFormat="1" ht="14.25" customHeight="1">
      <c r="A9" s="226"/>
      <c r="B9" s="227"/>
      <c r="C9" s="227"/>
      <c r="D9" s="187" t="s">
        <v>316</v>
      </c>
      <c r="E9" s="187" t="s">
        <v>1694</v>
      </c>
      <c r="F9" s="188" t="s">
        <v>317</v>
      </c>
      <c r="G9" s="189" t="s">
        <v>318</v>
      </c>
      <c r="H9" s="228"/>
      <c r="I9" s="229"/>
      <c r="J9" s="230"/>
      <c r="K9" s="230"/>
      <c r="L9" s="231"/>
      <c r="M9" s="231"/>
      <c r="N9" s="231"/>
      <c r="O9" s="232"/>
      <c r="P9" s="187" t="s">
        <v>319</v>
      </c>
      <c r="Q9" s="231"/>
      <c r="R9" s="231"/>
    </row>
    <row r="10" spans="1:18" s="186" customFormat="1" ht="27.75" customHeight="1">
      <c r="A10" s="226"/>
      <c r="B10" s="227"/>
      <c r="C10" s="227"/>
      <c r="D10" s="187"/>
      <c r="E10" s="187"/>
      <c r="F10" s="188"/>
      <c r="G10" s="189"/>
      <c r="H10" s="228"/>
      <c r="I10" s="229"/>
      <c r="J10" s="230"/>
      <c r="K10" s="230"/>
      <c r="L10" s="190"/>
      <c r="M10" s="231"/>
      <c r="N10" s="231"/>
      <c r="O10" s="191"/>
      <c r="P10" s="187"/>
      <c r="Q10" s="187"/>
      <c r="R10" s="185"/>
    </row>
    <row r="11" spans="1:18" ht="12.75">
      <c r="A11" s="192"/>
      <c r="B11" s="193" t="s">
        <v>320</v>
      </c>
      <c r="C11" s="193" t="s">
        <v>2617</v>
      </c>
      <c r="D11" s="194" t="s">
        <v>321</v>
      </c>
      <c r="E11" s="194" t="s">
        <v>322</v>
      </c>
      <c r="F11" s="195" t="s">
        <v>323</v>
      </c>
      <c r="G11" s="196">
        <v>32642</v>
      </c>
      <c r="H11" s="196" t="str">
        <f aca="true" t="shared" si="0" ref="H11:H74">CONCATENATE(E11,","," ",F11)</f>
        <v>M.S.ASSOCIATES, 204 ABID MARKET MOZANG CHUNGI LAHORE.</v>
      </c>
      <c r="I11" s="194" t="s">
        <v>321</v>
      </c>
      <c r="J11" s="197"/>
      <c r="K11" s="197">
        <v>4839.5</v>
      </c>
      <c r="L11" s="198" t="s">
        <v>2608</v>
      </c>
      <c r="M11" s="198" t="str">
        <f>CONCATENATE(L11,"-","PKR")</f>
        <v>CD-PKR</v>
      </c>
      <c r="N11" s="198"/>
      <c r="O11" s="199">
        <v>34048</v>
      </c>
      <c r="P11" s="194" t="s">
        <v>324</v>
      </c>
      <c r="Q11" s="194"/>
      <c r="R11" s="200"/>
    </row>
    <row r="12" spans="1:18" ht="12.75">
      <c r="A12" s="192"/>
      <c r="B12" s="193" t="s">
        <v>320</v>
      </c>
      <c r="C12" s="193" t="s">
        <v>2617</v>
      </c>
      <c r="D12" s="194" t="s">
        <v>325</v>
      </c>
      <c r="E12" s="194" t="s">
        <v>326</v>
      </c>
      <c r="F12" s="201"/>
      <c r="G12" s="196">
        <v>34136</v>
      </c>
      <c r="H12" s="196" t="str">
        <f t="shared" si="0"/>
        <v>NOBLE HITECH COR.LTD, </v>
      </c>
      <c r="I12" s="194" t="s">
        <v>325</v>
      </c>
      <c r="J12" s="197"/>
      <c r="K12" s="197">
        <v>1700</v>
      </c>
      <c r="L12" s="198" t="s">
        <v>2608</v>
      </c>
      <c r="M12" s="198" t="str">
        <f aca="true" t="shared" si="1" ref="M12:M75">CONCATENATE(L12,"-","PKR")</f>
        <v>CD-PKR</v>
      </c>
      <c r="N12" s="198"/>
      <c r="O12" s="199">
        <v>34136</v>
      </c>
      <c r="P12" s="194" t="s">
        <v>324</v>
      </c>
      <c r="Q12" s="194"/>
      <c r="R12" s="200"/>
    </row>
    <row r="13" spans="1:18" ht="12.75">
      <c r="A13" s="192"/>
      <c r="B13" s="193" t="s">
        <v>320</v>
      </c>
      <c r="C13" s="193" t="s">
        <v>2617</v>
      </c>
      <c r="D13" s="194" t="s">
        <v>327</v>
      </c>
      <c r="E13" s="194" t="s">
        <v>328</v>
      </c>
      <c r="F13" s="201"/>
      <c r="G13" s="196">
        <v>34137</v>
      </c>
      <c r="H13" s="196" t="str">
        <f t="shared" si="0"/>
        <v>UNIQUE INDUSTRIAL CO, </v>
      </c>
      <c r="I13" s="194" t="s">
        <v>327</v>
      </c>
      <c r="J13" s="197"/>
      <c r="K13" s="197">
        <v>1700</v>
      </c>
      <c r="L13" s="198" t="s">
        <v>2608</v>
      </c>
      <c r="M13" s="198" t="str">
        <f t="shared" si="1"/>
        <v>CD-PKR</v>
      </c>
      <c r="N13" s="198"/>
      <c r="O13" s="199">
        <v>34137</v>
      </c>
      <c r="P13" s="194" t="s">
        <v>324</v>
      </c>
      <c r="Q13" s="194"/>
      <c r="R13" s="200"/>
    </row>
    <row r="14" spans="1:18" ht="12.75">
      <c r="A14" s="192"/>
      <c r="B14" s="193" t="s">
        <v>320</v>
      </c>
      <c r="C14" s="193" t="s">
        <v>2617</v>
      </c>
      <c r="D14" s="194" t="s">
        <v>329</v>
      </c>
      <c r="E14" s="194" t="s">
        <v>330</v>
      </c>
      <c r="F14" s="195" t="s">
        <v>331</v>
      </c>
      <c r="G14" s="196">
        <v>33691</v>
      </c>
      <c r="H14" s="196" t="str">
        <f t="shared" si="0"/>
        <v>CH.MOHAMMAD RAFIQ, ALLAMA IQBAL TOWN LAHORE.</v>
      </c>
      <c r="I14" s="194" t="s">
        <v>329</v>
      </c>
      <c r="J14" s="197"/>
      <c r="K14" s="197">
        <v>1675</v>
      </c>
      <c r="L14" s="198" t="s">
        <v>2608</v>
      </c>
      <c r="M14" s="198" t="str">
        <f t="shared" si="1"/>
        <v>CD-PKR</v>
      </c>
      <c r="N14" s="198"/>
      <c r="O14" s="199">
        <v>34000</v>
      </c>
      <c r="P14" s="194" t="s">
        <v>324</v>
      </c>
      <c r="Q14" s="194"/>
      <c r="R14" s="200"/>
    </row>
    <row r="15" spans="1:18" ht="12" customHeight="1">
      <c r="A15" s="192"/>
      <c r="B15" s="193" t="s">
        <v>320</v>
      </c>
      <c r="C15" s="193" t="s">
        <v>2617</v>
      </c>
      <c r="D15" s="194" t="s">
        <v>332</v>
      </c>
      <c r="E15" s="194" t="s">
        <v>333</v>
      </c>
      <c r="F15" s="195" t="s">
        <v>334</v>
      </c>
      <c r="G15" s="196">
        <v>32548</v>
      </c>
      <c r="H15" s="196" t="str">
        <f t="shared" si="0"/>
        <v>ISMAN DRUG HOUSE LTD, 26-COMMERCIAL BUILDING SHAHRAH-E-QUAID-E-AZAM LAHORE.</v>
      </c>
      <c r="I15" s="194" t="s">
        <v>332</v>
      </c>
      <c r="J15" s="197"/>
      <c r="K15" s="197">
        <v>1616.33</v>
      </c>
      <c r="L15" s="198" t="s">
        <v>2608</v>
      </c>
      <c r="M15" s="198" t="str">
        <f t="shared" si="1"/>
        <v>CD-PKR</v>
      </c>
      <c r="N15" s="198"/>
      <c r="O15" s="199">
        <v>34058</v>
      </c>
      <c r="P15" s="194" t="s">
        <v>324</v>
      </c>
      <c r="Q15" s="194"/>
      <c r="R15" s="200"/>
    </row>
    <row r="16" spans="1:18" ht="12.75">
      <c r="A16" s="192"/>
      <c r="B16" s="193" t="s">
        <v>320</v>
      </c>
      <c r="C16" s="193" t="s">
        <v>2617</v>
      </c>
      <c r="D16" s="194" t="s">
        <v>335</v>
      </c>
      <c r="E16" s="194" t="s">
        <v>336</v>
      </c>
      <c r="F16" s="202" t="s">
        <v>337</v>
      </c>
      <c r="G16" s="196">
        <v>33843</v>
      </c>
      <c r="H16" s="196" t="str">
        <f t="shared" si="0"/>
        <v>STANDARD MODERN TECH '(PVT) LTD.,  9/A VICTORIA PARK 60.THE MALL LAHORE.</v>
      </c>
      <c r="I16" s="194" t="s">
        <v>335</v>
      </c>
      <c r="J16" s="197"/>
      <c r="K16" s="197">
        <v>1375</v>
      </c>
      <c r="L16" s="198" t="s">
        <v>2608</v>
      </c>
      <c r="M16" s="198" t="str">
        <f t="shared" si="1"/>
        <v>CD-PKR</v>
      </c>
      <c r="N16" s="198"/>
      <c r="O16" s="199">
        <v>34049</v>
      </c>
      <c r="P16" s="194" t="s">
        <v>324</v>
      </c>
      <c r="Q16" s="194"/>
      <c r="R16" s="200"/>
    </row>
    <row r="17" spans="1:18" ht="12.75">
      <c r="A17" s="192"/>
      <c r="B17" s="193" t="s">
        <v>320</v>
      </c>
      <c r="C17" s="193" t="s">
        <v>2617</v>
      </c>
      <c r="D17" s="194" t="s">
        <v>338</v>
      </c>
      <c r="E17" s="194" t="s">
        <v>339</v>
      </c>
      <c r="F17" s="201"/>
      <c r="G17" s="196">
        <v>32961</v>
      </c>
      <c r="H17" s="196" t="str">
        <f t="shared" si="0"/>
        <v>CONSTRUCTION MANAGER, </v>
      </c>
      <c r="I17" s="194" t="s">
        <v>338</v>
      </c>
      <c r="J17" s="197"/>
      <c r="K17" s="197">
        <v>1364.18</v>
      </c>
      <c r="L17" s="198" t="s">
        <v>2608</v>
      </c>
      <c r="M17" s="198" t="str">
        <f t="shared" si="1"/>
        <v>CD-PKR</v>
      </c>
      <c r="N17" s="198"/>
      <c r="O17" s="199">
        <v>34002</v>
      </c>
      <c r="P17" s="194" t="s">
        <v>324</v>
      </c>
      <c r="Q17" s="194"/>
      <c r="R17" s="200"/>
    </row>
    <row r="18" spans="1:18" ht="12.75">
      <c r="A18" s="192"/>
      <c r="B18" s="193" t="s">
        <v>320</v>
      </c>
      <c r="C18" s="193" t="s">
        <v>2617</v>
      </c>
      <c r="D18" s="194" t="s">
        <v>340</v>
      </c>
      <c r="E18" s="194" t="s">
        <v>341</v>
      </c>
      <c r="F18" s="195" t="s">
        <v>342</v>
      </c>
      <c r="G18" s="196">
        <v>33091</v>
      </c>
      <c r="H18" s="196" t="str">
        <f t="shared" si="0"/>
        <v>MODERN ASSOC.CONS., 107-SHADMAN II JAIL ROAD LAHORE.</v>
      </c>
      <c r="I18" s="194" t="s">
        <v>340</v>
      </c>
      <c r="J18" s="197"/>
      <c r="K18" s="197">
        <v>1103.3</v>
      </c>
      <c r="L18" s="198" t="s">
        <v>2608</v>
      </c>
      <c r="M18" s="198" t="str">
        <f t="shared" si="1"/>
        <v>CD-PKR</v>
      </c>
      <c r="N18" s="198"/>
      <c r="O18" s="199">
        <v>34216</v>
      </c>
      <c r="P18" s="194" t="s">
        <v>324</v>
      </c>
      <c r="Q18" s="194"/>
      <c r="R18" s="200"/>
    </row>
    <row r="19" spans="1:18" ht="12.75" customHeight="1" hidden="1">
      <c r="A19" s="192"/>
      <c r="B19" s="193" t="s">
        <v>320</v>
      </c>
      <c r="C19" s="193" t="s">
        <v>2617</v>
      </c>
      <c r="D19" s="200"/>
      <c r="E19" s="200"/>
      <c r="F19" s="201"/>
      <c r="G19" s="196"/>
      <c r="H19" s="196" t="str">
        <f t="shared" si="0"/>
        <v>, </v>
      </c>
      <c r="I19" s="200"/>
      <c r="J19" s="197"/>
      <c r="K19" s="197"/>
      <c r="L19" s="203"/>
      <c r="M19" s="198" t="str">
        <f t="shared" si="1"/>
        <v>-PKR</v>
      </c>
      <c r="N19" s="198"/>
      <c r="O19" s="199"/>
      <c r="P19" s="200"/>
      <c r="Q19" s="200"/>
      <c r="R19" s="200"/>
    </row>
    <row r="20" spans="1:18" ht="12.75" customHeight="1" hidden="1">
      <c r="A20" s="192"/>
      <c r="B20" s="193" t="s">
        <v>320</v>
      </c>
      <c r="C20" s="193" t="s">
        <v>2617</v>
      </c>
      <c r="D20" s="200"/>
      <c r="E20" s="200"/>
      <c r="F20" s="201"/>
      <c r="G20" s="196"/>
      <c r="H20" s="196" t="str">
        <f t="shared" si="0"/>
        <v>, </v>
      </c>
      <c r="I20" s="200"/>
      <c r="J20" s="197"/>
      <c r="K20" s="197"/>
      <c r="L20" s="203"/>
      <c r="M20" s="198" t="str">
        <f t="shared" si="1"/>
        <v>-PKR</v>
      </c>
      <c r="N20" s="198"/>
      <c r="O20" s="199"/>
      <c r="P20" s="200"/>
      <c r="Q20" s="200"/>
      <c r="R20" s="200"/>
    </row>
    <row r="21" spans="1:18" ht="12.75" customHeight="1" hidden="1">
      <c r="A21" s="192"/>
      <c r="B21" s="193" t="s">
        <v>320</v>
      </c>
      <c r="C21" s="193" t="s">
        <v>2617</v>
      </c>
      <c r="D21" s="200"/>
      <c r="E21" s="200"/>
      <c r="F21" s="201"/>
      <c r="G21" s="196"/>
      <c r="H21" s="196" t="str">
        <f t="shared" si="0"/>
        <v>, </v>
      </c>
      <c r="I21" s="200"/>
      <c r="J21" s="197"/>
      <c r="K21" s="197"/>
      <c r="L21" s="203"/>
      <c r="M21" s="198" t="str">
        <f t="shared" si="1"/>
        <v>-PKR</v>
      </c>
      <c r="N21" s="198"/>
      <c r="O21" s="199"/>
      <c r="P21" s="200"/>
      <c r="Q21" s="200"/>
      <c r="R21" s="200"/>
    </row>
    <row r="22" spans="1:18" ht="12.75" customHeight="1" hidden="1">
      <c r="A22" s="192"/>
      <c r="B22" s="193" t="s">
        <v>320</v>
      </c>
      <c r="C22" s="193" t="s">
        <v>2617</v>
      </c>
      <c r="D22" s="200"/>
      <c r="E22" s="200"/>
      <c r="F22" s="201"/>
      <c r="G22" s="196"/>
      <c r="H22" s="196" t="str">
        <f t="shared" si="0"/>
        <v>, </v>
      </c>
      <c r="I22" s="200"/>
      <c r="J22" s="197"/>
      <c r="K22" s="197"/>
      <c r="L22" s="203"/>
      <c r="M22" s="198" t="str">
        <f t="shared" si="1"/>
        <v>-PKR</v>
      </c>
      <c r="N22" s="198"/>
      <c r="O22" s="199"/>
      <c r="P22" s="200"/>
      <c r="Q22" s="200"/>
      <c r="R22" s="200"/>
    </row>
    <row r="23" spans="1:18" ht="12.75" customHeight="1" hidden="1">
      <c r="A23" s="192"/>
      <c r="B23" s="193" t="s">
        <v>320</v>
      </c>
      <c r="C23" s="193" t="s">
        <v>2617</v>
      </c>
      <c r="D23" s="200"/>
      <c r="E23" s="200"/>
      <c r="F23" s="201"/>
      <c r="G23" s="196"/>
      <c r="H23" s="196" t="str">
        <f t="shared" si="0"/>
        <v>, </v>
      </c>
      <c r="I23" s="200"/>
      <c r="J23" s="197"/>
      <c r="K23" s="197"/>
      <c r="L23" s="203"/>
      <c r="M23" s="198" t="str">
        <f t="shared" si="1"/>
        <v>-PKR</v>
      </c>
      <c r="N23" s="198"/>
      <c r="O23" s="199"/>
      <c r="P23" s="200"/>
      <c r="Q23" s="200"/>
      <c r="R23" s="200"/>
    </row>
    <row r="24" spans="1:18" ht="12.75" customHeight="1" hidden="1">
      <c r="A24" s="192"/>
      <c r="B24" s="193" t="s">
        <v>320</v>
      </c>
      <c r="C24" s="193" t="s">
        <v>2617</v>
      </c>
      <c r="D24" s="200"/>
      <c r="E24" s="200"/>
      <c r="F24" s="201"/>
      <c r="G24" s="196"/>
      <c r="H24" s="196" t="str">
        <f t="shared" si="0"/>
        <v>, </v>
      </c>
      <c r="I24" s="200"/>
      <c r="J24" s="197"/>
      <c r="K24" s="197"/>
      <c r="L24" s="203"/>
      <c r="M24" s="198" t="str">
        <f t="shared" si="1"/>
        <v>-PKR</v>
      </c>
      <c r="N24" s="198"/>
      <c r="O24" s="199"/>
      <c r="P24" s="200"/>
      <c r="Q24" s="200"/>
      <c r="R24" s="200"/>
    </row>
    <row r="25" spans="1:18" ht="12.75" customHeight="1" hidden="1">
      <c r="A25" s="192"/>
      <c r="B25" s="193" t="s">
        <v>320</v>
      </c>
      <c r="C25" s="193" t="s">
        <v>2617</v>
      </c>
      <c r="D25" s="200"/>
      <c r="E25" s="200"/>
      <c r="F25" s="201"/>
      <c r="G25" s="196"/>
      <c r="H25" s="196" t="str">
        <f t="shared" si="0"/>
        <v>, </v>
      </c>
      <c r="I25" s="200"/>
      <c r="J25" s="197"/>
      <c r="K25" s="197"/>
      <c r="L25" s="203"/>
      <c r="M25" s="198" t="str">
        <f t="shared" si="1"/>
        <v>-PKR</v>
      </c>
      <c r="N25" s="198"/>
      <c r="O25" s="199"/>
      <c r="P25" s="200"/>
      <c r="Q25" s="200"/>
      <c r="R25" s="200"/>
    </row>
    <row r="26" spans="1:18" ht="12.75" customHeight="1" hidden="1">
      <c r="A26" s="192"/>
      <c r="B26" s="193" t="s">
        <v>320</v>
      </c>
      <c r="C26" s="193" t="s">
        <v>2617</v>
      </c>
      <c r="D26" s="200"/>
      <c r="E26" s="200"/>
      <c r="F26" s="201"/>
      <c r="G26" s="196"/>
      <c r="H26" s="196" t="str">
        <f t="shared" si="0"/>
        <v>, </v>
      </c>
      <c r="I26" s="200"/>
      <c r="J26" s="197"/>
      <c r="K26" s="197"/>
      <c r="L26" s="203"/>
      <c r="M26" s="198" t="str">
        <f t="shared" si="1"/>
        <v>-PKR</v>
      </c>
      <c r="N26" s="198"/>
      <c r="O26" s="199"/>
      <c r="P26" s="200"/>
      <c r="Q26" s="200"/>
      <c r="R26" s="200"/>
    </row>
    <row r="27" spans="1:18" ht="12.75" customHeight="1" hidden="1">
      <c r="A27" s="192"/>
      <c r="B27" s="193" t="s">
        <v>320</v>
      </c>
      <c r="C27" s="193" t="s">
        <v>2617</v>
      </c>
      <c r="D27" s="194"/>
      <c r="E27" s="204"/>
      <c r="F27" s="195"/>
      <c r="G27" s="196"/>
      <c r="H27" s="196" t="str">
        <f t="shared" si="0"/>
        <v>, </v>
      </c>
      <c r="I27" s="194"/>
      <c r="J27" s="205"/>
      <c r="K27" s="205"/>
      <c r="L27" s="198"/>
      <c r="M27" s="198" t="str">
        <f t="shared" si="1"/>
        <v>-PKR</v>
      </c>
      <c r="N27" s="198"/>
      <c r="O27" s="199"/>
      <c r="P27" s="194"/>
      <c r="Q27" s="194"/>
      <c r="R27" s="200"/>
    </row>
    <row r="28" spans="1:18" ht="12.75" customHeight="1" hidden="1">
      <c r="A28" s="192"/>
      <c r="B28" s="193" t="s">
        <v>320</v>
      </c>
      <c r="C28" s="193" t="s">
        <v>2617</v>
      </c>
      <c r="D28" s="194"/>
      <c r="E28" s="194"/>
      <c r="F28" s="195"/>
      <c r="G28" s="196"/>
      <c r="H28" s="196" t="str">
        <f t="shared" si="0"/>
        <v>, </v>
      </c>
      <c r="I28" s="194"/>
      <c r="J28" s="197"/>
      <c r="K28" s="197"/>
      <c r="L28" s="198"/>
      <c r="M28" s="198" t="str">
        <f t="shared" si="1"/>
        <v>-PKR</v>
      </c>
      <c r="N28" s="198"/>
      <c r="O28" s="199"/>
      <c r="P28" s="194"/>
      <c r="Q28" s="194"/>
      <c r="R28" s="200"/>
    </row>
    <row r="29" spans="1:18" ht="12.75">
      <c r="A29" s="192"/>
      <c r="B29" s="193" t="s">
        <v>320</v>
      </c>
      <c r="C29" s="193" t="s">
        <v>2617</v>
      </c>
      <c r="D29" s="194" t="s">
        <v>343</v>
      </c>
      <c r="E29" s="194" t="s">
        <v>344</v>
      </c>
      <c r="F29" s="195" t="s">
        <v>345</v>
      </c>
      <c r="G29" s="196">
        <v>32975</v>
      </c>
      <c r="H29" s="196" t="str">
        <f t="shared" si="0"/>
        <v>RASHID AHMAD, 604 R MODEL TOWN EXT. LAHORE.</v>
      </c>
      <c r="I29" s="194" t="s">
        <v>343</v>
      </c>
      <c r="J29" s="197"/>
      <c r="K29" s="197">
        <v>4837.97</v>
      </c>
      <c r="L29" s="198" t="s">
        <v>2609</v>
      </c>
      <c r="M29" s="198" t="str">
        <f t="shared" si="1"/>
        <v>SB-PKR</v>
      </c>
      <c r="N29" s="198"/>
      <c r="O29" s="199">
        <v>33965</v>
      </c>
      <c r="P29" s="194" t="s">
        <v>324</v>
      </c>
      <c r="Q29" s="194"/>
      <c r="R29" s="200"/>
    </row>
    <row r="30" spans="1:18" ht="11.25" customHeight="1">
      <c r="A30" s="192"/>
      <c r="B30" s="193" t="s">
        <v>320</v>
      </c>
      <c r="C30" s="193" t="s">
        <v>2617</v>
      </c>
      <c r="D30" s="194" t="s">
        <v>346</v>
      </c>
      <c r="E30" s="194" t="s">
        <v>705</v>
      </c>
      <c r="F30" s="195" t="s">
        <v>347</v>
      </c>
      <c r="G30" s="196">
        <v>32509</v>
      </c>
      <c r="H30" s="196" t="str">
        <f t="shared" si="0"/>
        <v>ABDUL RASHID, H.NO:4,STREET NO:21 RAMNAGAR DEVSMAJ ROAD LAHORE</v>
      </c>
      <c r="I30" s="194" t="s">
        <v>346</v>
      </c>
      <c r="J30" s="197"/>
      <c r="K30" s="197">
        <v>4826.11</v>
      </c>
      <c r="L30" s="198" t="s">
        <v>2609</v>
      </c>
      <c r="M30" s="198" t="str">
        <f t="shared" si="1"/>
        <v>SB-PKR</v>
      </c>
      <c r="N30" s="198"/>
      <c r="O30" s="199">
        <v>33055</v>
      </c>
      <c r="P30" s="194" t="s">
        <v>324</v>
      </c>
      <c r="Q30" s="194"/>
      <c r="R30" s="200"/>
    </row>
    <row r="31" spans="1:18" ht="12.75">
      <c r="A31" s="192"/>
      <c r="B31" s="193" t="s">
        <v>320</v>
      </c>
      <c r="C31" s="193" t="s">
        <v>2617</v>
      </c>
      <c r="D31" s="194" t="s">
        <v>348</v>
      </c>
      <c r="E31" s="194" t="s">
        <v>349</v>
      </c>
      <c r="F31" s="195" t="s">
        <v>350</v>
      </c>
      <c r="G31" s="196">
        <v>32972</v>
      </c>
      <c r="H31" s="196" t="str">
        <f t="shared" si="0"/>
        <v>NAEEM AHMAD NASIR, 15-B-1 ANGOORI BAGH SCHEME PHASE 2 LAHORE.</v>
      </c>
      <c r="I31" s="194" t="s">
        <v>348</v>
      </c>
      <c r="J31" s="197"/>
      <c r="K31" s="197">
        <v>4790.78</v>
      </c>
      <c r="L31" s="198" t="s">
        <v>2609</v>
      </c>
      <c r="M31" s="198" t="str">
        <f t="shared" si="1"/>
        <v>SB-PKR</v>
      </c>
      <c r="N31" s="198"/>
      <c r="O31" s="199">
        <v>33432</v>
      </c>
      <c r="P31" s="194" t="s">
        <v>324</v>
      </c>
      <c r="Q31" s="194"/>
      <c r="R31" s="200"/>
    </row>
    <row r="32" spans="1:18" ht="14.25" customHeight="1">
      <c r="A32" s="192"/>
      <c r="B32" s="193" t="s">
        <v>320</v>
      </c>
      <c r="C32" s="193" t="s">
        <v>2617</v>
      </c>
      <c r="D32" s="194" t="s">
        <v>351</v>
      </c>
      <c r="E32" s="194" t="s">
        <v>352</v>
      </c>
      <c r="F32" s="195" t="s">
        <v>353</v>
      </c>
      <c r="G32" s="196">
        <v>32665</v>
      </c>
      <c r="H32" s="196" t="str">
        <f t="shared" si="0"/>
        <v>MEHBOOB ANWAR KHAN, DELEVIN CATHER INT.LTD. CONT-17-17A P.O.BOX NO.6736 ABU DHABI,U.A.E</v>
      </c>
      <c r="I32" s="194" t="s">
        <v>351</v>
      </c>
      <c r="J32" s="197"/>
      <c r="K32" s="197">
        <v>4817.86</v>
      </c>
      <c r="L32" s="198" t="s">
        <v>2609</v>
      </c>
      <c r="M32" s="198" t="str">
        <f t="shared" si="1"/>
        <v>SB-PKR</v>
      </c>
      <c r="N32" s="198"/>
      <c r="O32" s="199">
        <v>33055</v>
      </c>
      <c r="P32" s="194" t="s">
        <v>324</v>
      </c>
      <c r="Q32" s="194"/>
      <c r="R32" s="200"/>
    </row>
    <row r="33" spans="1:18" ht="12.75">
      <c r="A33" s="192"/>
      <c r="B33" s="193" t="s">
        <v>320</v>
      </c>
      <c r="C33" s="193" t="s">
        <v>2617</v>
      </c>
      <c r="D33" s="194" t="s">
        <v>354</v>
      </c>
      <c r="E33" s="194" t="s">
        <v>355</v>
      </c>
      <c r="F33" s="195" t="s">
        <v>356</v>
      </c>
      <c r="G33" s="196">
        <v>32460</v>
      </c>
      <c r="H33" s="196" t="str">
        <f t="shared" si="0"/>
        <v>RAZIA BEGUM, 147 GARDEN BLOCK NEW GARDEN TOWN,LAHORE</v>
      </c>
      <c r="I33" s="194" t="s">
        <v>354</v>
      </c>
      <c r="J33" s="197"/>
      <c r="K33" s="197">
        <v>4675.15</v>
      </c>
      <c r="L33" s="198" t="s">
        <v>2609</v>
      </c>
      <c r="M33" s="198" t="str">
        <f t="shared" si="1"/>
        <v>SB-PKR</v>
      </c>
      <c r="N33" s="198"/>
      <c r="O33" s="199">
        <v>33055</v>
      </c>
      <c r="P33" s="194" t="s">
        <v>324</v>
      </c>
      <c r="Q33" s="194"/>
      <c r="R33" s="200"/>
    </row>
    <row r="34" spans="1:18" ht="12.75">
      <c r="A34" s="192"/>
      <c r="B34" s="193" t="s">
        <v>320</v>
      </c>
      <c r="C34" s="193" t="s">
        <v>2617</v>
      </c>
      <c r="D34" s="194" t="s">
        <v>357</v>
      </c>
      <c r="E34" s="194" t="s">
        <v>358</v>
      </c>
      <c r="F34" s="195" t="s">
        <v>359</v>
      </c>
      <c r="G34" s="196">
        <v>32494</v>
      </c>
      <c r="H34" s="196" t="str">
        <f t="shared" si="0"/>
        <v>HAJI NAZIR AHMED, 282-MASOOM SHAH ROAD MULTAN</v>
      </c>
      <c r="I34" s="194" t="s">
        <v>357</v>
      </c>
      <c r="J34" s="197"/>
      <c r="K34" s="197">
        <v>4675.15</v>
      </c>
      <c r="L34" s="198" t="s">
        <v>2609</v>
      </c>
      <c r="M34" s="198" t="str">
        <f t="shared" si="1"/>
        <v>SB-PKR</v>
      </c>
      <c r="N34" s="198"/>
      <c r="O34" s="199">
        <v>33055</v>
      </c>
      <c r="P34" s="194" t="s">
        <v>324</v>
      </c>
      <c r="Q34" s="194"/>
      <c r="R34" s="200"/>
    </row>
    <row r="35" spans="1:18" ht="12.75">
      <c r="A35" s="192"/>
      <c r="B35" s="193" t="s">
        <v>320</v>
      </c>
      <c r="C35" s="193" t="s">
        <v>2617</v>
      </c>
      <c r="D35" s="194" t="s">
        <v>360</v>
      </c>
      <c r="E35" s="194" t="s">
        <v>361</v>
      </c>
      <c r="F35" s="195" t="s">
        <v>362</v>
      </c>
      <c r="G35" s="196">
        <v>32494</v>
      </c>
      <c r="H35" s="196" t="str">
        <f t="shared" si="0"/>
        <v>RIAZ UL HAQ BHATTI, 57-A-II,GULBERG III LAHORE.</v>
      </c>
      <c r="I35" s="194" t="s">
        <v>360</v>
      </c>
      <c r="J35" s="197"/>
      <c r="K35" s="197">
        <v>4675.15</v>
      </c>
      <c r="L35" s="198" t="s">
        <v>2609</v>
      </c>
      <c r="M35" s="198" t="str">
        <f t="shared" si="1"/>
        <v>SB-PKR</v>
      </c>
      <c r="N35" s="198"/>
      <c r="O35" s="199">
        <v>33055</v>
      </c>
      <c r="P35" s="194" t="s">
        <v>324</v>
      </c>
      <c r="Q35" s="194"/>
      <c r="R35" s="200"/>
    </row>
    <row r="36" spans="1:18" ht="12.75">
      <c r="A36" s="192"/>
      <c r="B36" s="193" t="s">
        <v>320</v>
      </c>
      <c r="C36" s="193" t="s">
        <v>2617</v>
      </c>
      <c r="D36" s="194" t="s">
        <v>363</v>
      </c>
      <c r="E36" s="194" t="s">
        <v>364</v>
      </c>
      <c r="F36" s="195" t="s">
        <v>362</v>
      </c>
      <c r="G36" s="196">
        <v>32494</v>
      </c>
      <c r="H36" s="196" t="str">
        <f t="shared" si="0"/>
        <v>M.ZAFAR BHATTI, 57-A-II,GULBERG III LAHORE.</v>
      </c>
      <c r="I36" s="194" t="s">
        <v>363</v>
      </c>
      <c r="J36" s="197"/>
      <c r="K36" s="197">
        <v>4675.15</v>
      </c>
      <c r="L36" s="198" t="s">
        <v>2609</v>
      </c>
      <c r="M36" s="198" t="str">
        <f t="shared" si="1"/>
        <v>SB-PKR</v>
      </c>
      <c r="N36" s="198"/>
      <c r="O36" s="199">
        <v>33055</v>
      </c>
      <c r="P36" s="194" t="s">
        <v>324</v>
      </c>
      <c r="Q36" s="194"/>
      <c r="R36" s="200"/>
    </row>
    <row r="37" spans="1:18" ht="12.75">
      <c r="A37" s="192"/>
      <c r="B37" s="193" t="s">
        <v>320</v>
      </c>
      <c r="C37" s="193" t="s">
        <v>2617</v>
      </c>
      <c r="D37" s="194" t="s">
        <v>365</v>
      </c>
      <c r="E37" s="194" t="s">
        <v>366</v>
      </c>
      <c r="F37" s="195" t="s">
        <v>367</v>
      </c>
      <c r="G37" s="196">
        <v>32494</v>
      </c>
      <c r="H37" s="196" t="str">
        <f t="shared" si="0"/>
        <v>M.ASHRAF BHATTI, 57-A-II,GULBERG III LAHORE</v>
      </c>
      <c r="I37" s="194" t="s">
        <v>365</v>
      </c>
      <c r="J37" s="197"/>
      <c r="K37" s="197">
        <v>4675.15</v>
      </c>
      <c r="L37" s="198" t="s">
        <v>2609</v>
      </c>
      <c r="M37" s="198" t="str">
        <f t="shared" si="1"/>
        <v>SB-PKR</v>
      </c>
      <c r="N37" s="198"/>
      <c r="O37" s="199">
        <v>33055</v>
      </c>
      <c r="P37" s="194" t="s">
        <v>324</v>
      </c>
      <c r="Q37" s="194"/>
      <c r="R37" s="200"/>
    </row>
    <row r="38" spans="1:18" ht="12.75">
      <c r="A38" s="192"/>
      <c r="B38" s="193" t="s">
        <v>320</v>
      </c>
      <c r="C38" s="193" t="s">
        <v>2617</v>
      </c>
      <c r="D38" s="194" t="s">
        <v>368</v>
      </c>
      <c r="E38" s="194" t="s">
        <v>369</v>
      </c>
      <c r="F38" s="195" t="s">
        <v>370</v>
      </c>
      <c r="G38" s="196">
        <v>32509</v>
      </c>
      <c r="H38" s="196" t="str">
        <f t="shared" si="0"/>
        <v>M.JAVED IQBAL KH., H.NO:2059 MOHALAH KHAWAJGAN KHUSHAB</v>
      </c>
      <c r="I38" s="194" t="s">
        <v>368</v>
      </c>
      <c r="J38" s="197"/>
      <c r="K38" s="197">
        <v>4674.04</v>
      </c>
      <c r="L38" s="198" t="s">
        <v>2609</v>
      </c>
      <c r="M38" s="198" t="str">
        <f t="shared" si="1"/>
        <v>SB-PKR</v>
      </c>
      <c r="N38" s="198"/>
      <c r="O38" s="199">
        <v>33437</v>
      </c>
      <c r="P38" s="194" t="s">
        <v>324</v>
      </c>
      <c r="Q38" s="194"/>
      <c r="R38" s="200"/>
    </row>
    <row r="39" spans="1:18" ht="12.75">
      <c r="A39" s="192"/>
      <c r="B39" s="193" t="s">
        <v>320</v>
      </c>
      <c r="C39" s="193" t="s">
        <v>2617</v>
      </c>
      <c r="D39" s="194" t="s">
        <v>371</v>
      </c>
      <c r="E39" s="194" t="s">
        <v>372</v>
      </c>
      <c r="F39" s="195" t="s">
        <v>367</v>
      </c>
      <c r="G39" s="196">
        <v>32494</v>
      </c>
      <c r="H39" s="196" t="str">
        <f t="shared" si="0"/>
        <v>MAHMOOD ALI BHATTI, 57-A-II,GULBERG III LAHORE</v>
      </c>
      <c r="I39" s="194" t="s">
        <v>371</v>
      </c>
      <c r="J39" s="197"/>
      <c r="K39" s="197">
        <v>4660.34</v>
      </c>
      <c r="L39" s="198" t="s">
        <v>2609</v>
      </c>
      <c r="M39" s="198" t="str">
        <f t="shared" si="1"/>
        <v>SB-PKR</v>
      </c>
      <c r="N39" s="198"/>
      <c r="O39" s="199">
        <v>33055</v>
      </c>
      <c r="P39" s="194" t="s">
        <v>324</v>
      </c>
      <c r="Q39" s="194"/>
      <c r="R39" s="200"/>
    </row>
    <row r="40" spans="1:18" ht="12.75">
      <c r="A40" s="192"/>
      <c r="B40" s="193" t="s">
        <v>320</v>
      </c>
      <c r="C40" s="193" t="s">
        <v>2617</v>
      </c>
      <c r="D40" s="194" t="s">
        <v>373</v>
      </c>
      <c r="E40" s="194" t="s">
        <v>374</v>
      </c>
      <c r="F40" s="195" t="s">
        <v>375</v>
      </c>
      <c r="G40" s="196">
        <v>32517</v>
      </c>
      <c r="H40" s="196" t="str">
        <f t="shared" si="0"/>
        <v>S.A SHEIKH &amp; MRS, 54-HOLLYBUSH HILL LONDON E-11 U.K</v>
      </c>
      <c r="I40" s="194" t="s">
        <v>373</v>
      </c>
      <c r="J40" s="197"/>
      <c r="K40" s="197">
        <v>4639.74</v>
      </c>
      <c r="L40" s="198" t="s">
        <v>2609</v>
      </c>
      <c r="M40" s="198" t="str">
        <f t="shared" si="1"/>
        <v>SB-PKR</v>
      </c>
      <c r="N40" s="198"/>
      <c r="O40" s="199">
        <v>33055</v>
      </c>
      <c r="P40" s="194" t="s">
        <v>324</v>
      </c>
      <c r="Q40" s="194"/>
      <c r="R40" s="200"/>
    </row>
    <row r="41" spans="1:18" ht="13.5" customHeight="1">
      <c r="A41" s="192"/>
      <c r="B41" s="193" t="s">
        <v>320</v>
      </c>
      <c r="C41" s="193" t="s">
        <v>2617</v>
      </c>
      <c r="D41" s="194" t="s">
        <v>376</v>
      </c>
      <c r="E41" s="194" t="s">
        <v>377</v>
      </c>
      <c r="F41" s="195" t="s">
        <v>378</v>
      </c>
      <c r="G41" s="196">
        <v>32522</v>
      </c>
      <c r="H41" s="196" t="str">
        <f t="shared" si="0"/>
        <v>MOHAMMAD AZAM, ABU BAKAR ST.,H.NO.150-S-8 CHAH SHEIKHAN,NEW SAMANABAD LAHORE.</v>
      </c>
      <c r="I41" s="194" t="s">
        <v>376</v>
      </c>
      <c r="J41" s="197"/>
      <c r="K41" s="197">
        <v>4689.74</v>
      </c>
      <c r="L41" s="198" t="s">
        <v>2609</v>
      </c>
      <c r="M41" s="198" t="str">
        <f t="shared" si="1"/>
        <v>SB-PKR</v>
      </c>
      <c r="N41" s="198"/>
      <c r="O41" s="199">
        <v>33055</v>
      </c>
      <c r="P41" s="194" t="s">
        <v>324</v>
      </c>
      <c r="Q41" s="194"/>
      <c r="R41" s="200"/>
    </row>
    <row r="42" spans="1:18" ht="12.75">
      <c r="A42" s="192"/>
      <c r="B42" s="193" t="s">
        <v>320</v>
      </c>
      <c r="C42" s="193" t="s">
        <v>2617</v>
      </c>
      <c r="D42" s="194" t="s">
        <v>379</v>
      </c>
      <c r="E42" s="194" t="s">
        <v>380</v>
      </c>
      <c r="F42" s="195" t="s">
        <v>381</v>
      </c>
      <c r="G42" s="196">
        <v>33730</v>
      </c>
      <c r="H42" s="196" t="str">
        <f t="shared" si="0"/>
        <v>ABBAS (M)-YOUSAF ALI, C/O CD DEPTT. HCEB,LAHORE.</v>
      </c>
      <c r="I42" s="194" t="s">
        <v>379</v>
      </c>
      <c r="J42" s="197"/>
      <c r="K42" s="197">
        <v>4583.45</v>
      </c>
      <c r="L42" s="198" t="s">
        <v>2609</v>
      </c>
      <c r="M42" s="198" t="str">
        <f t="shared" si="1"/>
        <v>SB-PKR</v>
      </c>
      <c r="N42" s="198"/>
      <c r="O42" s="199">
        <v>33742</v>
      </c>
      <c r="P42" s="194" t="s">
        <v>324</v>
      </c>
      <c r="Q42" s="194"/>
      <c r="R42" s="200"/>
    </row>
    <row r="43" spans="1:18" ht="12.75">
      <c r="A43" s="192"/>
      <c r="B43" s="193" t="s">
        <v>320</v>
      </c>
      <c r="C43" s="193" t="s">
        <v>2617</v>
      </c>
      <c r="D43" s="194" t="s">
        <v>382</v>
      </c>
      <c r="E43" s="194" t="s">
        <v>383</v>
      </c>
      <c r="F43" s="195" t="s">
        <v>384</v>
      </c>
      <c r="G43" s="196">
        <v>32447</v>
      </c>
      <c r="H43" s="196" t="str">
        <f t="shared" si="0"/>
        <v>S.AJLAL HAIDER, PO.BOX 320,DUBAI</v>
      </c>
      <c r="I43" s="194" t="s">
        <v>382</v>
      </c>
      <c r="J43" s="197"/>
      <c r="K43" s="197">
        <v>4405.3</v>
      </c>
      <c r="L43" s="198" t="s">
        <v>2609</v>
      </c>
      <c r="M43" s="198" t="str">
        <f t="shared" si="1"/>
        <v>SB-PKR</v>
      </c>
      <c r="N43" s="198"/>
      <c r="O43" s="199">
        <v>33055</v>
      </c>
      <c r="P43" s="194" t="s">
        <v>324</v>
      </c>
      <c r="Q43" s="194"/>
      <c r="R43" s="200"/>
    </row>
    <row r="44" spans="1:18" ht="12.75">
      <c r="A44" s="192"/>
      <c r="B44" s="193" t="s">
        <v>320</v>
      </c>
      <c r="C44" s="193" t="s">
        <v>2617</v>
      </c>
      <c r="D44" s="194" t="s">
        <v>385</v>
      </c>
      <c r="E44" s="194" t="s">
        <v>386</v>
      </c>
      <c r="F44" s="195" t="s">
        <v>387</v>
      </c>
      <c r="G44" s="196">
        <v>33338</v>
      </c>
      <c r="H44" s="196" t="str">
        <f t="shared" si="0"/>
        <v>RIAZUDDIN-MRS.NASIRA, 130-RAZA BLOCK ALLAMA IQBAL TOWN LAHORE-18.</v>
      </c>
      <c r="I44" s="194" t="s">
        <v>385</v>
      </c>
      <c r="J44" s="197"/>
      <c r="K44" s="197">
        <v>4397.1</v>
      </c>
      <c r="L44" s="198" t="s">
        <v>2609</v>
      </c>
      <c r="M44" s="198" t="str">
        <f t="shared" si="1"/>
        <v>SB-PKR</v>
      </c>
      <c r="N44" s="198"/>
      <c r="O44" s="199">
        <v>33794</v>
      </c>
      <c r="P44" s="194" t="s">
        <v>324</v>
      </c>
      <c r="Q44" s="194"/>
      <c r="R44" s="200"/>
    </row>
    <row r="45" spans="1:18" ht="12.75">
      <c r="A45" s="192"/>
      <c r="B45" s="193" t="s">
        <v>320</v>
      </c>
      <c r="C45" s="193" t="s">
        <v>2617</v>
      </c>
      <c r="D45" s="194" t="s">
        <v>388</v>
      </c>
      <c r="E45" s="194" t="s">
        <v>389</v>
      </c>
      <c r="F45" s="195" t="s">
        <v>390</v>
      </c>
      <c r="G45" s="196">
        <v>34044</v>
      </c>
      <c r="H45" s="196" t="str">
        <f t="shared" si="0"/>
        <v>DR IRFAN OMAR, C/O S.F NIZAMI 97/4-D,MODEL TOWN LAHORE.</v>
      </c>
      <c r="I45" s="194" t="s">
        <v>388</v>
      </c>
      <c r="J45" s="197"/>
      <c r="K45" s="197">
        <v>4097.16</v>
      </c>
      <c r="L45" s="198" t="s">
        <v>2609</v>
      </c>
      <c r="M45" s="198" t="str">
        <f t="shared" si="1"/>
        <v>SB-PKR</v>
      </c>
      <c r="N45" s="198"/>
      <c r="O45" s="199">
        <v>34155</v>
      </c>
      <c r="P45" s="194" t="s">
        <v>324</v>
      </c>
      <c r="Q45" s="194"/>
      <c r="R45" s="200"/>
    </row>
    <row r="46" spans="1:18" ht="12.75">
      <c r="A46" s="192"/>
      <c r="B46" s="193" t="s">
        <v>320</v>
      </c>
      <c r="C46" s="193" t="s">
        <v>2617</v>
      </c>
      <c r="D46" s="194" t="s">
        <v>391</v>
      </c>
      <c r="E46" s="194" t="s">
        <v>392</v>
      </c>
      <c r="F46" s="195" t="s">
        <v>393</v>
      </c>
      <c r="G46" s="196">
        <v>33322</v>
      </c>
      <c r="H46" s="196" t="str">
        <f t="shared" si="0"/>
        <v>SABAH KHAN,MISS., 73-N,PHASE I DEFENCE HOUSING SOCIETY LAHORE.</v>
      </c>
      <c r="I46" s="194" t="s">
        <v>391</v>
      </c>
      <c r="J46" s="197"/>
      <c r="K46" s="197">
        <v>4081.51</v>
      </c>
      <c r="L46" s="198" t="s">
        <v>2609</v>
      </c>
      <c r="M46" s="198" t="str">
        <f t="shared" si="1"/>
        <v>SB-PKR</v>
      </c>
      <c r="N46" s="198"/>
      <c r="O46" s="199">
        <v>33415</v>
      </c>
      <c r="P46" s="194" t="s">
        <v>324</v>
      </c>
      <c r="Q46" s="194"/>
      <c r="R46" s="200"/>
    </row>
    <row r="47" spans="1:18" ht="12.75">
      <c r="A47" s="192"/>
      <c r="B47" s="193" t="s">
        <v>320</v>
      </c>
      <c r="C47" s="193" t="s">
        <v>2617</v>
      </c>
      <c r="D47" s="194" t="s">
        <v>394</v>
      </c>
      <c r="E47" s="194" t="s">
        <v>395</v>
      </c>
      <c r="F47" s="195" t="s">
        <v>381</v>
      </c>
      <c r="G47" s="196">
        <v>32919</v>
      </c>
      <c r="H47" s="196" t="str">
        <f t="shared" si="0"/>
        <v>M.YOUNIS, C/O CD DEPTT. HCEB,LAHORE.</v>
      </c>
      <c r="I47" s="194" t="s">
        <v>394</v>
      </c>
      <c r="J47" s="197"/>
      <c r="K47" s="197">
        <v>4049.44</v>
      </c>
      <c r="L47" s="198" t="s">
        <v>2609</v>
      </c>
      <c r="M47" s="198" t="str">
        <f t="shared" si="1"/>
        <v>SB-PKR</v>
      </c>
      <c r="N47" s="198"/>
      <c r="O47" s="199">
        <v>33055</v>
      </c>
      <c r="P47" s="194" t="s">
        <v>324</v>
      </c>
      <c r="Q47" s="194"/>
      <c r="R47" s="200"/>
    </row>
    <row r="48" spans="1:18" ht="12.75">
      <c r="A48" s="192"/>
      <c r="B48" s="193" t="s">
        <v>320</v>
      </c>
      <c r="C48" s="193" t="s">
        <v>2617</v>
      </c>
      <c r="D48" s="194" t="s">
        <v>396</v>
      </c>
      <c r="E48" s="194" t="s">
        <v>397</v>
      </c>
      <c r="F48" s="195" t="s">
        <v>398</v>
      </c>
      <c r="G48" s="196">
        <v>32324</v>
      </c>
      <c r="H48" s="196" t="str">
        <f t="shared" si="0"/>
        <v>RASHID QADEER, 45-2-A,BEGUMPURA G.T ROAD LAHORE</v>
      </c>
      <c r="I48" s="194" t="s">
        <v>396</v>
      </c>
      <c r="J48" s="197"/>
      <c r="K48" s="197">
        <v>3967.51</v>
      </c>
      <c r="L48" s="198" t="s">
        <v>2609</v>
      </c>
      <c r="M48" s="198" t="str">
        <f t="shared" si="1"/>
        <v>SB-PKR</v>
      </c>
      <c r="N48" s="198"/>
      <c r="O48" s="199">
        <v>33367</v>
      </c>
      <c r="P48" s="194" t="s">
        <v>324</v>
      </c>
      <c r="Q48" s="194"/>
      <c r="R48" s="200"/>
    </row>
    <row r="49" spans="1:18" ht="12.75">
      <c r="A49" s="192"/>
      <c r="B49" s="193" t="s">
        <v>320</v>
      </c>
      <c r="C49" s="193" t="s">
        <v>2617</v>
      </c>
      <c r="D49" s="194" t="s">
        <v>399</v>
      </c>
      <c r="E49" s="194" t="s">
        <v>400</v>
      </c>
      <c r="F49" s="195" t="s">
        <v>401</v>
      </c>
      <c r="G49" s="196">
        <v>32309</v>
      </c>
      <c r="H49" s="196" t="str">
        <f t="shared" si="0"/>
        <v>HABIB REHMAN MALIK, 18-K.M.FEROZEPUR ROAD P.O.KAHNA NAU,LAHORE.</v>
      </c>
      <c r="I49" s="194" t="s">
        <v>399</v>
      </c>
      <c r="J49" s="197"/>
      <c r="K49" s="197">
        <v>3940.96</v>
      </c>
      <c r="L49" s="198" t="s">
        <v>2609</v>
      </c>
      <c r="M49" s="198" t="str">
        <f t="shared" si="1"/>
        <v>SB-PKR</v>
      </c>
      <c r="N49" s="198"/>
      <c r="O49" s="199">
        <v>33227</v>
      </c>
      <c r="P49" s="194" t="s">
        <v>324</v>
      </c>
      <c r="Q49" s="194"/>
      <c r="R49" s="200"/>
    </row>
    <row r="50" spans="1:18" ht="12.75">
      <c r="A50" s="192"/>
      <c r="B50" s="193" t="s">
        <v>320</v>
      </c>
      <c r="C50" s="193" t="s">
        <v>2617</v>
      </c>
      <c r="D50" s="194" t="s">
        <v>402</v>
      </c>
      <c r="E50" s="194" t="s">
        <v>403</v>
      </c>
      <c r="F50" s="195" t="s">
        <v>404</v>
      </c>
      <c r="G50" s="196">
        <v>33175</v>
      </c>
      <c r="H50" s="196" t="str">
        <f t="shared" si="0"/>
        <v>RASHID KHAN, 107-NEW ISLAMIA PARK SAMANABAD LAHORE.</v>
      </c>
      <c r="I50" s="194" t="s">
        <v>402</v>
      </c>
      <c r="J50" s="197"/>
      <c r="K50" s="197">
        <v>3676.96</v>
      </c>
      <c r="L50" s="198" t="s">
        <v>2609</v>
      </c>
      <c r="M50" s="198" t="str">
        <f t="shared" si="1"/>
        <v>SB-PKR</v>
      </c>
      <c r="N50" s="198"/>
      <c r="O50" s="199">
        <v>33400</v>
      </c>
      <c r="P50" s="194" t="s">
        <v>324</v>
      </c>
      <c r="Q50" s="194"/>
      <c r="R50" s="200"/>
    </row>
    <row r="51" spans="1:18" ht="12.75">
      <c r="A51" s="192"/>
      <c r="B51" s="193" t="s">
        <v>320</v>
      </c>
      <c r="C51" s="193" t="s">
        <v>2617</v>
      </c>
      <c r="D51" s="194" t="s">
        <v>405</v>
      </c>
      <c r="E51" s="194" t="s">
        <v>406</v>
      </c>
      <c r="F51" s="195" t="s">
        <v>407</v>
      </c>
      <c r="G51" s="196">
        <v>32823</v>
      </c>
      <c r="H51" s="196" t="str">
        <f t="shared" si="0"/>
        <v>MUZAFFAR MAHMOOD, 1353/B,PEOPLES COLONY 1 FAISALABAD.</v>
      </c>
      <c r="I51" s="194" t="s">
        <v>405</v>
      </c>
      <c r="J51" s="197"/>
      <c r="K51" s="197">
        <v>3615.32</v>
      </c>
      <c r="L51" s="198" t="s">
        <v>2609</v>
      </c>
      <c r="M51" s="198" t="str">
        <f t="shared" si="1"/>
        <v>SB-PKR</v>
      </c>
      <c r="N51" s="198"/>
      <c r="O51" s="199">
        <v>33273</v>
      </c>
      <c r="P51" s="194" t="s">
        <v>324</v>
      </c>
      <c r="Q51" s="194"/>
      <c r="R51" s="200"/>
    </row>
    <row r="52" spans="1:18" ht="12.75" customHeight="1">
      <c r="A52" s="192"/>
      <c r="B52" s="193" t="s">
        <v>320</v>
      </c>
      <c r="C52" s="193" t="s">
        <v>2617</v>
      </c>
      <c r="D52" s="194" t="s">
        <v>408</v>
      </c>
      <c r="E52" s="194" t="s">
        <v>409</v>
      </c>
      <c r="F52" s="195" t="s">
        <v>410</v>
      </c>
      <c r="G52" s="196">
        <v>32366</v>
      </c>
      <c r="H52" s="196" t="str">
        <f t="shared" si="0"/>
        <v>AKHTAR JAHAN, G-4,WAPDA ADDITIONAL COLONY SHALIMAR TOWN,LAHORE</v>
      </c>
      <c r="I52" s="194" t="s">
        <v>408</v>
      </c>
      <c r="J52" s="197"/>
      <c r="K52" s="197">
        <v>3417.59</v>
      </c>
      <c r="L52" s="198" t="s">
        <v>2609</v>
      </c>
      <c r="M52" s="198" t="str">
        <f t="shared" si="1"/>
        <v>SB-PKR</v>
      </c>
      <c r="N52" s="198"/>
      <c r="O52" s="199">
        <v>33241</v>
      </c>
      <c r="P52" s="194" t="s">
        <v>324</v>
      </c>
      <c r="Q52" s="194"/>
      <c r="R52" s="200"/>
    </row>
    <row r="53" spans="1:18" ht="13.5" customHeight="1">
      <c r="A53" s="192"/>
      <c r="B53" s="193" t="s">
        <v>320</v>
      </c>
      <c r="C53" s="193" t="s">
        <v>2617</v>
      </c>
      <c r="D53" s="194" t="s">
        <v>411</v>
      </c>
      <c r="E53" s="194" t="s">
        <v>412</v>
      </c>
      <c r="F53" s="195" t="s">
        <v>413</v>
      </c>
      <c r="G53" s="196">
        <v>32641</v>
      </c>
      <c r="H53" s="196" t="str">
        <f t="shared" si="0"/>
        <v>FAZEELAT ARA PANNU, REGISTRAR UNIT III LADY WILLINGTON HOSPITAL LAHORE.</v>
      </c>
      <c r="I53" s="194" t="s">
        <v>411</v>
      </c>
      <c r="J53" s="197"/>
      <c r="K53" s="197">
        <v>3297.31</v>
      </c>
      <c r="L53" s="198" t="s">
        <v>2609</v>
      </c>
      <c r="M53" s="198" t="str">
        <f t="shared" si="1"/>
        <v>SB-PKR</v>
      </c>
      <c r="N53" s="198"/>
      <c r="O53" s="199">
        <v>33055</v>
      </c>
      <c r="P53" s="194" t="s">
        <v>324</v>
      </c>
      <c r="Q53" s="194"/>
      <c r="R53" s="200"/>
    </row>
    <row r="54" spans="1:18" ht="12.75">
      <c r="A54" s="192"/>
      <c r="B54" s="193" t="s">
        <v>320</v>
      </c>
      <c r="C54" s="193" t="s">
        <v>2617</v>
      </c>
      <c r="D54" s="194" t="s">
        <v>414</v>
      </c>
      <c r="E54" s="194" t="s">
        <v>415</v>
      </c>
      <c r="F54" s="195" t="s">
        <v>416</v>
      </c>
      <c r="G54" s="196">
        <v>32919</v>
      </c>
      <c r="H54" s="196" t="str">
        <f t="shared" si="0"/>
        <v>RUHIYEH MUFFEDI DR., 25-B,AGRO FLATS SAHDMAN LAHORE.</v>
      </c>
      <c r="I54" s="194" t="s">
        <v>414</v>
      </c>
      <c r="J54" s="197"/>
      <c r="K54" s="197">
        <v>3257.52</v>
      </c>
      <c r="L54" s="198" t="s">
        <v>2609</v>
      </c>
      <c r="M54" s="198" t="str">
        <f t="shared" si="1"/>
        <v>SB-PKR</v>
      </c>
      <c r="N54" s="198"/>
      <c r="O54" s="199">
        <v>33384</v>
      </c>
      <c r="P54" s="194" t="s">
        <v>324</v>
      </c>
      <c r="Q54" s="194"/>
      <c r="R54" s="200"/>
    </row>
    <row r="55" spans="1:18" ht="12.75">
      <c r="A55" s="192"/>
      <c r="B55" s="193" t="s">
        <v>320</v>
      </c>
      <c r="C55" s="193" t="s">
        <v>2617</v>
      </c>
      <c r="D55" s="194" t="s">
        <v>417</v>
      </c>
      <c r="E55" s="194" t="s">
        <v>418</v>
      </c>
      <c r="F55" s="195" t="s">
        <v>419</v>
      </c>
      <c r="G55" s="196">
        <v>33288</v>
      </c>
      <c r="H55" s="196" t="str">
        <f t="shared" si="0"/>
        <v>AFTAD AHMED KHAN,DR., 759-SHADMAN LAHORE.</v>
      </c>
      <c r="I55" s="194" t="s">
        <v>417</v>
      </c>
      <c r="J55" s="197"/>
      <c r="K55" s="197">
        <v>3193.09</v>
      </c>
      <c r="L55" s="198" t="s">
        <v>2609</v>
      </c>
      <c r="M55" s="198" t="str">
        <f t="shared" si="1"/>
        <v>SB-PKR</v>
      </c>
      <c r="N55" s="198"/>
      <c r="O55" s="199">
        <v>33404</v>
      </c>
      <c r="P55" s="194" t="s">
        <v>324</v>
      </c>
      <c r="Q55" s="194"/>
      <c r="R55" s="200"/>
    </row>
    <row r="56" spans="1:18" ht="12.75">
      <c r="A56" s="192"/>
      <c r="B56" s="193" t="s">
        <v>320</v>
      </c>
      <c r="C56" s="193" t="s">
        <v>2617</v>
      </c>
      <c r="D56" s="194" t="s">
        <v>420</v>
      </c>
      <c r="E56" s="194" t="s">
        <v>421</v>
      </c>
      <c r="F56" s="195" t="s">
        <v>422</v>
      </c>
      <c r="G56" s="196">
        <v>32674</v>
      </c>
      <c r="H56" s="196" t="str">
        <f t="shared" si="0"/>
        <v>CH.M.MASOOD A.KHAN, C/O CD DEPTT HCEB,LAHORE.</v>
      </c>
      <c r="I56" s="194" t="s">
        <v>420</v>
      </c>
      <c r="J56" s="197"/>
      <c r="K56" s="197">
        <v>3152.39</v>
      </c>
      <c r="L56" s="198" t="s">
        <v>2609</v>
      </c>
      <c r="M56" s="198" t="str">
        <f t="shared" si="1"/>
        <v>SB-PKR</v>
      </c>
      <c r="N56" s="198"/>
      <c r="O56" s="199">
        <v>33055</v>
      </c>
      <c r="P56" s="194" t="s">
        <v>324</v>
      </c>
      <c r="Q56" s="194"/>
      <c r="R56" s="200"/>
    </row>
    <row r="57" spans="1:18" ht="12.75">
      <c r="A57" s="192"/>
      <c r="B57" s="193" t="s">
        <v>320</v>
      </c>
      <c r="C57" s="193" t="s">
        <v>2617</v>
      </c>
      <c r="D57" s="194" t="s">
        <v>423</v>
      </c>
      <c r="E57" s="194" t="s">
        <v>424</v>
      </c>
      <c r="F57" s="195" t="s">
        <v>425</v>
      </c>
      <c r="G57" s="196">
        <v>34000</v>
      </c>
      <c r="H57" s="196" t="str">
        <f t="shared" si="0"/>
        <v>AMANULLAH, 99/E-I,GULBERG III LAHORE.</v>
      </c>
      <c r="I57" s="194" t="s">
        <v>423</v>
      </c>
      <c r="J57" s="197"/>
      <c r="K57" s="197">
        <v>3130.44</v>
      </c>
      <c r="L57" s="198" t="s">
        <v>2609</v>
      </c>
      <c r="M57" s="198" t="str">
        <f t="shared" si="1"/>
        <v>SB-PKR</v>
      </c>
      <c r="N57" s="198"/>
      <c r="O57" s="199">
        <v>34021</v>
      </c>
      <c r="P57" s="194" t="s">
        <v>324</v>
      </c>
      <c r="Q57" s="194"/>
      <c r="R57" s="200"/>
    </row>
    <row r="58" spans="1:18" ht="12.75" customHeight="1">
      <c r="A58" s="192"/>
      <c r="B58" s="193" t="s">
        <v>320</v>
      </c>
      <c r="C58" s="193" t="s">
        <v>2617</v>
      </c>
      <c r="D58" s="194" t="s">
        <v>426</v>
      </c>
      <c r="E58" s="194" t="s">
        <v>427</v>
      </c>
      <c r="F58" s="195" t="s">
        <v>428</v>
      </c>
      <c r="G58" s="196">
        <v>32695</v>
      </c>
      <c r="H58" s="196" t="str">
        <f t="shared" si="0"/>
        <v>DAVID NALIN DR., C/O A HAYEES 169-HUNZA BLOCK ALLAMA IQBAL TOWN LAHORE.</v>
      </c>
      <c r="I58" s="194" t="s">
        <v>426</v>
      </c>
      <c r="J58" s="197"/>
      <c r="K58" s="197">
        <v>3058.79</v>
      </c>
      <c r="L58" s="198" t="s">
        <v>2609</v>
      </c>
      <c r="M58" s="198" t="str">
        <f t="shared" si="1"/>
        <v>SB-PKR</v>
      </c>
      <c r="N58" s="198"/>
      <c r="O58" s="199">
        <v>33495</v>
      </c>
      <c r="P58" s="194" t="s">
        <v>324</v>
      </c>
      <c r="Q58" s="194"/>
      <c r="R58" s="200"/>
    </row>
    <row r="59" spans="1:18" ht="12.75" customHeight="1">
      <c r="A59" s="192"/>
      <c r="B59" s="193" t="s">
        <v>320</v>
      </c>
      <c r="C59" s="193" t="s">
        <v>2617</v>
      </c>
      <c r="D59" s="194" t="s">
        <v>429</v>
      </c>
      <c r="E59" s="194" t="s">
        <v>430</v>
      </c>
      <c r="F59" s="195" t="s">
        <v>422</v>
      </c>
      <c r="G59" s="196">
        <v>33234</v>
      </c>
      <c r="H59" s="196" t="str">
        <f t="shared" si="0"/>
        <v>MOHAMMAD SADDIQ CHAT, C/O CD DEPTT HCEB,LAHORE.</v>
      </c>
      <c r="I59" s="194" t="s">
        <v>429</v>
      </c>
      <c r="J59" s="197"/>
      <c r="K59" s="197">
        <v>3052.45</v>
      </c>
      <c r="L59" s="198" t="s">
        <v>2609</v>
      </c>
      <c r="M59" s="198" t="str">
        <f t="shared" si="1"/>
        <v>SB-PKR</v>
      </c>
      <c r="N59" s="198"/>
      <c r="O59" s="199">
        <v>33455</v>
      </c>
      <c r="P59" s="194" t="s">
        <v>324</v>
      </c>
      <c r="Q59" s="194"/>
      <c r="R59" s="200"/>
    </row>
    <row r="60" spans="1:18" ht="12.75" customHeight="1">
      <c r="A60" s="192"/>
      <c r="B60" s="193" t="s">
        <v>320</v>
      </c>
      <c r="C60" s="193" t="s">
        <v>2617</v>
      </c>
      <c r="D60" s="194" t="s">
        <v>431</v>
      </c>
      <c r="E60" s="194" t="s">
        <v>1345</v>
      </c>
      <c r="F60" s="195" t="s">
        <v>432</v>
      </c>
      <c r="G60" s="196">
        <v>33379</v>
      </c>
      <c r="H60" s="196" t="str">
        <f t="shared" si="0"/>
        <v>MUHAMMAD ALI, 62-C,GHAZI ROAD OFFICERS COLONY SADDAR,LAHORE CANTT.</v>
      </c>
      <c r="I60" s="194" t="s">
        <v>431</v>
      </c>
      <c r="J60" s="197"/>
      <c r="K60" s="197">
        <v>3033.73</v>
      </c>
      <c r="L60" s="198" t="s">
        <v>2609</v>
      </c>
      <c r="M60" s="198" t="str">
        <f t="shared" si="1"/>
        <v>SB-PKR</v>
      </c>
      <c r="N60" s="198"/>
      <c r="O60" s="199">
        <v>33426</v>
      </c>
      <c r="P60" s="194" t="s">
        <v>324</v>
      </c>
      <c r="Q60" s="194"/>
      <c r="R60" s="200"/>
    </row>
    <row r="61" spans="1:18" ht="12.75">
      <c r="A61" s="192"/>
      <c r="B61" s="193" t="s">
        <v>320</v>
      </c>
      <c r="C61" s="193" t="s">
        <v>2617</v>
      </c>
      <c r="D61" s="194" t="s">
        <v>433</v>
      </c>
      <c r="E61" s="194" t="s">
        <v>434</v>
      </c>
      <c r="F61" s="195" t="s">
        <v>435</v>
      </c>
      <c r="G61" s="196">
        <v>32582</v>
      </c>
      <c r="H61" s="196" t="str">
        <f t="shared" si="0"/>
        <v>QUDSIA AHMAD VAHIDY, 226-TUFAIL ROAD LAHORE</v>
      </c>
      <c r="I61" s="194" t="s">
        <v>433</v>
      </c>
      <c r="J61" s="197"/>
      <c r="K61" s="197">
        <v>2967</v>
      </c>
      <c r="L61" s="198" t="s">
        <v>2609</v>
      </c>
      <c r="M61" s="198" t="str">
        <f t="shared" si="1"/>
        <v>SB-PKR</v>
      </c>
      <c r="N61" s="198"/>
      <c r="O61" s="199">
        <v>33693</v>
      </c>
      <c r="P61" s="194" t="s">
        <v>324</v>
      </c>
      <c r="Q61" s="194"/>
      <c r="R61" s="200"/>
    </row>
    <row r="62" spans="1:18" ht="12.75">
      <c r="A62" s="192"/>
      <c r="B62" s="193" t="s">
        <v>320</v>
      </c>
      <c r="C62" s="193" t="s">
        <v>2617</v>
      </c>
      <c r="D62" s="194" t="s">
        <v>436</v>
      </c>
      <c r="E62" s="194" t="s">
        <v>2620</v>
      </c>
      <c r="F62" s="195" t="s">
        <v>437</v>
      </c>
      <c r="G62" s="196">
        <v>32946</v>
      </c>
      <c r="H62" s="196" t="str">
        <f t="shared" si="0"/>
        <v>FARHANA HUSSAIN, 31-C , GULBERG-2 LAHORE.</v>
      </c>
      <c r="I62" s="194" t="s">
        <v>436</v>
      </c>
      <c r="J62" s="197"/>
      <c r="K62" s="197">
        <v>2964.15</v>
      </c>
      <c r="L62" s="198" t="s">
        <v>2609</v>
      </c>
      <c r="M62" s="198" t="str">
        <f t="shared" si="1"/>
        <v>SB-PKR</v>
      </c>
      <c r="N62" s="198"/>
      <c r="O62" s="199">
        <v>33425</v>
      </c>
      <c r="P62" s="194" t="s">
        <v>324</v>
      </c>
      <c r="Q62" s="194"/>
      <c r="R62" s="200"/>
    </row>
    <row r="63" spans="1:18" ht="12" customHeight="1">
      <c r="A63" s="192"/>
      <c r="B63" s="193" t="s">
        <v>320</v>
      </c>
      <c r="C63" s="193" t="s">
        <v>2617</v>
      </c>
      <c r="D63" s="194" t="s">
        <v>438</v>
      </c>
      <c r="E63" s="194" t="s">
        <v>439</v>
      </c>
      <c r="F63" s="195" t="s">
        <v>440</v>
      </c>
      <c r="G63" s="196">
        <v>33126</v>
      </c>
      <c r="H63" s="196" t="str">
        <f t="shared" si="0"/>
        <v>CH.GHULAM MOHAMMAD, BASEMENT FLAT 20-WINDSOR ROAD, EALING, LONDON, W5 5PD, U.K.</v>
      </c>
      <c r="I63" s="194" t="s">
        <v>438</v>
      </c>
      <c r="J63" s="197"/>
      <c r="K63" s="197">
        <v>2877.12</v>
      </c>
      <c r="L63" s="198" t="s">
        <v>2609</v>
      </c>
      <c r="M63" s="198" t="str">
        <f t="shared" si="1"/>
        <v>SB-PKR</v>
      </c>
      <c r="N63" s="198"/>
      <c r="O63" s="199">
        <v>33126</v>
      </c>
      <c r="P63" s="194" t="s">
        <v>324</v>
      </c>
      <c r="Q63" s="194"/>
      <c r="R63" s="200"/>
    </row>
    <row r="64" spans="1:18" ht="12.75">
      <c r="A64" s="192"/>
      <c r="B64" s="193" t="s">
        <v>320</v>
      </c>
      <c r="C64" s="193" t="s">
        <v>2617</v>
      </c>
      <c r="D64" s="194" t="s">
        <v>441</v>
      </c>
      <c r="E64" s="194" t="s">
        <v>442</v>
      </c>
      <c r="F64" s="195" t="s">
        <v>443</v>
      </c>
      <c r="G64" s="196">
        <v>32336</v>
      </c>
      <c r="H64" s="196" t="str">
        <f t="shared" si="0"/>
        <v>FAROOQ TAIMOOR BAIG, 153-B-2,BLK NO.1 TOWNSHIP LAHORE</v>
      </c>
      <c r="I64" s="194" t="s">
        <v>441</v>
      </c>
      <c r="J64" s="197"/>
      <c r="K64" s="197">
        <v>2920.33</v>
      </c>
      <c r="L64" s="198" t="s">
        <v>2609</v>
      </c>
      <c r="M64" s="198" t="str">
        <f t="shared" si="1"/>
        <v>SB-PKR</v>
      </c>
      <c r="N64" s="198"/>
      <c r="O64" s="199">
        <v>33055</v>
      </c>
      <c r="P64" s="194" t="s">
        <v>324</v>
      </c>
      <c r="Q64" s="194"/>
      <c r="R64" s="200"/>
    </row>
    <row r="65" spans="1:18" ht="12.75">
      <c r="A65" s="192"/>
      <c r="B65" s="193" t="s">
        <v>320</v>
      </c>
      <c r="C65" s="193" t="s">
        <v>2617</v>
      </c>
      <c r="D65" s="194" t="s">
        <v>444</v>
      </c>
      <c r="E65" s="194" t="s">
        <v>445</v>
      </c>
      <c r="F65" s="195" t="s">
        <v>446</v>
      </c>
      <c r="G65" s="196">
        <v>33226</v>
      </c>
      <c r="H65" s="196" t="str">
        <f t="shared" si="0"/>
        <v>M.ASHRAF CHAUHAN, 141-SHADMAN 1 JAIL ROAD LAHORE.</v>
      </c>
      <c r="I65" s="194" t="s">
        <v>444</v>
      </c>
      <c r="J65" s="197"/>
      <c r="K65" s="197">
        <v>2851.87</v>
      </c>
      <c r="L65" s="198" t="s">
        <v>2609</v>
      </c>
      <c r="M65" s="198" t="str">
        <f t="shared" si="1"/>
        <v>SB-PKR</v>
      </c>
      <c r="N65" s="198"/>
      <c r="O65" s="199">
        <v>33407</v>
      </c>
      <c r="P65" s="194" t="s">
        <v>324</v>
      </c>
      <c r="Q65" s="194"/>
      <c r="R65" s="200"/>
    </row>
    <row r="66" spans="1:18" ht="12.75">
      <c r="A66" s="192"/>
      <c r="B66" s="193" t="s">
        <v>320</v>
      </c>
      <c r="C66" s="193" t="s">
        <v>2617</v>
      </c>
      <c r="D66" s="194" t="s">
        <v>447</v>
      </c>
      <c r="E66" s="194" t="s">
        <v>448</v>
      </c>
      <c r="F66" s="195" t="s">
        <v>381</v>
      </c>
      <c r="G66" s="196">
        <v>32673</v>
      </c>
      <c r="H66" s="196" t="str">
        <f t="shared" si="0"/>
        <v>M.AKBAR SHAHZADA, C/O CD DEPTT. HCEB,LAHORE.</v>
      </c>
      <c r="I66" s="194" t="s">
        <v>447</v>
      </c>
      <c r="J66" s="197"/>
      <c r="K66" s="197">
        <v>2819.85</v>
      </c>
      <c r="L66" s="198" t="s">
        <v>2609</v>
      </c>
      <c r="M66" s="198" t="str">
        <f t="shared" si="1"/>
        <v>SB-PKR</v>
      </c>
      <c r="N66" s="198"/>
      <c r="O66" s="199">
        <v>33458</v>
      </c>
      <c r="P66" s="194" t="s">
        <v>324</v>
      </c>
      <c r="Q66" s="194"/>
      <c r="R66" s="200"/>
    </row>
    <row r="67" spans="1:18" ht="12.75">
      <c r="A67" s="192"/>
      <c r="B67" s="193" t="s">
        <v>320</v>
      </c>
      <c r="C67" s="193" t="s">
        <v>2617</v>
      </c>
      <c r="D67" s="194" t="s">
        <v>449</v>
      </c>
      <c r="E67" s="194" t="s">
        <v>450</v>
      </c>
      <c r="F67" s="195" t="s">
        <v>451</v>
      </c>
      <c r="G67" s="196">
        <v>32938</v>
      </c>
      <c r="H67" s="196" t="str">
        <f t="shared" si="0"/>
        <v>AZIZ AHMAD&amp;MUBASHIR, 14-FIRDOUS PARK , SANT NAGAR LAHORE.</v>
      </c>
      <c r="I67" s="194" t="s">
        <v>449</v>
      </c>
      <c r="J67" s="197"/>
      <c r="K67" s="197">
        <v>2810.98</v>
      </c>
      <c r="L67" s="198" t="s">
        <v>2609</v>
      </c>
      <c r="M67" s="198" t="str">
        <f t="shared" si="1"/>
        <v>SB-PKR</v>
      </c>
      <c r="N67" s="198"/>
      <c r="O67" s="199">
        <v>33427</v>
      </c>
      <c r="P67" s="194" t="s">
        <v>324</v>
      </c>
      <c r="Q67" s="194"/>
      <c r="R67" s="200"/>
    </row>
    <row r="68" spans="1:18" ht="12.75">
      <c r="A68" s="192"/>
      <c r="B68" s="193" t="s">
        <v>320</v>
      </c>
      <c r="C68" s="193" t="s">
        <v>2617</v>
      </c>
      <c r="D68" s="194" t="s">
        <v>452</v>
      </c>
      <c r="E68" s="194" t="s">
        <v>453</v>
      </c>
      <c r="F68" s="195" t="s">
        <v>454</v>
      </c>
      <c r="G68" s="196">
        <v>32440</v>
      </c>
      <c r="H68" s="196" t="str">
        <f t="shared" si="0"/>
        <v>SADIA MIRANBUKHSH, 19-GRIFFIN COLONY MOGHALPURA LAHORE.</v>
      </c>
      <c r="I68" s="194" t="s">
        <v>452</v>
      </c>
      <c r="J68" s="197"/>
      <c r="K68" s="197">
        <v>2782.17</v>
      </c>
      <c r="L68" s="198" t="s">
        <v>2609</v>
      </c>
      <c r="M68" s="198" t="str">
        <f t="shared" si="1"/>
        <v>SB-PKR</v>
      </c>
      <c r="N68" s="198"/>
      <c r="O68" s="199">
        <v>33055</v>
      </c>
      <c r="P68" s="194" t="s">
        <v>324</v>
      </c>
      <c r="Q68" s="194"/>
      <c r="R68" s="200"/>
    </row>
    <row r="69" spans="1:18" ht="13.5" customHeight="1">
      <c r="A69" s="192"/>
      <c r="B69" s="193" t="s">
        <v>320</v>
      </c>
      <c r="C69" s="193" t="s">
        <v>2617</v>
      </c>
      <c r="D69" s="194" t="s">
        <v>455</v>
      </c>
      <c r="E69" s="194" t="s">
        <v>456</v>
      </c>
      <c r="F69" s="195" t="s">
        <v>457</v>
      </c>
      <c r="G69" s="196">
        <v>32506</v>
      </c>
      <c r="H69" s="196" t="str">
        <f t="shared" si="0"/>
        <v>JOYCE BRUCE MURAD, 330-K LAHORE CANTT CO-OP HOUSING SOCIETY LAHORE CANTT.</v>
      </c>
      <c r="I69" s="194" t="s">
        <v>455</v>
      </c>
      <c r="J69" s="197"/>
      <c r="K69" s="197">
        <v>2647.68</v>
      </c>
      <c r="L69" s="198" t="s">
        <v>2609</v>
      </c>
      <c r="M69" s="198" t="str">
        <f t="shared" si="1"/>
        <v>SB-PKR</v>
      </c>
      <c r="N69" s="198"/>
      <c r="O69" s="199">
        <v>33457</v>
      </c>
      <c r="P69" s="194" t="s">
        <v>324</v>
      </c>
      <c r="Q69" s="194"/>
      <c r="R69" s="200"/>
    </row>
    <row r="70" spans="1:18" ht="12.75">
      <c r="A70" s="192"/>
      <c r="B70" s="193" t="s">
        <v>320</v>
      </c>
      <c r="C70" s="193" t="s">
        <v>2617</v>
      </c>
      <c r="D70" s="194" t="s">
        <v>458</v>
      </c>
      <c r="E70" s="194" t="s">
        <v>459</v>
      </c>
      <c r="F70" s="195" t="s">
        <v>460</v>
      </c>
      <c r="G70" s="196">
        <v>32838</v>
      </c>
      <c r="H70" s="196" t="str">
        <f t="shared" si="0"/>
        <v>WAQAR ZAMAN, 55-56 CHAUBURJI PARK LAHORE.</v>
      </c>
      <c r="I70" s="194" t="s">
        <v>458</v>
      </c>
      <c r="J70" s="197"/>
      <c r="K70" s="197">
        <v>2644.39</v>
      </c>
      <c r="L70" s="198" t="s">
        <v>2609</v>
      </c>
      <c r="M70" s="198" t="str">
        <f t="shared" si="1"/>
        <v>SB-PKR</v>
      </c>
      <c r="N70" s="198"/>
      <c r="O70" s="199">
        <v>33055</v>
      </c>
      <c r="P70" s="194" t="s">
        <v>324</v>
      </c>
      <c r="Q70" s="194"/>
      <c r="R70" s="200"/>
    </row>
    <row r="71" spans="1:18" ht="12.75">
      <c r="A71" s="192"/>
      <c r="B71" s="193" t="s">
        <v>320</v>
      </c>
      <c r="C71" s="193" t="s">
        <v>2617</v>
      </c>
      <c r="D71" s="194" t="s">
        <v>461</v>
      </c>
      <c r="E71" s="194" t="s">
        <v>462</v>
      </c>
      <c r="F71" s="195" t="s">
        <v>463</v>
      </c>
      <c r="G71" s="196">
        <v>33373</v>
      </c>
      <c r="H71" s="196" t="str">
        <f t="shared" si="0"/>
        <v>SYED ZUBAIR SHERAZI, 54-J,GULBERG III LAHORE.</v>
      </c>
      <c r="I71" s="194" t="s">
        <v>461</v>
      </c>
      <c r="J71" s="197"/>
      <c r="K71" s="197">
        <v>2489.88</v>
      </c>
      <c r="L71" s="198" t="s">
        <v>2609</v>
      </c>
      <c r="M71" s="198" t="str">
        <f t="shared" si="1"/>
        <v>SB-PKR</v>
      </c>
      <c r="N71" s="198"/>
      <c r="O71" s="199">
        <v>33692</v>
      </c>
      <c r="P71" s="194" t="s">
        <v>324</v>
      </c>
      <c r="Q71" s="194"/>
      <c r="R71" s="200"/>
    </row>
    <row r="72" spans="1:18" ht="15" customHeight="1">
      <c r="A72" s="192"/>
      <c r="B72" s="193" t="s">
        <v>320</v>
      </c>
      <c r="C72" s="193" t="s">
        <v>2617</v>
      </c>
      <c r="D72" s="194" t="s">
        <v>464</v>
      </c>
      <c r="E72" s="194" t="s">
        <v>465</v>
      </c>
      <c r="F72" s="195" t="s">
        <v>466</v>
      </c>
      <c r="G72" s="196">
        <v>33108</v>
      </c>
      <c r="H72" s="196" t="str">
        <f t="shared" si="0"/>
        <v>SYED QAISER NAWAZ, 2-F-IJAZ ARCADE 3-E MAIN MARKET GULBERG "2" LAHORE.</v>
      </c>
      <c r="I72" s="194" t="s">
        <v>464</v>
      </c>
      <c r="J72" s="197"/>
      <c r="K72" s="197">
        <v>2456.02</v>
      </c>
      <c r="L72" s="198" t="s">
        <v>2609</v>
      </c>
      <c r="M72" s="198" t="str">
        <f t="shared" si="1"/>
        <v>SB-PKR</v>
      </c>
      <c r="N72" s="198"/>
      <c r="O72" s="199">
        <v>33278</v>
      </c>
      <c r="P72" s="194" t="s">
        <v>324</v>
      </c>
      <c r="Q72" s="194"/>
      <c r="R72" s="200"/>
    </row>
    <row r="73" spans="1:18" ht="12.75">
      <c r="A73" s="192"/>
      <c r="B73" s="193" t="s">
        <v>320</v>
      </c>
      <c r="C73" s="193" t="s">
        <v>2617</v>
      </c>
      <c r="D73" s="194" t="s">
        <v>467</v>
      </c>
      <c r="E73" s="194" t="s">
        <v>468</v>
      </c>
      <c r="F73" s="195" t="s">
        <v>469</v>
      </c>
      <c r="G73" s="196">
        <v>32317</v>
      </c>
      <c r="H73" s="196" t="str">
        <f t="shared" si="0"/>
        <v>MALIK KHADIM HUSSAIN, 37-J AWAN TOWN,MULTAN ROAD LAHORE.</v>
      </c>
      <c r="I73" s="194" t="s">
        <v>467</v>
      </c>
      <c r="J73" s="197"/>
      <c r="K73" s="197">
        <v>2424.06</v>
      </c>
      <c r="L73" s="198" t="s">
        <v>2609</v>
      </c>
      <c r="M73" s="198" t="str">
        <f t="shared" si="1"/>
        <v>SB-PKR</v>
      </c>
      <c r="N73" s="198"/>
      <c r="O73" s="199">
        <v>33439</v>
      </c>
      <c r="P73" s="194" t="s">
        <v>324</v>
      </c>
      <c r="Q73" s="194"/>
      <c r="R73" s="200"/>
    </row>
    <row r="74" spans="1:18" ht="12.75">
      <c r="A74" s="192"/>
      <c r="B74" s="193" t="s">
        <v>320</v>
      </c>
      <c r="C74" s="193" t="s">
        <v>2617</v>
      </c>
      <c r="D74" s="194" t="s">
        <v>470</v>
      </c>
      <c r="E74" s="194" t="s">
        <v>471</v>
      </c>
      <c r="F74" s="195" t="s">
        <v>472</v>
      </c>
      <c r="G74" s="196">
        <v>32564</v>
      </c>
      <c r="H74" s="196" t="str">
        <f t="shared" si="0"/>
        <v>ABBAS AHMAD JAFRE, 201 ATATURK BLOCK NEW GARDEN TOWN LAHORE.</v>
      </c>
      <c r="I74" s="194" t="s">
        <v>470</v>
      </c>
      <c r="J74" s="197"/>
      <c r="K74" s="197">
        <v>2338.15</v>
      </c>
      <c r="L74" s="198" t="s">
        <v>2609</v>
      </c>
      <c r="M74" s="198" t="str">
        <f t="shared" si="1"/>
        <v>SB-PKR</v>
      </c>
      <c r="N74" s="198"/>
      <c r="O74" s="199">
        <v>34147</v>
      </c>
      <c r="P74" s="194" t="s">
        <v>324</v>
      </c>
      <c r="Q74" s="194"/>
      <c r="R74" s="200"/>
    </row>
    <row r="75" spans="1:18" ht="12.75">
      <c r="A75" s="192"/>
      <c r="B75" s="193" t="s">
        <v>320</v>
      </c>
      <c r="C75" s="193" t="s">
        <v>2617</v>
      </c>
      <c r="D75" s="194" t="s">
        <v>473</v>
      </c>
      <c r="E75" s="194" t="s">
        <v>474</v>
      </c>
      <c r="F75" s="195" t="s">
        <v>475</v>
      </c>
      <c r="G75" s="196">
        <v>32547</v>
      </c>
      <c r="H75" s="196" t="str">
        <f aca="true" t="shared" si="2" ref="H75:H121">CONCATENATE(E75,","," ",F75)</f>
        <v>ABDUL QADIR MR., 25-E,NICHOLSON ROAD LAHORE.</v>
      </c>
      <c r="I75" s="194" t="s">
        <v>473</v>
      </c>
      <c r="J75" s="197"/>
      <c r="K75" s="197">
        <v>2327.32</v>
      </c>
      <c r="L75" s="198" t="s">
        <v>2609</v>
      </c>
      <c r="M75" s="198" t="str">
        <f t="shared" si="1"/>
        <v>SB-PKR</v>
      </c>
      <c r="N75" s="198"/>
      <c r="O75" s="199">
        <v>33741</v>
      </c>
      <c r="P75" s="194" t="s">
        <v>324</v>
      </c>
      <c r="Q75" s="194"/>
      <c r="R75" s="200"/>
    </row>
    <row r="76" spans="1:18" ht="12.75">
      <c r="A76" s="192"/>
      <c r="B76" s="193" t="s">
        <v>320</v>
      </c>
      <c r="C76" s="193" t="s">
        <v>2617</v>
      </c>
      <c r="D76" s="194" t="s">
        <v>476</v>
      </c>
      <c r="E76" s="194" t="s">
        <v>477</v>
      </c>
      <c r="F76" s="195" t="s">
        <v>478</v>
      </c>
      <c r="G76" s="196">
        <v>32742</v>
      </c>
      <c r="H76" s="196" t="str">
        <f t="shared" si="2"/>
        <v>AMJAD WAHEED, 725-B, SATELLITE TOWN, GUJRANWALA.</v>
      </c>
      <c r="I76" s="194" t="s">
        <v>476</v>
      </c>
      <c r="J76" s="197"/>
      <c r="K76" s="197">
        <v>2310.41</v>
      </c>
      <c r="L76" s="198" t="s">
        <v>2609</v>
      </c>
      <c r="M76" s="198" t="str">
        <f aca="true" t="shared" si="3" ref="M76:M121">CONCATENATE(L76,"-","PKR")</f>
        <v>SB-PKR</v>
      </c>
      <c r="N76" s="198"/>
      <c r="O76" s="199">
        <v>33055</v>
      </c>
      <c r="P76" s="194" t="s">
        <v>324</v>
      </c>
      <c r="Q76" s="194"/>
      <c r="R76" s="200"/>
    </row>
    <row r="77" spans="1:18" ht="12.75">
      <c r="A77" s="192"/>
      <c r="B77" s="193" t="s">
        <v>320</v>
      </c>
      <c r="C77" s="193" t="s">
        <v>2617</v>
      </c>
      <c r="D77" s="194" t="s">
        <v>479</v>
      </c>
      <c r="E77" s="194" t="s">
        <v>480</v>
      </c>
      <c r="F77" s="195" t="s">
        <v>481</v>
      </c>
      <c r="G77" s="196">
        <v>32763</v>
      </c>
      <c r="H77" s="196" t="str">
        <f t="shared" si="2"/>
        <v>R.A.SHEIKH MRS., 5-JAIL ROAD LAHORE.</v>
      </c>
      <c r="I77" s="194" t="s">
        <v>479</v>
      </c>
      <c r="J77" s="197"/>
      <c r="K77" s="197">
        <v>2256.67</v>
      </c>
      <c r="L77" s="198" t="s">
        <v>2609</v>
      </c>
      <c r="M77" s="198" t="str">
        <f t="shared" si="3"/>
        <v>SB-PKR</v>
      </c>
      <c r="N77" s="198"/>
      <c r="O77" s="199">
        <v>33430</v>
      </c>
      <c r="P77" s="194" t="s">
        <v>324</v>
      </c>
      <c r="Q77" s="194"/>
      <c r="R77" s="200"/>
    </row>
    <row r="78" spans="1:18" ht="11.25" customHeight="1">
      <c r="A78" s="192"/>
      <c r="B78" s="193" t="s">
        <v>320</v>
      </c>
      <c r="C78" s="193" t="s">
        <v>2617</v>
      </c>
      <c r="D78" s="194" t="s">
        <v>482</v>
      </c>
      <c r="E78" s="194" t="s">
        <v>483</v>
      </c>
      <c r="F78" s="195" t="s">
        <v>484</v>
      </c>
      <c r="G78" s="196">
        <v>33183</v>
      </c>
      <c r="H78" s="196" t="str">
        <f t="shared" si="2"/>
        <v>TASEER.IBRAHIM, 3-SHERVANI MANZIL MIR STREET NO.49 ISLAMPURA,LAHORE.</v>
      </c>
      <c r="I78" s="194" t="s">
        <v>482</v>
      </c>
      <c r="J78" s="197"/>
      <c r="K78" s="197">
        <v>2208.29</v>
      </c>
      <c r="L78" s="198" t="s">
        <v>2609</v>
      </c>
      <c r="M78" s="198" t="str">
        <f t="shared" si="3"/>
        <v>SB-PKR</v>
      </c>
      <c r="N78" s="198"/>
      <c r="O78" s="199">
        <v>33509</v>
      </c>
      <c r="P78" s="194" t="s">
        <v>324</v>
      </c>
      <c r="Q78" s="194"/>
      <c r="R78" s="200"/>
    </row>
    <row r="79" spans="1:18" ht="12.75">
      <c r="A79" s="192"/>
      <c r="B79" s="193" t="s">
        <v>320</v>
      </c>
      <c r="C79" s="193" t="s">
        <v>2617</v>
      </c>
      <c r="D79" s="194" t="s">
        <v>485</v>
      </c>
      <c r="E79" s="194" t="s">
        <v>486</v>
      </c>
      <c r="F79" s="195" t="s">
        <v>381</v>
      </c>
      <c r="G79" s="196">
        <v>32751</v>
      </c>
      <c r="H79" s="196" t="str">
        <f t="shared" si="2"/>
        <v>SAEED M.S BARAYAN, C/O CD DEPTT. HCEB,LAHORE.</v>
      </c>
      <c r="I79" s="194" t="s">
        <v>485</v>
      </c>
      <c r="J79" s="197"/>
      <c r="K79" s="197">
        <v>2195.13</v>
      </c>
      <c r="L79" s="198" t="s">
        <v>2609</v>
      </c>
      <c r="M79" s="198" t="str">
        <f t="shared" si="3"/>
        <v>SB-PKR</v>
      </c>
      <c r="N79" s="198"/>
      <c r="O79" s="199">
        <v>33427</v>
      </c>
      <c r="P79" s="194" t="s">
        <v>324</v>
      </c>
      <c r="Q79" s="194"/>
      <c r="R79" s="200"/>
    </row>
    <row r="80" spans="1:18" ht="12.75">
      <c r="A80" s="192"/>
      <c r="B80" s="193" t="s">
        <v>320</v>
      </c>
      <c r="C80" s="193" t="s">
        <v>2617</v>
      </c>
      <c r="D80" s="194" t="s">
        <v>487</v>
      </c>
      <c r="E80" s="194" t="s">
        <v>477</v>
      </c>
      <c r="F80" s="195" t="s">
        <v>488</v>
      </c>
      <c r="G80" s="196">
        <v>32492</v>
      </c>
      <c r="H80" s="196" t="str">
        <f t="shared" si="2"/>
        <v>AMJAD WAHEED, 725-B,SATELLITE TOWN GUJRANWALA.</v>
      </c>
      <c r="I80" s="194" t="s">
        <v>487</v>
      </c>
      <c r="J80" s="197"/>
      <c r="K80" s="197">
        <v>2149.7</v>
      </c>
      <c r="L80" s="198" t="s">
        <v>2609</v>
      </c>
      <c r="M80" s="198" t="str">
        <f t="shared" si="3"/>
        <v>SB-PKR</v>
      </c>
      <c r="N80" s="198"/>
      <c r="O80" s="199">
        <v>33112</v>
      </c>
      <c r="P80" s="194" t="s">
        <v>324</v>
      </c>
      <c r="Q80" s="194"/>
      <c r="R80" s="200"/>
    </row>
    <row r="81" spans="1:18" ht="11.25" customHeight="1">
      <c r="A81" s="192"/>
      <c r="B81" s="193" t="s">
        <v>320</v>
      </c>
      <c r="C81" s="193" t="s">
        <v>2617</v>
      </c>
      <c r="D81" s="194" t="s">
        <v>489</v>
      </c>
      <c r="E81" s="194" t="s">
        <v>490</v>
      </c>
      <c r="F81" s="195" t="s">
        <v>491</v>
      </c>
      <c r="G81" s="196">
        <v>32786</v>
      </c>
      <c r="H81" s="196" t="str">
        <f t="shared" si="2"/>
        <v>MOHAMMAD KHALIL, H NO.76 MOHAILA CHAMNI SHAH. FACYORY ROAD GOJRA DISTRICT TOBBA TEK SING.</v>
      </c>
      <c r="I81" s="194" t="s">
        <v>489</v>
      </c>
      <c r="J81" s="197"/>
      <c r="K81" s="197">
        <v>2086.06</v>
      </c>
      <c r="L81" s="198" t="s">
        <v>2609</v>
      </c>
      <c r="M81" s="198" t="str">
        <f t="shared" si="3"/>
        <v>SB-PKR</v>
      </c>
      <c r="N81" s="198"/>
      <c r="O81" s="199">
        <v>33888</v>
      </c>
      <c r="P81" s="194" t="s">
        <v>324</v>
      </c>
      <c r="Q81" s="194"/>
      <c r="R81" s="200"/>
    </row>
    <row r="82" spans="1:18" ht="12.75">
      <c r="A82" s="192"/>
      <c r="B82" s="193" t="s">
        <v>320</v>
      </c>
      <c r="C82" s="193" t="s">
        <v>2617</v>
      </c>
      <c r="D82" s="194" t="s">
        <v>492</v>
      </c>
      <c r="E82" s="194" t="s">
        <v>493</v>
      </c>
      <c r="F82" s="195" t="s">
        <v>494</v>
      </c>
      <c r="G82" s="196">
        <v>32718</v>
      </c>
      <c r="H82" s="196" t="str">
        <f t="shared" si="2"/>
        <v>RAEES UR REHMAN, HOUSE NO 8 STREET NO 60 KRISHEN NAGAR LAHORE</v>
      </c>
      <c r="I82" s="194" t="s">
        <v>492</v>
      </c>
      <c r="J82" s="197"/>
      <c r="K82" s="197">
        <v>2076.73</v>
      </c>
      <c r="L82" s="198" t="s">
        <v>2609</v>
      </c>
      <c r="M82" s="198" t="str">
        <f t="shared" si="3"/>
        <v>SB-PKR</v>
      </c>
      <c r="N82" s="198"/>
      <c r="O82" s="199">
        <v>33450</v>
      </c>
      <c r="P82" s="194" t="s">
        <v>324</v>
      </c>
      <c r="Q82" s="194"/>
      <c r="R82" s="200"/>
    </row>
    <row r="83" spans="1:18" ht="12.75">
      <c r="A83" s="192"/>
      <c r="B83" s="193" t="s">
        <v>320</v>
      </c>
      <c r="C83" s="193" t="s">
        <v>2617</v>
      </c>
      <c r="D83" s="194" t="s">
        <v>495</v>
      </c>
      <c r="E83" s="194" t="s">
        <v>496</v>
      </c>
      <c r="F83" s="195" t="s">
        <v>497</v>
      </c>
      <c r="G83" s="196">
        <v>32884</v>
      </c>
      <c r="H83" s="196" t="str">
        <f t="shared" si="2"/>
        <v>S.MUZAFAR HUSAIN, H.NO.4,ST.NO.7 MIAN MIR ROAD LAHORE.</v>
      </c>
      <c r="I83" s="194" t="s">
        <v>495</v>
      </c>
      <c r="J83" s="197"/>
      <c r="K83" s="197">
        <v>2031.67</v>
      </c>
      <c r="L83" s="198" t="s">
        <v>2609</v>
      </c>
      <c r="M83" s="198" t="str">
        <f t="shared" si="3"/>
        <v>SB-PKR</v>
      </c>
      <c r="N83" s="198"/>
      <c r="O83" s="199">
        <v>33448</v>
      </c>
      <c r="P83" s="194" t="s">
        <v>324</v>
      </c>
      <c r="Q83" s="194"/>
      <c r="R83" s="200"/>
    </row>
    <row r="84" spans="1:18" ht="12.75">
      <c r="A84" s="192"/>
      <c r="B84" s="193" t="s">
        <v>320</v>
      </c>
      <c r="C84" s="193" t="s">
        <v>2617</v>
      </c>
      <c r="D84" s="194" t="s">
        <v>498</v>
      </c>
      <c r="E84" s="194" t="s">
        <v>499</v>
      </c>
      <c r="F84" s="195" t="s">
        <v>500</v>
      </c>
      <c r="G84" s="196">
        <v>33118</v>
      </c>
      <c r="H84" s="196" t="str">
        <f t="shared" si="2"/>
        <v>SHAHEEN M.ALI SHAMSI, SHAMSI SQUARE MULTAN ROAD LAHORE.</v>
      </c>
      <c r="I84" s="194" t="s">
        <v>498</v>
      </c>
      <c r="J84" s="197"/>
      <c r="K84" s="197">
        <v>1989.93</v>
      </c>
      <c r="L84" s="198" t="s">
        <v>2609</v>
      </c>
      <c r="M84" s="198" t="str">
        <f t="shared" si="3"/>
        <v>SB-PKR</v>
      </c>
      <c r="N84" s="198"/>
      <c r="O84" s="199">
        <v>33460</v>
      </c>
      <c r="P84" s="194" t="s">
        <v>324</v>
      </c>
      <c r="Q84" s="194"/>
      <c r="R84" s="200"/>
    </row>
    <row r="85" spans="1:18" ht="12.75">
      <c r="A85" s="192"/>
      <c r="B85" s="193" t="s">
        <v>320</v>
      </c>
      <c r="C85" s="193" t="s">
        <v>2617</v>
      </c>
      <c r="D85" s="194" t="s">
        <v>501</v>
      </c>
      <c r="E85" s="194" t="s">
        <v>502</v>
      </c>
      <c r="F85" s="195" t="s">
        <v>503</v>
      </c>
      <c r="G85" s="196">
        <v>33204</v>
      </c>
      <c r="H85" s="196" t="str">
        <f t="shared" si="2"/>
        <v>IFTIKHAR AHMAD KH., 100-B-III GULBERG III LAHORE.</v>
      </c>
      <c r="I85" s="194" t="s">
        <v>501</v>
      </c>
      <c r="J85" s="197"/>
      <c r="K85" s="197">
        <v>1964.25</v>
      </c>
      <c r="L85" s="198" t="s">
        <v>2609</v>
      </c>
      <c r="M85" s="198" t="str">
        <f t="shared" si="3"/>
        <v>SB-PKR</v>
      </c>
      <c r="N85" s="198"/>
      <c r="O85" s="199">
        <v>33426</v>
      </c>
      <c r="P85" s="194" t="s">
        <v>324</v>
      </c>
      <c r="Q85" s="194"/>
      <c r="R85" s="200"/>
    </row>
    <row r="86" spans="1:18" ht="12.75">
      <c r="A86" s="192"/>
      <c r="B86" s="193" t="s">
        <v>320</v>
      </c>
      <c r="C86" s="193" t="s">
        <v>2617</v>
      </c>
      <c r="D86" s="194" t="s">
        <v>504</v>
      </c>
      <c r="E86" s="194" t="s">
        <v>505</v>
      </c>
      <c r="F86" s="195" t="s">
        <v>506</v>
      </c>
      <c r="G86" s="196">
        <v>32314</v>
      </c>
      <c r="H86" s="196" t="str">
        <f t="shared" si="2"/>
        <v>MOHAMMAD ANEES, S-76-R-100 LYTON ROAD MOZANG,LAHORE.</v>
      </c>
      <c r="I86" s="194" t="s">
        <v>504</v>
      </c>
      <c r="J86" s="197"/>
      <c r="K86" s="197">
        <v>1883.3</v>
      </c>
      <c r="L86" s="198" t="s">
        <v>2609</v>
      </c>
      <c r="M86" s="198" t="str">
        <f t="shared" si="3"/>
        <v>SB-PKR</v>
      </c>
      <c r="N86" s="198"/>
      <c r="O86" s="199">
        <v>33861</v>
      </c>
      <c r="P86" s="194" t="s">
        <v>324</v>
      </c>
      <c r="Q86" s="194"/>
      <c r="R86" s="200"/>
    </row>
    <row r="87" spans="1:18" ht="12.75">
      <c r="A87" s="192"/>
      <c r="B87" s="193" t="s">
        <v>320</v>
      </c>
      <c r="C87" s="193" t="s">
        <v>2617</v>
      </c>
      <c r="D87" s="194" t="s">
        <v>507</v>
      </c>
      <c r="E87" s="194" t="s">
        <v>508</v>
      </c>
      <c r="F87" s="195" t="s">
        <v>509</v>
      </c>
      <c r="G87" s="196">
        <v>32678</v>
      </c>
      <c r="H87" s="196" t="str">
        <f t="shared" si="2"/>
        <v>SHAFQAT RASUL KAMBOH, UN ESCWA PO.BOX NO.927124 AMMAN,JORDAN.</v>
      </c>
      <c r="I87" s="194" t="s">
        <v>507</v>
      </c>
      <c r="J87" s="197"/>
      <c r="K87" s="197">
        <v>1788.21</v>
      </c>
      <c r="L87" s="198" t="s">
        <v>2609</v>
      </c>
      <c r="M87" s="198" t="str">
        <f t="shared" si="3"/>
        <v>SB-PKR</v>
      </c>
      <c r="N87" s="198"/>
      <c r="O87" s="199">
        <v>33995</v>
      </c>
      <c r="P87" s="194" t="s">
        <v>324</v>
      </c>
      <c r="Q87" s="194"/>
      <c r="R87" s="200"/>
    </row>
    <row r="88" spans="1:18" ht="13.5" customHeight="1">
      <c r="A88" s="192"/>
      <c r="B88" s="193" t="s">
        <v>320</v>
      </c>
      <c r="C88" s="193" t="s">
        <v>2617</v>
      </c>
      <c r="D88" s="194" t="s">
        <v>510</v>
      </c>
      <c r="E88" s="194" t="s">
        <v>511</v>
      </c>
      <c r="F88" s="195" t="s">
        <v>512</v>
      </c>
      <c r="G88" s="196">
        <v>33129</v>
      </c>
      <c r="H88" s="196" t="str">
        <f t="shared" si="2"/>
        <v>KHALID IQBAL-AZRA P., AZRA PARVEEN MRS. 44-BARNTON GATE DRIVE EDIN BURGH EH-4 8BY UK.</v>
      </c>
      <c r="I88" s="194" t="s">
        <v>510</v>
      </c>
      <c r="J88" s="197"/>
      <c r="K88" s="197">
        <v>1697.65</v>
      </c>
      <c r="L88" s="198" t="s">
        <v>2609</v>
      </c>
      <c r="M88" s="198" t="str">
        <f t="shared" si="3"/>
        <v>SB-PKR</v>
      </c>
      <c r="N88" s="198"/>
      <c r="O88" s="199">
        <v>34326</v>
      </c>
      <c r="P88" s="194" t="s">
        <v>324</v>
      </c>
      <c r="Q88" s="194"/>
      <c r="R88" s="200"/>
    </row>
    <row r="89" spans="1:18" ht="12.75">
      <c r="A89" s="192"/>
      <c r="B89" s="193" t="s">
        <v>320</v>
      </c>
      <c r="C89" s="193" t="s">
        <v>2617</v>
      </c>
      <c r="D89" s="194" t="s">
        <v>513</v>
      </c>
      <c r="E89" s="194" t="s">
        <v>514</v>
      </c>
      <c r="F89" s="195" t="s">
        <v>515</v>
      </c>
      <c r="G89" s="196">
        <v>33295</v>
      </c>
      <c r="H89" s="196" t="str">
        <f t="shared" si="2"/>
        <v>MOHAMMAD ARSHAD KHAN, HABITAT 109-JAIL ROAD LAHORE.</v>
      </c>
      <c r="I89" s="194" t="s">
        <v>513</v>
      </c>
      <c r="J89" s="197"/>
      <c r="K89" s="197">
        <v>1649.04</v>
      </c>
      <c r="L89" s="198" t="s">
        <v>2609</v>
      </c>
      <c r="M89" s="198" t="str">
        <f t="shared" si="3"/>
        <v>SB-PKR</v>
      </c>
      <c r="N89" s="198"/>
      <c r="O89" s="199">
        <v>33694</v>
      </c>
      <c r="P89" s="194" t="s">
        <v>324</v>
      </c>
      <c r="Q89" s="194"/>
      <c r="R89" s="200"/>
    </row>
    <row r="90" spans="1:18" ht="12.75">
      <c r="A90" s="192"/>
      <c r="B90" s="193" t="s">
        <v>320</v>
      </c>
      <c r="C90" s="193" t="s">
        <v>2617</v>
      </c>
      <c r="D90" s="194" t="s">
        <v>516</v>
      </c>
      <c r="E90" s="194" t="s">
        <v>517</v>
      </c>
      <c r="F90" s="195" t="s">
        <v>518</v>
      </c>
      <c r="G90" s="196">
        <v>32669</v>
      </c>
      <c r="H90" s="196" t="str">
        <f t="shared" si="2"/>
        <v>SYED MOHSIN RAZA, 30-A-1,TOWN SHIP LAHORE.</v>
      </c>
      <c r="I90" s="194" t="s">
        <v>516</v>
      </c>
      <c r="J90" s="197"/>
      <c r="K90" s="197">
        <v>1648.85</v>
      </c>
      <c r="L90" s="198" t="s">
        <v>2609</v>
      </c>
      <c r="M90" s="198" t="str">
        <f t="shared" si="3"/>
        <v>SB-PKR</v>
      </c>
      <c r="N90" s="198"/>
      <c r="O90" s="199">
        <v>33055</v>
      </c>
      <c r="P90" s="194" t="s">
        <v>324</v>
      </c>
      <c r="Q90" s="194"/>
      <c r="R90" s="200"/>
    </row>
    <row r="91" spans="1:18" ht="12.75">
      <c r="A91" s="192"/>
      <c r="B91" s="193" t="s">
        <v>320</v>
      </c>
      <c r="C91" s="193" t="s">
        <v>2617</v>
      </c>
      <c r="D91" s="194" t="s">
        <v>519</v>
      </c>
      <c r="E91" s="194" t="s">
        <v>520</v>
      </c>
      <c r="F91" s="195" t="s">
        <v>521</v>
      </c>
      <c r="G91" s="196">
        <v>32483</v>
      </c>
      <c r="H91" s="196" t="str">
        <f t="shared" si="2"/>
        <v>SHAZIA AHMAD MRS., VILLAGE BOOREKI,TEH.PASRUR DISTT. SIALKOT.</v>
      </c>
      <c r="I91" s="194" t="s">
        <v>519</v>
      </c>
      <c r="J91" s="197"/>
      <c r="K91" s="197">
        <v>1642.31</v>
      </c>
      <c r="L91" s="198" t="s">
        <v>2609</v>
      </c>
      <c r="M91" s="198" t="str">
        <f t="shared" si="3"/>
        <v>SB-PKR</v>
      </c>
      <c r="N91" s="198"/>
      <c r="O91" s="199">
        <v>33624</v>
      </c>
      <c r="P91" s="194" t="s">
        <v>324</v>
      </c>
      <c r="Q91" s="194"/>
      <c r="R91" s="200"/>
    </row>
    <row r="92" spans="1:18" ht="12.75">
      <c r="A92" s="192"/>
      <c r="B92" s="193" t="s">
        <v>320</v>
      </c>
      <c r="C92" s="193" t="s">
        <v>2617</v>
      </c>
      <c r="D92" s="194" t="s">
        <v>522</v>
      </c>
      <c r="E92" s="194" t="s">
        <v>523</v>
      </c>
      <c r="F92" s="195" t="s">
        <v>524</v>
      </c>
      <c r="G92" s="196">
        <v>33135</v>
      </c>
      <c r="H92" s="196" t="str">
        <f t="shared" si="2"/>
        <v>GUL-E-SEHR NASIR, 84-A CANAL VIEW COOPERATIVE SOCIETY LTD. LAHORE.</v>
      </c>
      <c r="I92" s="194" t="s">
        <v>522</v>
      </c>
      <c r="J92" s="197"/>
      <c r="K92" s="197">
        <v>1635.11</v>
      </c>
      <c r="L92" s="198" t="s">
        <v>2609</v>
      </c>
      <c r="M92" s="198" t="str">
        <f t="shared" si="3"/>
        <v>SB-PKR</v>
      </c>
      <c r="N92" s="198"/>
      <c r="O92" s="199">
        <v>33425</v>
      </c>
      <c r="P92" s="194" t="s">
        <v>324</v>
      </c>
      <c r="Q92" s="194"/>
      <c r="R92" s="200"/>
    </row>
    <row r="93" spans="1:18" ht="12.75">
      <c r="A93" s="192"/>
      <c r="B93" s="193" t="s">
        <v>320</v>
      </c>
      <c r="C93" s="193" t="s">
        <v>2617</v>
      </c>
      <c r="D93" s="194" t="s">
        <v>525</v>
      </c>
      <c r="E93" s="194" t="s">
        <v>526</v>
      </c>
      <c r="F93" s="195" t="s">
        <v>527</v>
      </c>
      <c r="G93" s="196">
        <v>33070</v>
      </c>
      <c r="H93" s="196" t="str">
        <f t="shared" si="2"/>
        <v>SHAFQAT MAHMOOD, 96-K CHEEMA HOUSE MODEL TOWN LAHORE.</v>
      </c>
      <c r="I93" s="194" t="s">
        <v>525</v>
      </c>
      <c r="J93" s="197"/>
      <c r="K93" s="197">
        <v>1631.76</v>
      </c>
      <c r="L93" s="198" t="s">
        <v>2609</v>
      </c>
      <c r="M93" s="198" t="str">
        <f t="shared" si="3"/>
        <v>SB-PKR</v>
      </c>
      <c r="N93" s="198"/>
      <c r="O93" s="199">
        <v>33196</v>
      </c>
      <c r="P93" s="194" t="s">
        <v>324</v>
      </c>
      <c r="Q93" s="194"/>
      <c r="R93" s="200"/>
    </row>
    <row r="94" spans="1:18" ht="12.75">
      <c r="A94" s="192"/>
      <c r="B94" s="193" t="s">
        <v>320</v>
      </c>
      <c r="C94" s="193" t="s">
        <v>2617</v>
      </c>
      <c r="D94" s="194" t="s">
        <v>528</v>
      </c>
      <c r="E94" s="194" t="s">
        <v>529</v>
      </c>
      <c r="F94" s="195" t="s">
        <v>530</v>
      </c>
      <c r="G94" s="196">
        <v>32497</v>
      </c>
      <c r="H94" s="196" t="str">
        <f t="shared" si="2"/>
        <v>NAVEED ZAFAR, 558-A-1,TOWNSHIP LAHORE.</v>
      </c>
      <c r="I94" s="194" t="s">
        <v>528</v>
      </c>
      <c r="J94" s="197"/>
      <c r="K94" s="197">
        <v>1631.08</v>
      </c>
      <c r="L94" s="198" t="s">
        <v>2609</v>
      </c>
      <c r="M94" s="198" t="str">
        <f t="shared" si="3"/>
        <v>SB-PKR</v>
      </c>
      <c r="N94" s="198"/>
      <c r="O94" s="199">
        <v>33055</v>
      </c>
      <c r="P94" s="194" t="s">
        <v>324</v>
      </c>
      <c r="Q94" s="194"/>
      <c r="R94" s="200"/>
    </row>
    <row r="95" spans="1:18" ht="12.75">
      <c r="A95" s="192"/>
      <c r="B95" s="193" t="s">
        <v>320</v>
      </c>
      <c r="C95" s="193" t="s">
        <v>2617</v>
      </c>
      <c r="D95" s="194" t="s">
        <v>531</v>
      </c>
      <c r="E95" s="194" t="s">
        <v>532</v>
      </c>
      <c r="F95" s="195" t="s">
        <v>533</v>
      </c>
      <c r="G95" s="196">
        <v>32803</v>
      </c>
      <c r="H95" s="196" t="str">
        <f t="shared" si="2"/>
        <v>SYED AFZAL SHAH, 67-CHANAB BLOCK ALLAMA IQBAL TOWN LAHORE</v>
      </c>
      <c r="I95" s="194" t="s">
        <v>531</v>
      </c>
      <c r="J95" s="197"/>
      <c r="K95" s="197">
        <v>1612.72</v>
      </c>
      <c r="L95" s="198" t="s">
        <v>2609</v>
      </c>
      <c r="M95" s="198" t="str">
        <f t="shared" si="3"/>
        <v>SB-PKR</v>
      </c>
      <c r="N95" s="198"/>
      <c r="O95" s="199">
        <v>33516</v>
      </c>
      <c r="P95" s="194" t="s">
        <v>324</v>
      </c>
      <c r="Q95" s="194"/>
      <c r="R95" s="200"/>
    </row>
    <row r="96" spans="1:18" ht="12.75">
      <c r="A96" s="192"/>
      <c r="B96" s="193" t="s">
        <v>320</v>
      </c>
      <c r="C96" s="193" t="s">
        <v>2617</v>
      </c>
      <c r="D96" s="194" t="s">
        <v>534</v>
      </c>
      <c r="E96" s="194" t="s">
        <v>535</v>
      </c>
      <c r="F96" s="195" t="s">
        <v>536</v>
      </c>
      <c r="G96" s="196">
        <v>32417</v>
      </c>
      <c r="H96" s="196" t="str">
        <f t="shared" si="2"/>
        <v>SYED MAQSOOD KAMIL, 586-SHADMAN LAHORE.</v>
      </c>
      <c r="I96" s="194" t="s">
        <v>534</v>
      </c>
      <c r="J96" s="197"/>
      <c r="K96" s="197">
        <v>1611.53</v>
      </c>
      <c r="L96" s="198" t="s">
        <v>2609</v>
      </c>
      <c r="M96" s="198" t="str">
        <f t="shared" si="3"/>
        <v>SB-PKR</v>
      </c>
      <c r="N96" s="198"/>
      <c r="O96" s="199">
        <v>33055</v>
      </c>
      <c r="P96" s="194" t="s">
        <v>324</v>
      </c>
      <c r="Q96" s="194"/>
      <c r="R96" s="200"/>
    </row>
    <row r="97" spans="1:18" ht="13.5" customHeight="1">
      <c r="A97" s="192"/>
      <c r="B97" s="193" t="s">
        <v>320</v>
      </c>
      <c r="C97" s="193" t="s">
        <v>2617</v>
      </c>
      <c r="D97" s="194" t="s">
        <v>537</v>
      </c>
      <c r="E97" s="194" t="s">
        <v>538</v>
      </c>
      <c r="F97" s="195" t="s">
        <v>539</v>
      </c>
      <c r="G97" s="196">
        <v>33225</v>
      </c>
      <c r="H97" s="196" t="str">
        <f t="shared" si="2"/>
        <v>NAEEM UN NABI, H.NO.227,SECTOR J,PHASE I L.C.C.HOUSING SOCIETY LAHORE CANTT.</v>
      </c>
      <c r="I97" s="194" t="s">
        <v>537</v>
      </c>
      <c r="J97" s="197"/>
      <c r="K97" s="197">
        <v>1609.46</v>
      </c>
      <c r="L97" s="198" t="s">
        <v>2609</v>
      </c>
      <c r="M97" s="198" t="str">
        <f t="shared" si="3"/>
        <v>SB-PKR</v>
      </c>
      <c r="N97" s="198"/>
      <c r="O97" s="199">
        <v>33437</v>
      </c>
      <c r="P97" s="194" t="s">
        <v>324</v>
      </c>
      <c r="Q97" s="194"/>
      <c r="R97" s="200"/>
    </row>
    <row r="98" spans="1:18" ht="12.75">
      <c r="A98" s="192"/>
      <c r="B98" s="193" t="s">
        <v>320</v>
      </c>
      <c r="C98" s="193" t="s">
        <v>2617</v>
      </c>
      <c r="D98" s="194" t="s">
        <v>540</v>
      </c>
      <c r="E98" s="194" t="s">
        <v>541</v>
      </c>
      <c r="F98" s="195" t="s">
        <v>542</v>
      </c>
      <c r="G98" s="196">
        <v>32309</v>
      </c>
      <c r="H98" s="196" t="str">
        <f t="shared" si="2"/>
        <v>ASIMA KARIM MRS., 12.S.20-MALIK PARK BILAL GANJ LAHORE:2</v>
      </c>
      <c r="I98" s="194" t="s">
        <v>540</v>
      </c>
      <c r="J98" s="197"/>
      <c r="K98" s="197">
        <v>1598.45</v>
      </c>
      <c r="L98" s="198" t="s">
        <v>2609</v>
      </c>
      <c r="M98" s="198" t="str">
        <f t="shared" si="3"/>
        <v>SB-PKR</v>
      </c>
      <c r="N98" s="198"/>
      <c r="O98" s="199">
        <v>33055</v>
      </c>
      <c r="P98" s="194" t="s">
        <v>324</v>
      </c>
      <c r="Q98" s="194"/>
      <c r="R98" s="200"/>
    </row>
    <row r="99" spans="1:18" ht="12.75">
      <c r="A99" s="192"/>
      <c r="B99" s="193" t="s">
        <v>320</v>
      </c>
      <c r="C99" s="193" t="s">
        <v>2617</v>
      </c>
      <c r="D99" s="194" t="s">
        <v>543</v>
      </c>
      <c r="E99" s="194" t="s">
        <v>1693</v>
      </c>
      <c r="F99" s="195" t="s">
        <v>544</v>
      </c>
      <c r="G99" s="196">
        <v>32454</v>
      </c>
      <c r="H99" s="196" t="str">
        <f t="shared" si="2"/>
        <v>MOHAMMAD AKRAM, Q.NO.559-D,CHOWK JATANWALA FAISALABAD.</v>
      </c>
      <c r="I99" s="194" t="s">
        <v>543</v>
      </c>
      <c r="J99" s="197"/>
      <c r="K99" s="197">
        <v>1533.39</v>
      </c>
      <c r="L99" s="198" t="s">
        <v>2609</v>
      </c>
      <c r="M99" s="198" t="str">
        <f t="shared" si="3"/>
        <v>SB-PKR</v>
      </c>
      <c r="N99" s="198"/>
      <c r="O99" s="199">
        <v>33932</v>
      </c>
      <c r="P99" s="194" t="s">
        <v>324</v>
      </c>
      <c r="Q99" s="194"/>
      <c r="R99" s="200"/>
    </row>
    <row r="100" spans="1:18" ht="12.75">
      <c r="A100" s="192"/>
      <c r="B100" s="193" t="s">
        <v>320</v>
      </c>
      <c r="C100" s="193" t="s">
        <v>2617</v>
      </c>
      <c r="D100" s="194" t="s">
        <v>545</v>
      </c>
      <c r="E100" s="194" t="s">
        <v>546</v>
      </c>
      <c r="F100" s="195" t="s">
        <v>422</v>
      </c>
      <c r="G100" s="196">
        <v>33828</v>
      </c>
      <c r="H100" s="196" t="str">
        <f t="shared" si="2"/>
        <v>IMDAD ALI HASHMI, C/O CD DEPTT HCEB,LAHORE.</v>
      </c>
      <c r="I100" s="194" t="s">
        <v>545</v>
      </c>
      <c r="J100" s="197"/>
      <c r="K100" s="197">
        <v>1517.42</v>
      </c>
      <c r="L100" s="198" t="s">
        <v>2609</v>
      </c>
      <c r="M100" s="198" t="str">
        <f t="shared" si="3"/>
        <v>SB-PKR</v>
      </c>
      <c r="N100" s="198"/>
      <c r="O100" s="199">
        <v>33869</v>
      </c>
      <c r="P100" s="194" t="s">
        <v>324</v>
      </c>
      <c r="Q100" s="194"/>
      <c r="R100" s="200"/>
    </row>
    <row r="101" spans="1:18" ht="12.75">
      <c r="A101" s="192"/>
      <c r="B101" s="193" t="s">
        <v>320</v>
      </c>
      <c r="C101" s="193" t="s">
        <v>2617</v>
      </c>
      <c r="D101" s="194" t="s">
        <v>547</v>
      </c>
      <c r="E101" s="194" t="s">
        <v>2390</v>
      </c>
      <c r="F101" s="195" t="s">
        <v>381</v>
      </c>
      <c r="G101" s="196">
        <v>33687</v>
      </c>
      <c r="H101" s="196" t="str">
        <f t="shared" si="2"/>
        <v>MOHAMMAD BASHIR, C/O CD DEPTT. HCEB,LAHORE.</v>
      </c>
      <c r="I101" s="194" t="s">
        <v>547</v>
      </c>
      <c r="J101" s="197"/>
      <c r="K101" s="197">
        <v>1510.03</v>
      </c>
      <c r="L101" s="198" t="s">
        <v>2609</v>
      </c>
      <c r="M101" s="198" t="str">
        <f t="shared" si="3"/>
        <v>SB-PKR</v>
      </c>
      <c r="N101" s="198"/>
      <c r="O101" s="199">
        <v>33939</v>
      </c>
      <c r="P101" s="194" t="s">
        <v>324</v>
      </c>
      <c r="Q101" s="194"/>
      <c r="R101" s="200"/>
    </row>
    <row r="102" spans="1:18" ht="12.75">
      <c r="A102" s="192"/>
      <c r="B102" s="193" t="s">
        <v>320</v>
      </c>
      <c r="C102" s="193" t="s">
        <v>2617</v>
      </c>
      <c r="D102" s="194" t="s">
        <v>548</v>
      </c>
      <c r="E102" s="194" t="s">
        <v>549</v>
      </c>
      <c r="F102" s="195" t="s">
        <v>550</v>
      </c>
      <c r="G102" s="196">
        <v>32853</v>
      </c>
      <c r="H102" s="196" t="str">
        <f t="shared" si="2"/>
        <v>M.KALEEM KHAN, 29-EMPRESS ROAD LAHORE.</v>
      </c>
      <c r="I102" s="194" t="s">
        <v>548</v>
      </c>
      <c r="J102" s="197"/>
      <c r="K102" s="197">
        <v>1461.47</v>
      </c>
      <c r="L102" s="198" t="s">
        <v>2609</v>
      </c>
      <c r="M102" s="198" t="str">
        <f t="shared" si="3"/>
        <v>SB-PKR</v>
      </c>
      <c r="N102" s="198"/>
      <c r="O102" s="199">
        <v>33446</v>
      </c>
      <c r="P102" s="194" t="s">
        <v>324</v>
      </c>
      <c r="Q102" s="194"/>
      <c r="R102" s="200"/>
    </row>
    <row r="103" spans="1:18" ht="12.75">
      <c r="A103" s="192"/>
      <c r="B103" s="193" t="s">
        <v>320</v>
      </c>
      <c r="C103" s="193" t="s">
        <v>2617</v>
      </c>
      <c r="D103" s="194" t="s">
        <v>551</v>
      </c>
      <c r="E103" s="194" t="s">
        <v>552</v>
      </c>
      <c r="F103" s="195" t="s">
        <v>553</v>
      </c>
      <c r="G103" s="196">
        <v>33028</v>
      </c>
      <c r="H103" s="196" t="str">
        <f t="shared" si="2"/>
        <v>M.LATIF SHAHEEN, 17-SHOE MARKET SHAH ALAM MARKET LAHORE.</v>
      </c>
      <c r="I103" s="194" t="s">
        <v>551</v>
      </c>
      <c r="J103" s="197"/>
      <c r="K103" s="197">
        <v>1457.71</v>
      </c>
      <c r="L103" s="198" t="s">
        <v>2609</v>
      </c>
      <c r="M103" s="198" t="str">
        <f t="shared" si="3"/>
        <v>SB-PKR</v>
      </c>
      <c r="N103" s="198"/>
      <c r="O103" s="199">
        <v>33071</v>
      </c>
      <c r="P103" s="194" t="s">
        <v>324</v>
      </c>
      <c r="Q103" s="194"/>
      <c r="R103" s="200"/>
    </row>
    <row r="104" spans="1:18" ht="12.75">
      <c r="A104" s="192"/>
      <c r="B104" s="193" t="s">
        <v>320</v>
      </c>
      <c r="C104" s="193" t="s">
        <v>2617</v>
      </c>
      <c r="D104" s="194" t="s">
        <v>554</v>
      </c>
      <c r="E104" s="194" t="s">
        <v>555</v>
      </c>
      <c r="F104" s="195" t="s">
        <v>556</v>
      </c>
      <c r="G104" s="196">
        <v>32756</v>
      </c>
      <c r="H104" s="196" t="str">
        <f t="shared" si="2"/>
        <v>IQBAL ALEEM, 20-USMAN ROAD ISLAMPURA,LAHORE.</v>
      </c>
      <c r="I104" s="194" t="s">
        <v>554</v>
      </c>
      <c r="J104" s="197"/>
      <c r="K104" s="197">
        <v>1455.72</v>
      </c>
      <c r="L104" s="198" t="s">
        <v>2609</v>
      </c>
      <c r="M104" s="198" t="str">
        <f t="shared" si="3"/>
        <v>SB-PKR</v>
      </c>
      <c r="N104" s="198"/>
      <c r="O104" s="199">
        <v>33138</v>
      </c>
      <c r="P104" s="194" t="s">
        <v>324</v>
      </c>
      <c r="Q104" s="194"/>
      <c r="R104" s="200"/>
    </row>
    <row r="105" spans="1:18" ht="12.75">
      <c r="A105" s="192"/>
      <c r="B105" s="193" t="s">
        <v>320</v>
      </c>
      <c r="C105" s="193" t="s">
        <v>2617</v>
      </c>
      <c r="D105" s="194" t="s">
        <v>557</v>
      </c>
      <c r="E105" s="194" t="s">
        <v>2104</v>
      </c>
      <c r="F105" s="195" t="s">
        <v>558</v>
      </c>
      <c r="G105" s="196">
        <v>32756</v>
      </c>
      <c r="H105" s="196" t="str">
        <f t="shared" si="2"/>
        <v>MOHAMMAD ASLAM, HASSAN TOWN LAHORE.</v>
      </c>
      <c r="I105" s="194" t="s">
        <v>557</v>
      </c>
      <c r="J105" s="197"/>
      <c r="K105" s="197">
        <v>1446.46</v>
      </c>
      <c r="L105" s="198" t="s">
        <v>2609</v>
      </c>
      <c r="M105" s="198" t="str">
        <f t="shared" si="3"/>
        <v>SB-PKR</v>
      </c>
      <c r="N105" s="198"/>
      <c r="O105" s="199">
        <v>33684</v>
      </c>
      <c r="P105" s="194" t="s">
        <v>324</v>
      </c>
      <c r="Q105" s="194"/>
      <c r="R105" s="200"/>
    </row>
    <row r="106" spans="1:18" ht="12.75">
      <c r="A106" s="192"/>
      <c r="B106" s="193" t="s">
        <v>320</v>
      </c>
      <c r="C106" s="193" t="s">
        <v>2617</v>
      </c>
      <c r="D106" s="194" t="s">
        <v>559</v>
      </c>
      <c r="E106" s="194" t="s">
        <v>560</v>
      </c>
      <c r="F106" s="195" t="s">
        <v>561</v>
      </c>
      <c r="G106" s="196">
        <v>32601</v>
      </c>
      <c r="H106" s="196" t="str">
        <f t="shared" si="2"/>
        <v>SEEMA SOHAIL RABBANI, B-28,NISAR ROAD COLONY, LAHORE CANTT.</v>
      </c>
      <c r="I106" s="194" t="s">
        <v>559</v>
      </c>
      <c r="J106" s="197"/>
      <c r="K106" s="197">
        <v>1440.43</v>
      </c>
      <c r="L106" s="198" t="s">
        <v>2609</v>
      </c>
      <c r="M106" s="198" t="str">
        <f t="shared" si="3"/>
        <v>SB-PKR</v>
      </c>
      <c r="N106" s="198"/>
      <c r="O106" s="199">
        <v>33432</v>
      </c>
      <c r="P106" s="194" t="s">
        <v>324</v>
      </c>
      <c r="Q106" s="194"/>
      <c r="R106" s="200"/>
    </row>
    <row r="107" spans="1:18" ht="12.75">
      <c r="A107" s="192"/>
      <c r="B107" s="193" t="s">
        <v>320</v>
      </c>
      <c r="C107" s="193" t="s">
        <v>2617</v>
      </c>
      <c r="D107" s="194" t="s">
        <v>562</v>
      </c>
      <c r="E107" s="194" t="s">
        <v>563</v>
      </c>
      <c r="F107" s="195" t="s">
        <v>564</v>
      </c>
      <c r="G107" s="196">
        <v>32771</v>
      </c>
      <c r="H107" s="196" t="str">
        <f t="shared" si="2"/>
        <v>YOUSAF MUNIR, H.NO.2,ST.NO.94 WASSANPURA,LAHORE.</v>
      </c>
      <c r="I107" s="194" t="s">
        <v>562</v>
      </c>
      <c r="J107" s="197"/>
      <c r="K107" s="197">
        <v>1434.89</v>
      </c>
      <c r="L107" s="198" t="s">
        <v>2609</v>
      </c>
      <c r="M107" s="198" t="str">
        <f t="shared" si="3"/>
        <v>SB-PKR</v>
      </c>
      <c r="N107" s="198"/>
      <c r="O107" s="199">
        <v>33433</v>
      </c>
      <c r="P107" s="194" t="s">
        <v>324</v>
      </c>
      <c r="Q107" s="194"/>
      <c r="R107" s="200"/>
    </row>
    <row r="108" spans="1:18" ht="12.75">
      <c r="A108" s="192"/>
      <c r="B108" s="193" t="s">
        <v>320</v>
      </c>
      <c r="C108" s="193" t="s">
        <v>2617</v>
      </c>
      <c r="D108" s="194" t="s">
        <v>565</v>
      </c>
      <c r="E108" s="194" t="s">
        <v>566</v>
      </c>
      <c r="F108" s="195" t="s">
        <v>567</v>
      </c>
      <c r="G108" s="196">
        <v>33154</v>
      </c>
      <c r="H108" s="196" t="str">
        <f t="shared" si="2"/>
        <v>MUHAMMAD SIDDIQ, 479-RAVI BLOCK ALLAMA IQBAL TOWN LAHORE.</v>
      </c>
      <c r="I108" s="194" t="s">
        <v>565</v>
      </c>
      <c r="J108" s="197"/>
      <c r="K108" s="197">
        <v>1422.81</v>
      </c>
      <c r="L108" s="198" t="s">
        <v>2609</v>
      </c>
      <c r="M108" s="198" t="str">
        <f t="shared" si="3"/>
        <v>SB-PKR</v>
      </c>
      <c r="N108" s="198"/>
      <c r="O108" s="199">
        <v>33433</v>
      </c>
      <c r="P108" s="194" t="s">
        <v>324</v>
      </c>
      <c r="Q108" s="194"/>
      <c r="R108" s="200"/>
    </row>
    <row r="109" spans="1:18" ht="12.75" customHeight="1">
      <c r="A109" s="192"/>
      <c r="B109" s="193" t="s">
        <v>320</v>
      </c>
      <c r="C109" s="193" t="s">
        <v>2617</v>
      </c>
      <c r="D109" s="194" t="s">
        <v>568</v>
      </c>
      <c r="E109" s="194" t="s">
        <v>569</v>
      </c>
      <c r="F109" s="195" t="s">
        <v>570</v>
      </c>
      <c r="G109" s="196">
        <v>32398</v>
      </c>
      <c r="H109" s="196" t="str">
        <f t="shared" si="2"/>
        <v>DEEBA ZULFIQAR MISS, I-A,SHERAZ PARK ITTEHAD COLONY,MULTAN RD LAHORE</v>
      </c>
      <c r="I109" s="194" t="s">
        <v>568</v>
      </c>
      <c r="J109" s="197"/>
      <c r="K109" s="197">
        <v>1420.34</v>
      </c>
      <c r="L109" s="198" t="s">
        <v>2609</v>
      </c>
      <c r="M109" s="198" t="str">
        <f t="shared" si="3"/>
        <v>SB-PKR</v>
      </c>
      <c r="N109" s="198"/>
      <c r="O109" s="199">
        <v>33055</v>
      </c>
      <c r="P109" s="194" t="s">
        <v>324</v>
      </c>
      <c r="Q109" s="194"/>
      <c r="R109" s="200"/>
    </row>
    <row r="110" spans="1:18" ht="12.75">
      <c r="A110" s="192"/>
      <c r="B110" s="193" t="s">
        <v>320</v>
      </c>
      <c r="C110" s="193" t="s">
        <v>2617</v>
      </c>
      <c r="D110" s="194" t="s">
        <v>571</v>
      </c>
      <c r="E110" s="194" t="s">
        <v>572</v>
      </c>
      <c r="F110" s="195" t="s">
        <v>573</v>
      </c>
      <c r="G110" s="196">
        <v>32522</v>
      </c>
      <c r="H110" s="196" t="str">
        <f t="shared" si="2"/>
        <v>NAHID ZAHID MRS., 226-C,GULSHAN-E-RAVI LAHORE.</v>
      </c>
      <c r="I110" s="194" t="s">
        <v>571</v>
      </c>
      <c r="J110" s="197"/>
      <c r="K110" s="197">
        <v>1404.01</v>
      </c>
      <c r="L110" s="198" t="s">
        <v>2609</v>
      </c>
      <c r="M110" s="198" t="str">
        <f t="shared" si="3"/>
        <v>SB-PKR</v>
      </c>
      <c r="N110" s="198"/>
      <c r="O110" s="199">
        <v>33268</v>
      </c>
      <c r="P110" s="194" t="s">
        <v>324</v>
      </c>
      <c r="Q110" s="194"/>
      <c r="R110" s="200"/>
    </row>
    <row r="111" spans="1:18" ht="12.75">
      <c r="A111" s="192"/>
      <c r="B111" s="193" t="s">
        <v>320</v>
      </c>
      <c r="C111" s="193" t="s">
        <v>2617</v>
      </c>
      <c r="D111" s="194" t="s">
        <v>574</v>
      </c>
      <c r="E111" s="194" t="s">
        <v>2619</v>
      </c>
      <c r="F111" s="195" t="s">
        <v>381</v>
      </c>
      <c r="G111" s="196">
        <v>32882</v>
      </c>
      <c r="H111" s="196" t="str">
        <f t="shared" si="2"/>
        <v>MUHAMMAD IQBAL, C/O CD DEPTT. HCEB,LAHORE.</v>
      </c>
      <c r="I111" s="194" t="s">
        <v>574</v>
      </c>
      <c r="J111" s="197"/>
      <c r="K111" s="197">
        <v>1312.47</v>
      </c>
      <c r="L111" s="198" t="s">
        <v>2609</v>
      </c>
      <c r="M111" s="198" t="str">
        <f t="shared" si="3"/>
        <v>SB-PKR</v>
      </c>
      <c r="N111" s="198"/>
      <c r="O111" s="199">
        <v>33181</v>
      </c>
      <c r="P111" s="194" t="s">
        <v>324</v>
      </c>
      <c r="Q111" s="194"/>
      <c r="R111" s="200"/>
    </row>
    <row r="112" spans="1:18" ht="12.75">
      <c r="A112" s="192"/>
      <c r="B112" s="193" t="s">
        <v>320</v>
      </c>
      <c r="C112" s="193" t="s">
        <v>2617</v>
      </c>
      <c r="D112" s="194" t="s">
        <v>575</v>
      </c>
      <c r="E112" s="194" t="s">
        <v>576</v>
      </c>
      <c r="F112" s="195" t="s">
        <v>577</v>
      </c>
      <c r="G112" s="196">
        <v>33335</v>
      </c>
      <c r="H112" s="196" t="str">
        <f t="shared" si="2"/>
        <v>ZAHIDA KHANUM, 206-UPPER MALL LAHORE</v>
      </c>
      <c r="I112" s="194" t="s">
        <v>575</v>
      </c>
      <c r="J112" s="197"/>
      <c r="K112" s="197">
        <v>1291.15</v>
      </c>
      <c r="L112" s="198" t="s">
        <v>2609</v>
      </c>
      <c r="M112" s="198" t="str">
        <f t="shared" si="3"/>
        <v>SB-PKR</v>
      </c>
      <c r="N112" s="198"/>
      <c r="O112" s="199">
        <v>33425</v>
      </c>
      <c r="P112" s="194" t="s">
        <v>324</v>
      </c>
      <c r="Q112" s="194"/>
      <c r="R112" s="200"/>
    </row>
    <row r="113" spans="1:18" ht="12.75">
      <c r="A113" s="192"/>
      <c r="B113" s="193" t="s">
        <v>320</v>
      </c>
      <c r="C113" s="193" t="s">
        <v>2617</v>
      </c>
      <c r="D113" s="194" t="s">
        <v>578</v>
      </c>
      <c r="E113" s="194" t="s">
        <v>579</v>
      </c>
      <c r="F113" s="195" t="s">
        <v>580</v>
      </c>
      <c r="G113" s="196">
        <v>33001</v>
      </c>
      <c r="H113" s="196" t="str">
        <f t="shared" si="2"/>
        <v>SYED SHABAN ALAM, 90 UPPER MALL LAHORE.</v>
      </c>
      <c r="I113" s="194" t="s">
        <v>578</v>
      </c>
      <c r="J113" s="197"/>
      <c r="K113" s="197">
        <v>1290.82</v>
      </c>
      <c r="L113" s="198" t="s">
        <v>2609</v>
      </c>
      <c r="M113" s="198" t="str">
        <f t="shared" si="3"/>
        <v>SB-PKR</v>
      </c>
      <c r="N113" s="198"/>
      <c r="O113" s="199">
        <v>33523</v>
      </c>
      <c r="P113" s="194" t="s">
        <v>324</v>
      </c>
      <c r="Q113" s="194"/>
      <c r="R113" s="200"/>
    </row>
    <row r="114" spans="1:18" ht="12.75">
      <c r="A114" s="192"/>
      <c r="B114" s="193" t="s">
        <v>320</v>
      </c>
      <c r="C114" s="193" t="s">
        <v>2617</v>
      </c>
      <c r="D114" s="194" t="s">
        <v>581</v>
      </c>
      <c r="E114" s="194" t="s">
        <v>582</v>
      </c>
      <c r="F114" s="195" t="s">
        <v>583</v>
      </c>
      <c r="G114" s="196">
        <v>33167</v>
      </c>
      <c r="H114" s="196" t="str">
        <f t="shared" si="2"/>
        <v>T.M.KHAN MRS., H.NO.464, A-I TOWNSHIP LAHORE.</v>
      </c>
      <c r="I114" s="194" t="s">
        <v>581</v>
      </c>
      <c r="J114" s="197"/>
      <c r="K114" s="197">
        <v>1273.95</v>
      </c>
      <c r="L114" s="198" t="s">
        <v>2609</v>
      </c>
      <c r="M114" s="198" t="str">
        <f t="shared" si="3"/>
        <v>SB-PKR</v>
      </c>
      <c r="N114" s="198"/>
      <c r="O114" s="199">
        <v>33443</v>
      </c>
      <c r="P114" s="194" t="s">
        <v>324</v>
      </c>
      <c r="Q114" s="194"/>
      <c r="R114" s="200"/>
    </row>
    <row r="115" spans="1:18" ht="11.25" customHeight="1">
      <c r="A115" s="192"/>
      <c r="B115" s="193" t="s">
        <v>320</v>
      </c>
      <c r="C115" s="193" t="s">
        <v>2617</v>
      </c>
      <c r="D115" s="194" t="s">
        <v>584</v>
      </c>
      <c r="E115" s="194" t="s">
        <v>585</v>
      </c>
      <c r="F115" s="195" t="s">
        <v>586</v>
      </c>
      <c r="G115" s="196">
        <v>32610</v>
      </c>
      <c r="H115" s="196" t="str">
        <f t="shared" si="2"/>
        <v>ASIA IFTIKHAR, 12-B-11 ICCHRA ROAD AHMED SYEED STREET,ICCHRA LAHORE.</v>
      </c>
      <c r="I115" s="194" t="s">
        <v>584</v>
      </c>
      <c r="J115" s="197"/>
      <c r="K115" s="197">
        <v>1163.38</v>
      </c>
      <c r="L115" s="198" t="s">
        <v>2609</v>
      </c>
      <c r="M115" s="198" t="str">
        <f t="shared" si="3"/>
        <v>SB-PKR</v>
      </c>
      <c r="N115" s="198"/>
      <c r="O115" s="199">
        <v>33987</v>
      </c>
      <c r="P115" s="194" t="s">
        <v>324</v>
      </c>
      <c r="Q115" s="194"/>
      <c r="R115" s="200"/>
    </row>
    <row r="116" spans="1:18" ht="12.75">
      <c r="A116" s="192"/>
      <c r="B116" s="193" t="s">
        <v>320</v>
      </c>
      <c r="C116" s="193" t="s">
        <v>2617</v>
      </c>
      <c r="D116" s="194" t="s">
        <v>587</v>
      </c>
      <c r="E116" s="194" t="s">
        <v>588</v>
      </c>
      <c r="F116" s="195" t="s">
        <v>589</v>
      </c>
      <c r="G116" s="196">
        <v>32639</v>
      </c>
      <c r="H116" s="196" t="str">
        <f t="shared" si="2"/>
        <v>MIAN A WAHEED.NAHEED, 53.C.1 GULBERG-3 LAHORE.</v>
      </c>
      <c r="I116" s="194" t="s">
        <v>587</v>
      </c>
      <c r="J116" s="197"/>
      <c r="K116" s="197">
        <v>1153.47</v>
      </c>
      <c r="L116" s="198" t="s">
        <v>2609</v>
      </c>
      <c r="M116" s="198" t="str">
        <f t="shared" si="3"/>
        <v>SB-PKR</v>
      </c>
      <c r="N116" s="198"/>
      <c r="O116" s="199">
        <v>33426</v>
      </c>
      <c r="P116" s="194" t="s">
        <v>324</v>
      </c>
      <c r="Q116" s="194"/>
      <c r="R116" s="200"/>
    </row>
    <row r="117" spans="1:18" ht="12.75">
      <c r="A117" s="192"/>
      <c r="B117" s="193" t="s">
        <v>320</v>
      </c>
      <c r="C117" s="193" t="s">
        <v>2617</v>
      </c>
      <c r="D117" s="194" t="s">
        <v>590</v>
      </c>
      <c r="E117" s="194" t="s">
        <v>591</v>
      </c>
      <c r="F117" s="195" t="s">
        <v>592</v>
      </c>
      <c r="G117" s="196">
        <v>32924</v>
      </c>
      <c r="H117" s="196" t="str">
        <f t="shared" si="2"/>
        <v>QAISAR BASHIR, HAJI PARK BUTT HOUSE G.T.ROAD MANAWA LAHORE.</v>
      </c>
      <c r="I117" s="194" t="s">
        <v>590</v>
      </c>
      <c r="J117" s="197"/>
      <c r="K117" s="197">
        <v>1151.84</v>
      </c>
      <c r="L117" s="198" t="s">
        <v>2609</v>
      </c>
      <c r="M117" s="198" t="str">
        <f t="shared" si="3"/>
        <v>SB-PKR</v>
      </c>
      <c r="N117" s="198"/>
      <c r="O117" s="199">
        <v>33268</v>
      </c>
      <c r="P117" s="194" t="s">
        <v>324</v>
      </c>
      <c r="Q117" s="194"/>
      <c r="R117" s="200"/>
    </row>
    <row r="118" spans="1:18" ht="12.75">
      <c r="A118" s="192"/>
      <c r="B118" s="193" t="s">
        <v>320</v>
      </c>
      <c r="C118" s="193" t="s">
        <v>2617</v>
      </c>
      <c r="D118" s="194" t="s">
        <v>593</v>
      </c>
      <c r="E118" s="194" t="s">
        <v>594</v>
      </c>
      <c r="F118" s="195" t="s">
        <v>595</v>
      </c>
      <c r="G118" s="196">
        <v>32400</v>
      </c>
      <c r="H118" s="196" t="str">
        <f t="shared" si="2"/>
        <v>AMIR SOHAIL, C.O SARWAR MOTORS 17-LAWRENCE ROAD LAHORE</v>
      </c>
      <c r="I118" s="194" t="s">
        <v>593</v>
      </c>
      <c r="J118" s="197"/>
      <c r="K118" s="197">
        <v>1138.72</v>
      </c>
      <c r="L118" s="198" t="s">
        <v>2609</v>
      </c>
      <c r="M118" s="198" t="str">
        <f t="shared" si="3"/>
        <v>SB-PKR</v>
      </c>
      <c r="N118" s="198"/>
      <c r="O118" s="199">
        <v>33055</v>
      </c>
      <c r="P118" s="194" t="s">
        <v>324</v>
      </c>
      <c r="Q118" s="194"/>
      <c r="R118" s="200"/>
    </row>
    <row r="119" spans="1:18" ht="12.75" customHeight="1">
      <c r="A119" s="192"/>
      <c r="B119" s="193" t="s">
        <v>320</v>
      </c>
      <c r="C119" s="193" t="s">
        <v>2617</v>
      </c>
      <c r="D119" s="194" t="s">
        <v>596</v>
      </c>
      <c r="E119" s="194" t="s">
        <v>597</v>
      </c>
      <c r="F119" s="195" t="s">
        <v>598</v>
      </c>
      <c r="G119" s="196">
        <v>32781</v>
      </c>
      <c r="H119" s="196" t="str">
        <f t="shared" si="2"/>
        <v>ANDLEEB KHAN, LDA FLAT NO.8,BLOCK D WAPDA LAWRENCE  ROAD,LAHORE.</v>
      </c>
      <c r="I119" s="194" t="s">
        <v>596</v>
      </c>
      <c r="J119" s="197"/>
      <c r="K119" s="197">
        <v>1111.17</v>
      </c>
      <c r="L119" s="198" t="s">
        <v>2609</v>
      </c>
      <c r="M119" s="198" t="str">
        <f t="shared" si="3"/>
        <v>SB-PKR</v>
      </c>
      <c r="N119" s="206"/>
      <c r="O119" s="199">
        <v>33432</v>
      </c>
      <c r="P119" s="194" t="s">
        <v>324</v>
      </c>
      <c r="Q119" s="194"/>
      <c r="R119" s="200"/>
    </row>
    <row r="120" spans="1:18" ht="12.75" customHeight="1" hidden="1">
      <c r="A120" s="207"/>
      <c r="B120" s="193" t="s">
        <v>320</v>
      </c>
      <c r="C120" s="193"/>
      <c r="D120" s="200"/>
      <c r="E120" s="200"/>
      <c r="F120" s="201"/>
      <c r="G120" s="196"/>
      <c r="H120" s="196" t="str">
        <f t="shared" si="2"/>
        <v>, </v>
      </c>
      <c r="I120" s="200"/>
      <c r="J120" s="197"/>
      <c r="K120" s="197"/>
      <c r="L120" s="203"/>
      <c r="M120" s="198" t="str">
        <f t="shared" si="3"/>
        <v>-PKR</v>
      </c>
      <c r="N120" s="198"/>
      <c r="O120" s="199"/>
      <c r="P120" s="200"/>
      <c r="Q120" s="200"/>
      <c r="R120" s="200"/>
    </row>
    <row r="121" spans="1:18" ht="1.5" customHeight="1" hidden="1">
      <c r="A121" s="192"/>
      <c r="B121" s="193" t="s">
        <v>320</v>
      </c>
      <c r="C121" s="193"/>
      <c r="D121" s="194"/>
      <c r="E121" s="194"/>
      <c r="F121" s="195"/>
      <c r="G121" s="196"/>
      <c r="H121" s="196" t="str">
        <f t="shared" si="2"/>
        <v>, </v>
      </c>
      <c r="I121" s="194"/>
      <c r="J121" s="197"/>
      <c r="K121" s="197"/>
      <c r="L121" s="198"/>
      <c r="M121" s="198" t="str">
        <f t="shared" si="3"/>
        <v>-PKR</v>
      </c>
      <c r="N121" s="198"/>
      <c r="O121" s="199"/>
      <c r="P121" s="194"/>
      <c r="Q121" s="194"/>
      <c r="R121" s="200"/>
    </row>
    <row r="122" spans="1:18" ht="12.75">
      <c r="A122" s="207"/>
      <c r="B122" s="200" t="s">
        <v>599</v>
      </c>
      <c r="C122" s="200" t="s">
        <v>2617</v>
      </c>
      <c r="D122" s="194" t="s">
        <v>600</v>
      </c>
      <c r="E122" s="194" t="s">
        <v>601</v>
      </c>
      <c r="F122" s="194" t="s">
        <v>602</v>
      </c>
      <c r="G122" s="196"/>
      <c r="H122" s="196" t="str">
        <f>CONCATENATE(E122,","," ",F122)</f>
        <v>KAUSAR CONST CO(P)LT, REGIONAL OFFICE 5-10 THE MALL RAWALPINDI RAWALPINDI</v>
      </c>
      <c r="I122" s="194" t="s">
        <v>600</v>
      </c>
      <c r="J122" s="194"/>
      <c r="K122" s="208">
        <v>1200</v>
      </c>
      <c r="L122" s="203" t="s">
        <v>2608</v>
      </c>
      <c r="M122" s="198" t="str">
        <f>CONCATENATE(L122,"-","PKR")</f>
        <v>CD-PKR</v>
      </c>
      <c r="N122" s="209"/>
      <c r="O122" s="199">
        <v>34043</v>
      </c>
      <c r="P122" s="200"/>
      <c r="Q122" s="200"/>
      <c r="R122" s="200"/>
    </row>
    <row r="123" spans="1:18" ht="12.75">
      <c r="A123" s="207"/>
      <c r="B123" s="200" t="s">
        <v>599</v>
      </c>
      <c r="C123" s="200" t="s">
        <v>2617</v>
      </c>
      <c r="D123" s="194" t="s">
        <v>603</v>
      </c>
      <c r="E123" s="194" t="s">
        <v>604</v>
      </c>
      <c r="F123" s="194" t="s">
        <v>605</v>
      </c>
      <c r="G123" s="196"/>
      <c r="H123" s="196" t="str">
        <f aca="true" t="shared" si="4" ref="H123:H186">CONCATENATE(E123,","," ",F123)</f>
        <v>TARIQ &amp; MRS. IMTIAZ, AND MRS IMTIAZ TARIQ ST.27 H.NO.940 ISLAMABAD 841996</v>
      </c>
      <c r="I123" s="194" t="s">
        <v>603</v>
      </c>
      <c r="J123" s="194"/>
      <c r="K123" s="208">
        <v>2950.54</v>
      </c>
      <c r="L123" s="198" t="s">
        <v>2609</v>
      </c>
      <c r="M123" s="198" t="str">
        <f>CONCATENATE(L123,"-","PKR")</f>
        <v>SB-PKR</v>
      </c>
      <c r="N123" s="198"/>
      <c r="O123" s="199">
        <v>34323</v>
      </c>
      <c r="P123" s="200"/>
      <c r="Q123" s="200"/>
      <c r="R123" s="200"/>
    </row>
    <row r="124" spans="1:18" ht="12.75">
      <c r="A124" s="207"/>
      <c r="B124" s="200" t="s">
        <v>599</v>
      </c>
      <c r="C124" s="200" t="s">
        <v>2617</v>
      </c>
      <c r="D124" s="194" t="s">
        <v>0</v>
      </c>
      <c r="E124" s="194" t="s">
        <v>1</v>
      </c>
      <c r="F124" s="200"/>
      <c r="G124" s="196"/>
      <c r="H124" s="196" t="str">
        <f t="shared" si="4"/>
        <v>MR.RIAZ AHMAD, </v>
      </c>
      <c r="I124" s="194" t="s">
        <v>0</v>
      </c>
      <c r="J124" s="200"/>
      <c r="K124" s="208">
        <v>2922.46</v>
      </c>
      <c r="L124" s="198" t="s">
        <v>2609</v>
      </c>
      <c r="M124" s="198" t="str">
        <f aca="true" t="shared" si="5" ref="M124:M132">CONCATENATE(L124,"-","PKR")</f>
        <v>SB-PKR</v>
      </c>
      <c r="N124" s="198"/>
      <c r="O124" s="199">
        <v>33055</v>
      </c>
      <c r="P124" s="200"/>
      <c r="Q124" s="200"/>
      <c r="R124" s="200"/>
    </row>
    <row r="125" spans="1:18" ht="12.75">
      <c r="A125" s="207"/>
      <c r="B125" s="200" t="s">
        <v>599</v>
      </c>
      <c r="C125" s="200" t="s">
        <v>2617</v>
      </c>
      <c r="D125" s="194" t="s">
        <v>2</v>
      </c>
      <c r="E125" s="194" t="s">
        <v>705</v>
      </c>
      <c r="F125" s="200"/>
      <c r="G125" s="196"/>
      <c r="H125" s="196" t="str">
        <f t="shared" si="4"/>
        <v>ABDUL RASHID, </v>
      </c>
      <c r="I125" s="194" t="s">
        <v>2</v>
      </c>
      <c r="J125" s="200"/>
      <c r="K125" s="208">
        <v>2743.05</v>
      </c>
      <c r="L125" s="198" t="s">
        <v>2609</v>
      </c>
      <c r="M125" s="198" t="str">
        <f t="shared" si="5"/>
        <v>SB-PKR</v>
      </c>
      <c r="N125" s="198"/>
      <c r="O125" s="199">
        <v>33444</v>
      </c>
      <c r="P125" s="200"/>
      <c r="Q125" s="200"/>
      <c r="R125" s="200"/>
    </row>
    <row r="126" spans="1:18" ht="12.75">
      <c r="A126" s="207"/>
      <c r="B126" s="200" t="s">
        <v>599</v>
      </c>
      <c r="C126" s="200" t="s">
        <v>2617</v>
      </c>
      <c r="D126" s="194" t="s">
        <v>3</v>
      </c>
      <c r="E126" s="194" t="s">
        <v>4</v>
      </c>
      <c r="F126" s="194" t="s">
        <v>5</v>
      </c>
      <c r="G126" s="196"/>
      <c r="H126" s="196" t="str">
        <f t="shared" si="4"/>
        <v>AZRA JABIN, 21,ROBERTS ROAD HIGHWYCOMBE BUCKS HP 13 6XA,ENGLAND</v>
      </c>
      <c r="I126" s="194" t="s">
        <v>3</v>
      </c>
      <c r="J126" s="194"/>
      <c r="K126" s="208">
        <v>1896.73</v>
      </c>
      <c r="L126" s="198" t="s">
        <v>2609</v>
      </c>
      <c r="M126" s="198" t="str">
        <f t="shared" si="5"/>
        <v>SB-PKR</v>
      </c>
      <c r="N126" s="198"/>
      <c r="O126" s="199">
        <v>33055</v>
      </c>
      <c r="P126" s="200"/>
      <c r="Q126" s="200"/>
      <c r="R126" s="200"/>
    </row>
    <row r="127" spans="1:18" ht="12.75">
      <c r="A127" s="207"/>
      <c r="B127" s="200" t="s">
        <v>599</v>
      </c>
      <c r="C127" s="200" t="s">
        <v>2617</v>
      </c>
      <c r="D127" s="194" t="s">
        <v>6</v>
      </c>
      <c r="E127" s="194" t="s">
        <v>7</v>
      </c>
      <c r="F127" s="194" t="s">
        <v>8</v>
      </c>
      <c r="G127" s="196"/>
      <c r="H127" s="196" t="str">
        <f t="shared" si="4"/>
        <v>SAMAD SHAH, J-258 MURREE ROAD RAWALPINDI</v>
      </c>
      <c r="I127" s="194" t="s">
        <v>6</v>
      </c>
      <c r="J127" s="194"/>
      <c r="K127" s="208">
        <v>1850.09</v>
      </c>
      <c r="L127" s="198" t="s">
        <v>2609</v>
      </c>
      <c r="M127" s="198" t="str">
        <f t="shared" si="5"/>
        <v>SB-PKR</v>
      </c>
      <c r="N127" s="198"/>
      <c r="O127" s="199">
        <v>33310</v>
      </c>
      <c r="P127" s="200"/>
      <c r="Q127" s="200"/>
      <c r="R127" s="200"/>
    </row>
    <row r="128" spans="1:18" ht="12.75">
      <c r="A128" s="207"/>
      <c r="B128" s="200" t="s">
        <v>599</v>
      </c>
      <c r="C128" s="200" t="s">
        <v>2617</v>
      </c>
      <c r="D128" s="194" t="s">
        <v>9</v>
      </c>
      <c r="E128" s="194" t="s">
        <v>10</v>
      </c>
      <c r="F128" s="200"/>
      <c r="G128" s="196"/>
      <c r="H128" s="196" t="str">
        <f t="shared" si="4"/>
        <v>JAVEED PASHA, </v>
      </c>
      <c r="I128" s="194" t="s">
        <v>9</v>
      </c>
      <c r="J128" s="200"/>
      <c r="K128" s="208">
        <v>1821.69</v>
      </c>
      <c r="L128" s="198" t="s">
        <v>2609</v>
      </c>
      <c r="M128" s="198" t="str">
        <f t="shared" si="5"/>
        <v>SB-PKR</v>
      </c>
      <c r="N128" s="198"/>
      <c r="O128" s="199">
        <v>33055</v>
      </c>
      <c r="P128" s="200"/>
      <c r="Q128" s="200"/>
      <c r="R128" s="200"/>
    </row>
    <row r="129" spans="1:18" ht="12.75">
      <c r="A129" s="207"/>
      <c r="B129" s="200" t="s">
        <v>599</v>
      </c>
      <c r="C129" s="200" t="s">
        <v>2617</v>
      </c>
      <c r="D129" s="194" t="s">
        <v>11</v>
      </c>
      <c r="E129" s="194" t="s">
        <v>12</v>
      </c>
      <c r="F129" s="194" t="s">
        <v>13</v>
      </c>
      <c r="G129" s="196"/>
      <c r="H129" s="196" t="str">
        <f t="shared" si="4"/>
        <v>MANSOOR AHMED FAISAL, PAKISTAN OILFIELD LIMITED STATE LIFE BUILDING RAWALPINDI</v>
      </c>
      <c r="I129" s="194" t="s">
        <v>11</v>
      </c>
      <c r="J129" s="194"/>
      <c r="K129" s="208">
        <v>1795.88</v>
      </c>
      <c r="L129" s="198" t="s">
        <v>2609</v>
      </c>
      <c r="M129" s="198" t="str">
        <f t="shared" si="5"/>
        <v>SB-PKR</v>
      </c>
      <c r="N129" s="198"/>
      <c r="O129" s="199">
        <v>33524</v>
      </c>
      <c r="P129" s="200"/>
      <c r="Q129" s="200"/>
      <c r="R129" s="200"/>
    </row>
    <row r="130" spans="1:18" ht="12.75">
      <c r="A130" s="207"/>
      <c r="B130" s="200" t="s">
        <v>599</v>
      </c>
      <c r="C130" s="200" t="s">
        <v>2617</v>
      </c>
      <c r="D130" s="194" t="s">
        <v>14</v>
      </c>
      <c r="E130" s="194" t="s">
        <v>15</v>
      </c>
      <c r="F130" s="194" t="s">
        <v>16</v>
      </c>
      <c r="G130" s="196"/>
      <c r="H130" s="196" t="str">
        <f t="shared" si="4"/>
        <v>KHALID M &amp; SURRYA, MRS.SURRYA JABEEN KHALID</v>
      </c>
      <c r="I130" s="194" t="s">
        <v>14</v>
      </c>
      <c r="J130" s="194"/>
      <c r="K130" s="208">
        <v>1631.12</v>
      </c>
      <c r="L130" s="198" t="s">
        <v>2609</v>
      </c>
      <c r="M130" s="198" t="str">
        <f t="shared" si="5"/>
        <v>SB-PKR</v>
      </c>
      <c r="N130" s="198"/>
      <c r="O130" s="199">
        <v>33427</v>
      </c>
      <c r="P130" s="200"/>
      <c r="Q130" s="200"/>
      <c r="R130" s="200"/>
    </row>
    <row r="131" spans="1:18" ht="12.75">
      <c r="A131" s="207"/>
      <c r="B131" s="200" t="s">
        <v>599</v>
      </c>
      <c r="C131" s="200" t="s">
        <v>2617</v>
      </c>
      <c r="D131" s="194" t="s">
        <v>17</v>
      </c>
      <c r="E131" s="194" t="s">
        <v>18</v>
      </c>
      <c r="F131" s="194" t="s">
        <v>19</v>
      </c>
      <c r="G131" s="196"/>
      <c r="H131" s="196" t="str">
        <f t="shared" si="4"/>
        <v>HIBA AMAN ULLAH, MAJ.AMAN ULLAH (FATHER) 38 NISAR ROAD WESTRIDGE 2 RAWALPINDI</v>
      </c>
      <c r="I131" s="194" t="s">
        <v>17</v>
      </c>
      <c r="J131" s="194"/>
      <c r="K131" s="208">
        <v>278.21</v>
      </c>
      <c r="L131" s="198" t="s">
        <v>2609</v>
      </c>
      <c r="M131" s="198" t="str">
        <f t="shared" si="5"/>
        <v>SB-PKR</v>
      </c>
      <c r="N131" s="198"/>
      <c r="O131" s="199">
        <v>34269</v>
      </c>
      <c r="P131" s="200"/>
      <c r="Q131" s="200"/>
      <c r="R131" s="200"/>
    </row>
    <row r="132" spans="1:18" ht="12.75">
      <c r="A132" s="207"/>
      <c r="B132" s="200" t="s">
        <v>599</v>
      </c>
      <c r="C132" s="200" t="s">
        <v>2617</v>
      </c>
      <c r="D132" s="194" t="s">
        <v>20</v>
      </c>
      <c r="E132" s="194" t="s">
        <v>21</v>
      </c>
      <c r="F132" s="194" t="s">
        <v>22</v>
      </c>
      <c r="G132" s="196"/>
      <c r="H132" s="196" t="str">
        <f t="shared" si="4"/>
        <v>MUSLIMA TUFAIL,MRS, B-613 DAMHIAL ROAD RAWALPINDI CANTT</v>
      </c>
      <c r="I132" s="194" t="s">
        <v>20</v>
      </c>
      <c r="J132" s="194"/>
      <c r="K132" s="208">
        <v>88.67</v>
      </c>
      <c r="L132" s="198" t="s">
        <v>2609</v>
      </c>
      <c r="M132" s="198" t="str">
        <f t="shared" si="5"/>
        <v>SB-PKR</v>
      </c>
      <c r="N132" s="198"/>
      <c r="O132" s="199">
        <v>34234</v>
      </c>
      <c r="P132" s="200"/>
      <c r="Q132" s="200"/>
      <c r="R132" s="200"/>
    </row>
    <row r="133" spans="1:18" ht="12.75">
      <c r="A133" s="207"/>
      <c r="B133" s="193" t="s">
        <v>23</v>
      </c>
      <c r="C133" s="193" t="s">
        <v>2612</v>
      </c>
      <c r="D133" s="194" t="s">
        <v>24</v>
      </c>
      <c r="E133" s="194" t="s">
        <v>25</v>
      </c>
      <c r="F133" s="194" t="s">
        <v>26</v>
      </c>
      <c r="G133" s="210">
        <v>32541</v>
      </c>
      <c r="H133" s="211" t="str">
        <f t="shared" si="4"/>
        <v>GHULAM MOHD DOSSUL, 61-A, KATHIAWAR SOCIETY, JAUHAR ROAD, KARACHI.</v>
      </c>
      <c r="I133" s="194" t="s">
        <v>24</v>
      </c>
      <c r="J133" s="212"/>
      <c r="K133" s="212">
        <v>16706.5</v>
      </c>
      <c r="L133" s="198" t="s">
        <v>2608</v>
      </c>
      <c r="M133" s="198" t="str">
        <f>CONCATENATE(L133,"-","PKR")</f>
        <v>CD-PKR</v>
      </c>
      <c r="N133" s="198"/>
      <c r="O133" s="213">
        <v>34144</v>
      </c>
      <c r="P133" s="200"/>
      <c r="Q133" s="200"/>
      <c r="R133" s="200"/>
    </row>
    <row r="134" spans="1:18" ht="12.75">
      <c r="A134" s="207"/>
      <c r="B134" s="193" t="s">
        <v>23</v>
      </c>
      <c r="C134" s="193" t="s">
        <v>2612</v>
      </c>
      <c r="D134" s="194" t="s">
        <v>27</v>
      </c>
      <c r="E134" s="194" t="s">
        <v>28</v>
      </c>
      <c r="F134" s="194" t="s">
        <v>29</v>
      </c>
      <c r="G134" s="210">
        <v>33278</v>
      </c>
      <c r="H134" s="211" t="str">
        <f t="shared" si="4"/>
        <v>COSMIC TRADER, 561/15,5-G, SAEEDABAD BALDIA KARACHI</v>
      </c>
      <c r="I134" s="194" t="s">
        <v>27</v>
      </c>
      <c r="J134" s="212"/>
      <c r="K134" s="212">
        <v>14997.57</v>
      </c>
      <c r="L134" s="198" t="s">
        <v>2608</v>
      </c>
      <c r="M134" s="198" t="str">
        <f aca="true" t="shared" si="6" ref="M134:M197">CONCATENATE(L134,"-","PKR")</f>
        <v>CD-PKR</v>
      </c>
      <c r="N134" s="198"/>
      <c r="O134" s="213">
        <v>33972</v>
      </c>
      <c r="P134" s="200"/>
      <c r="Q134" s="200"/>
      <c r="R134" s="200"/>
    </row>
    <row r="135" spans="1:18" ht="12.75">
      <c r="A135" s="207"/>
      <c r="B135" s="193" t="s">
        <v>23</v>
      </c>
      <c r="C135" s="193" t="s">
        <v>2612</v>
      </c>
      <c r="D135" s="194" t="s">
        <v>30</v>
      </c>
      <c r="E135" s="194" t="s">
        <v>31</v>
      </c>
      <c r="F135" s="194" t="s">
        <v>32</v>
      </c>
      <c r="G135" s="210">
        <v>31276</v>
      </c>
      <c r="H135" s="211" t="str">
        <f t="shared" si="4"/>
        <v>ORIENT IMPEX, 18,USMAN CHAMBERS 2ND FLOOR.WEAVER LANE JODIA BAZAR KARACHI</v>
      </c>
      <c r="I135" s="194" t="s">
        <v>30</v>
      </c>
      <c r="J135" s="212"/>
      <c r="K135" s="212">
        <v>11335.65</v>
      </c>
      <c r="L135" s="198" t="s">
        <v>2608</v>
      </c>
      <c r="M135" s="198" t="str">
        <f t="shared" si="6"/>
        <v>CD-PKR</v>
      </c>
      <c r="N135" s="198"/>
      <c r="O135" s="213">
        <v>34132</v>
      </c>
      <c r="P135" s="200"/>
      <c r="Q135" s="200"/>
      <c r="R135" s="200"/>
    </row>
    <row r="136" spans="1:18" ht="12.75">
      <c r="A136" s="207"/>
      <c r="B136" s="193" t="s">
        <v>23</v>
      </c>
      <c r="C136" s="193" t="s">
        <v>2612</v>
      </c>
      <c r="D136" s="194" t="s">
        <v>33</v>
      </c>
      <c r="E136" s="194" t="s">
        <v>34</v>
      </c>
      <c r="F136" s="194" t="s">
        <v>35</v>
      </c>
      <c r="G136" s="210">
        <v>32713</v>
      </c>
      <c r="H136" s="211" t="str">
        <f t="shared" si="4"/>
        <v>ABDUL HAFEEZ, B-681-82 HASRAT MOHANI COLONY MONGOPIR ROAD KARACHI</v>
      </c>
      <c r="I136" s="194" t="s">
        <v>33</v>
      </c>
      <c r="J136" s="212"/>
      <c r="K136" s="212">
        <v>9987.5</v>
      </c>
      <c r="L136" s="198" t="s">
        <v>2608</v>
      </c>
      <c r="M136" s="198" t="str">
        <f t="shared" si="6"/>
        <v>CD-PKR</v>
      </c>
      <c r="N136" s="198"/>
      <c r="O136" s="213">
        <v>34088</v>
      </c>
      <c r="P136" s="200"/>
      <c r="Q136" s="200"/>
      <c r="R136" s="200"/>
    </row>
    <row r="137" spans="1:18" ht="12.75">
      <c r="A137" s="207"/>
      <c r="B137" s="193" t="s">
        <v>23</v>
      </c>
      <c r="C137" s="193" t="s">
        <v>2612</v>
      </c>
      <c r="D137" s="194" t="s">
        <v>36</v>
      </c>
      <c r="E137" s="194" t="s">
        <v>37</v>
      </c>
      <c r="F137" s="194" t="s">
        <v>38</v>
      </c>
      <c r="G137" s="210">
        <v>32057</v>
      </c>
      <c r="H137" s="211" t="str">
        <f t="shared" si="4"/>
        <v>UNIVERS EXPORTS, 2ND FL KAR DCK LABR BRD BLDG 58 WEST WHARF ROAD KARACHI</v>
      </c>
      <c r="I137" s="194" t="s">
        <v>36</v>
      </c>
      <c r="J137" s="212"/>
      <c r="K137" s="212">
        <v>9801.6</v>
      </c>
      <c r="L137" s="198" t="s">
        <v>2608</v>
      </c>
      <c r="M137" s="198" t="str">
        <f t="shared" si="6"/>
        <v>CD-PKR</v>
      </c>
      <c r="N137" s="198"/>
      <c r="O137" s="213">
        <v>34003</v>
      </c>
      <c r="P137" s="200"/>
      <c r="Q137" s="200"/>
      <c r="R137" s="200"/>
    </row>
    <row r="138" spans="1:18" ht="12.75">
      <c r="A138" s="207"/>
      <c r="B138" s="193" t="s">
        <v>23</v>
      </c>
      <c r="C138" s="193" t="s">
        <v>2612</v>
      </c>
      <c r="D138" s="194" t="s">
        <v>39</v>
      </c>
      <c r="E138" s="194" t="s">
        <v>40</v>
      </c>
      <c r="F138" s="194" t="s">
        <v>41</v>
      </c>
      <c r="G138" s="210">
        <v>32238</v>
      </c>
      <c r="H138" s="211" t="str">
        <f t="shared" si="4"/>
        <v>LAKHA MALIK, PRINCE CINEMA KARACHI</v>
      </c>
      <c r="I138" s="194" t="s">
        <v>39</v>
      </c>
      <c r="J138" s="212"/>
      <c r="K138" s="212">
        <v>8430</v>
      </c>
      <c r="L138" s="198" t="s">
        <v>2608</v>
      </c>
      <c r="M138" s="198" t="str">
        <f t="shared" si="6"/>
        <v>CD-PKR</v>
      </c>
      <c r="N138" s="198"/>
      <c r="O138" s="213">
        <v>33981</v>
      </c>
      <c r="P138" s="200"/>
      <c r="Q138" s="200"/>
      <c r="R138" s="200"/>
    </row>
    <row r="139" spans="1:18" ht="12.75">
      <c r="A139" s="207"/>
      <c r="B139" s="193" t="s">
        <v>23</v>
      </c>
      <c r="C139" s="193" t="s">
        <v>2612</v>
      </c>
      <c r="D139" s="194" t="s">
        <v>42</v>
      </c>
      <c r="E139" s="194" t="s">
        <v>43</v>
      </c>
      <c r="F139" s="194" t="s">
        <v>44</v>
      </c>
      <c r="G139" s="210">
        <v>31972</v>
      </c>
      <c r="H139" s="211" t="str">
        <f t="shared" si="4"/>
        <v>S M TRADERS, D-11 SOUTH AVENUE MANGHOPIR ROAD SITE  KARACHI</v>
      </c>
      <c r="I139" s="194" t="s">
        <v>42</v>
      </c>
      <c r="J139" s="212"/>
      <c r="K139" s="212">
        <v>5951.5</v>
      </c>
      <c r="L139" s="198" t="s">
        <v>2608</v>
      </c>
      <c r="M139" s="198" t="str">
        <f t="shared" si="6"/>
        <v>CD-PKR</v>
      </c>
      <c r="N139" s="198"/>
      <c r="O139" s="213">
        <v>34317</v>
      </c>
      <c r="P139" s="200"/>
      <c r="Q139" s="200"/>
      <c r="R139" s="200"/>
    </row>
    <row r="140" spans="1:18" ht="12.75">
      <c r="A140" s="207"/>
      <c r="B140" s="193" t="s">
        <v>23</v>
      </c>
      <c r="C140" s="193" t="s">
        <v>2612</v>
      </c>
      <c r="D140" s="194" t="s">
        <v>45</v>
      </c>
      <c r="E140" s="194" t="s">
        <v>46</v>
      </c>
      <c r="F140" s="194" t="s">
        <v>47</v>
      </c>
      <c r="G140" s="210">
        <v>33882</v>
      </c>
      <c r="H140" s="211" t="str">
        <f t="shared" si="4"/>
        <v>SAARCLAW CONFERENCE, NELSON CHAMBERS I.I.CHUNDRIGAR ROAD KARACHI</v>
      </c>
      <c r="I140" s="194" t="s">
        <v>45</v>
      </c>
      <c r="J140" s="212"/>
      <c r="K140" s="212">
        <v>5922</v>
      </c>
      <c r="L140" s="198" t="s">
        <v>2608</v>
      </c>
      <c r="M140" s="198" t="str">
        <f t="shared" si="6"/>
        <v>CD-PKR</v>
      </c>
      <c r="N140" s="198"/>
      <c r="O140" s="213">
        <v>34182</v>
      </c>
      <c r="P140" s="200"/>
      <c r="Q140" s="200"/>
      <c r="R140" s="200"/>
    </row>
    <row r="141" spans="1:18" ht="12.75">
      <c r="A141" s="207"/>
      <c r="B141" s="193" t="s">
        <v>23</v>
      </c>
      <c r="C141" s="193" t="s">
        <v>2612</v>
      </c>
      <c r="D141" s="194" t="s">
        <v>48</v>
      </c>
      <c r="E141" s="194" t="s">
        <v>49</v>
      </c>
      <c r="F141" s="194" t="s">
        <v>50</v>
      </c>
      <c r="G141" s="210">
        <v>32425</v>
      </c>
      <c r="H141" s="211" t="str">
        <f t="shared" si="4"/>
        <v>DOST MOHD COTTON MIL, A-15, FAKHRUDDIN VALIKA ROAD, S.I.T.E., KARACHI.</v>
      </c>
      <c r="I141" s="194" t="s">
        <v>48</v>
      </c>
      <c r="J141" s="212"/>
      <c r="K141" s="212">
        <v>5305.96</v>
      </c>
      <c r="L141" s="198" t="s">
        <v>2608</v>
      </c>
      <c r="M141" s="198" t="str">
        <f t="shared" si="6"/>
        <v>CD-PKR</v>
      </c>
      <c r="N141" s="198"/>
      <c r="O141" s="213">
        <v>34009</v>
      </c>
      <c r="P141" s="200"/>
      <c r="Q141" s="200"/>
      <c r="R141" s="200"/>
    </row>
    <row r="142" spans="1:18" ht="12.75">
      <c r="A142" s="207"/>
      <c r="B142" s="193" t="s">
        <v>23</v>
      </c>
      <c r="C142" s="193" t="s">
        <v>2612</v>
      </c>
      <c r="D142" s="194" t="s">
        <v>51</v>
      </c>
      <c r="E142" s="194" t="s">
        <v>52</v>
      </c>
      <c r="F142" s="194" t="s">
        <v>53</v>
      </c>
      <c r="G142" s="210">
        <v>32947</v>
      </c>
      <c r="H142" s="211" t="str">
        <f t="shared" si="4"/>
        <v>S.MAHMOOD TANVIR COR, 21/155 BLOCK 7&amp;8 KARACHI MEMON SOCIETY HILL PARK KARACHI 5</v>
      </c>
      <c r="I142" s="194" t="s">
        <v>51</v>
      </c>
      <c r="J142" s="212"/>
      <c r="K142" s="212">
        <v>5295.69</v>
      </c>
      <c r="L142" s="198" t="s">
        <v>2608</v>
      </c>
      <c r="M142" s="198" t="str">
        <f t="shared" si="6"/>
        <v>CD-PKR</v>
      </c>
      <c r="N142" s="198"/>
      <c r="O142" s="213">
        <v>33972</v>
      </c>
      <c r="P142" s="200"/>
      <c r="Q142" s="200"/>
      <c r="R142" s="200"/>
    </row>
    <row r="143" spans="1:18" ht="12.75">
      <c r="A143" s="207"/>
      <c r="B143" s="193" t="s">
        <v>23</v>
      </c>
      <c r="C143" s="193" t="s">
        <v>2612</v>
      </c>
      <c r="D143" s="194" t="s">
        <v>54</v>
      </c>
      <c r="E143" s="194" t="s">
        <v>55</v>
      </c>
      <c r="F143" s="194" t="s">
        <v>56</v>
      </c>
      <c r="G143" s="210">
        <v>32504</v>
      </c>
      <c r="H143" s="211" t="str">
        <f t="shared" si="4"/>
        <v>CENTRAL STORES, 24, NEW MEMON MASJID, M.A.JINNAH ROAD, KARACHI.</v>
      </c>
      <c r="I143" s="194" t="s">
        <v>54</v>
      </c>
      <c r="J143" s="212"/>
      <c r="K143" s="212">
        <v>2700</v>
      </c>
      <c r="L143" s="198" t="s">
        <v>2608</v>
      </c>
      <c r="M143" s="198" t="str">
        <f t="shared" si="6"/>
        <v>CD-PKR</v>
      </c>
      <c r="N143" s="198"/>
      <c r="O143" s="213">
        <v>34142</v>
      </c>
      <c r="P143" s="200"/>
      <c r="Q143" s="200"/>
      <c r="R143" s="200"/>
    </row>
    <row r="144" spans="1:18" ht="12.75">
      <c r="A144" s="207"/>
      <c r="B144" s="193" t="s">
        <v>23</v>
      </c>
      <c r="C144" s="193" t="s">
        <v>2612</v>
      </c>
      <c r="D144" s="194" t="s">
        <v>57</v>
      </c>
      <c r="E144" s="194" t="s">
        <v>58</v>
      </c>
      <c r="F144" s="194" t="s">
        <v>59</v>
      </c>
      <c r="G144" s="210">
        <v>32009</v>
      </c>
      <c r="H144" s="211" t="str">
        <f t="shared" si="4"/>
        <v>AHMED H KHATRI, UNITEX CORPORATION,345, SUNNY PLAZA,3RD FLOOR, HASRAT MOHANI RD, KARACHI-1.</v>
      </c>
      <c r="I144" s="194" t="s">
        <v>57</v>
      </c>
      <c r="J144" s="212"/>
      <c r="K144" s="212">
        <v>2611</v>
      </c>
      <c r="L144" s="198" t="s">
        <v>2608</v>
      </c>
      <c r="M144" s="198" t="str">
        <f t="shared" si="6"/>
        <v>CD-PKR</v>
      </c>
      <c r="N144" s="198"/>
      <c r="O144" s="213">
        <v>34231</v>
      </c>
      <c r="P144" s="200"/>
      <c r="Q144" s="200"/>
      <c r="R144" s="200"/>
    </row>
    <row r="145" spans="1:18" ht="12.75">
      <c r="A145" s="207"/>
      <c r="B145" s="193" t="s">
        <v>23</v>
      </c>
      <c r="C145" s="193" t="s">
        <v>2612</v>
      </c>
      <c r="D145" s="194" t="s">
        <v>60</v>
      </c>
      <c r="E145" s="194" t="s">
        <v>61</v>
      </c>
      <c r="F145" s="194" t="s">
        <v>62</v>
      </c>
      <c r="G145" s="210">
        <v>33869</v>
      </c>
      <c r="H145" s="211" t="str">
        <f t="shared" si="4"/>
        <v>BODY TALK APPARELL, A-164 BLOCK 13 D/1 GULSHAN-E-IQBAL KARACHI</v>
      </c>
      <c r="I145" s="194" t="s">
        <v>60</v>
      </c>
      <c r="J145" s="212"/>
      <c r="K145" s="212">
        <v>2544</v>
      </c>
      <c r="L145" s="198" t="s">
        <v>2608</v>
      </c>
      <c r="M145" s="198" t="str">
        <f t="shared" si="6"/>
        <v>CD-PKR</v>
      </c>
      <c r="N145" s="198"/>
      <c r="O145" s="213">
        <v>34220</v>
      </c>
      <c r="P145" s="200"/>
      <c r="Q145" s="200"/>
      <c r="R145" s="200"/>
    </row>
    <row r="146" spans="1:18" ht="12.75">
      <c r="A146" s="207"/>
      <c r="B146" s="193" t="s">
        <v>23</v>
      </c>
      <c r="C146" s="193" t="s">
        <v>2612</v>
      </c>
      <c r="D146" s="194" t="s">
        <v>63</v>
      </c>
      <c r="E146" s="194" t="s">
        <v>64</v>
      </c>
      <c r="F146" s="194" t="s">
        <v>65</v>
      </c>
      <c r="G146" s="210">
        <v>34239</v>
      </c>
      <c r="H146" s="211" t="str">
        <f t="shared" si="4"/>
        <v>TERRA MARINE, 2ND FLOOR OLD RAVI BLDG TALPUR ROAD  KARACHI-2</v>
      </c>
      <c r="I146" s="194" t="s">
        <v>63</v>
      </c>
      <c r="J146" s="212"/>
      <c r="K146" s="212">
        <v>2235</v>
      </c>
      <c r="L146" s="198" t="s">
        <v>2608</v>
      </c>
      <c r="M146" s="198" t="str">
        <f t="shared" si="6"/>
        <v>CD-PKR</v>
      </c>
      <c r="N146" s="198"/>
      <c r="O146" s="213">
        <v>34322</v>
      </c>
      <c r="P146" s="200"/>
      <c r="Q146" s="200"/>
      <c r="R146" s="200"/>
    </row>
    <row r="147" spans="1:18" ht="12.75">
      <c r="A147" s="207"/>
      <c r="B147" s="193" t="s">
        <v>23</v>
      </c>
      <c r="C147" s="193" t="s">
        <v>2612</v>
      </c>
      <c r="D147" s="194" t="s">
        <v>66</v>
      </c>
      <c r="E147" s="194" t="s">
        <v>67</v>
      </c>
      <c r="F147" s="194" t="s">
        <v>68</v>
      </c>
      <c r="G147" s="210">
        <v>32183</v>
      </c>
      <c r="H147" s="211" t="str">
        <f t="shared" si="4"/>
        <v>KHAS SHOES (PVT)LTD, D-22, BLOCK-8, CH.KHALIQUE-UZ-ZAMAN ROAD CLIFTON KARACHI</v>
      </c>
      <c r="I147" s="194" t="s">
        <v>66</v>
      </c>
      <c r="J147" s="212"/>
      <c r="K147" s="212">
        <v>1991.47</v>
      </c>
      <c r="L147" s="198" t="s">
        <v>2608</v>
      </c>
      <c r="M147" s="198" t="str">
        <f t="shared" si="6"/>
        <v>CD-PKR</v>
      </c>
      <c r="N147" s="198"/>
      <c r="O147" s="213">
        <v>34216</v>
      </c>
      <c r="P147" s="200"/>
      <c r="Q147" s="200"/>
      <c r="R147" s="200"/>
    </row>
    <row r="148" spans="1:18" ht="12.75">
      <c r="A148" s="207"/>
      <c r="B148" s="193" t="s">
        <v>23</v>
      </c>
      <c r="C148" s="193" t="s">
        <v>2612</v>
      </c>
      <c r="D148" s="194" t="s">
        <v>69</v>
      </c>
      <c r="E148" s="194" t="s">
        <v>70</v>
      </c>
      <c r="F148" s="194" t="s">
        <v>71</v>
      </c>
      <c r="G148" s="210">
        <v>32328</v>
      </c>
      <c r="H148" s="211" t="str">
        <f t="shared" si="4"/>
        <v>PAK INTL TRADER, HOUSE NO.L/440, KORANGI NO.5, KARACHI-31.</v>
      </c>
      <c r="I148" s="194" t="s">
        <v>69</v>
      </c>
      <c r="J148" s="212"/>
      <c r="K148" s="212">
        <v>1877.08</v>
      </c>
      <c r="L148" s="198" t="s">
        <v>2608</v>
      </c>
      <c r="M148" s="198" t="str">
        <f t="shared" si="6"/>
        <v>CD-PKR</v>
      </c>
      <c r="N148" s="198"/>
      <c r="O148" s="213">
        <v>34183</v>
      </c>
      <c r="P148" s="200"/>
      <c r="Q148" s="200"/>
      <c r="R148" s="200"/>
    </row>
    <row r="149" spans="1:18" ht="12.75">
      <c r="A149" s="207"/>
      <c r="B149" s="193" t="s">
        <v>23</v>
      </c>
      <c r="C149" s="193" t="s">
        <v>2612</v>
      </c>
      <c r="D149" s="194" t="s">
        <v>72</v>
      </c>
      <c r="E149" s="194" t="s">
        <v>73</v>
      </c>
      <c r="F149" s="194" t="s">
        <v>74</v>
      </c>
      <c r="G149" s="210">
        <v>32487</v>
      </c>
      <c r="H149" s="211" t="str">
        <f t="shared" si="4"/>
        <v>GARIBSONS(PVT)LTD, E/23, S.I.T.E., KARACHI.</v>
      </c>
      <c r="I149" s="194" t="s">
        <v>72</v>
      </c>
      <c r="J149" s="212"/>
      <c r="K149" s="212">
        <v>1826.56</v>
      </c>
      <c r="L149" s="198" t="s">
        <v>2608</v>
      </c>
      <c r="M149" s="198" t="str">
        <f t="shared" si="6"/>
        <v>CD-PKR</v>
      </c>
      <c r="N149" s="198"/>
      <c r="O149" s="213">
        <v>34006</v>
      </c>
      <c r="P149" s="200"/>
      <c r="Q149" s="200"/>
      <c r="R149" s="200"/>
    </row>
    <row r="150" spans="1:18" ht="12.75">
      <c r="A150" s="207"/>
      <c r="B150" s="193" t="s">
        <v>23</v>
      </c>
      <c r="C150" s="193" t="s">
        <v>2612</v>
      </c>
      <c r="D150" s="194" t="s">
        <v>75</v>
      </c>
      <c r="E150" s="194" t="s">
        <v>76</v>
      </c>
      <c r="F150" s="194" t="s">
        <v>77</v>
      </c>
      <c r="G150" s="210">
        <v>33022</v>
      </c>
      <c r="H150" s="211" t="str">
        <f t="shared" si="4"/>
        <v>KHALIQUE MIRZA, DIGRI COTTON &amp; GINNING DISTT. THARPAKAR SINDH</v>
      </c>
      <c r="I150" s="194" t="s">
        <v>75</v>
      </c>
      <c r="J150" s="212"/>
      <c r="K150" s="212">
        <v>1757.39</v>
      </c>
      <c r="L150" s="198" t="s">
        <v>2608</v>
      </c>
      <c r="M150" s="198" t="str">
        <f t="shared" si="6"/>
        <v>CD-PKR</v>
      </c>
      <c r="N150" s="198"/>
      <c r="O150" s="213">
        <v>33979</v>
      </c>
      <c r="P150" s="200"/>
      <c r="Q150" s="200"/>
      <c r="R150" s="200"/>
    </row>
    <row r="151" spans="1:18" ht="12.75">
      <c r="A151" s="207"/>
      <c r="B151" s="193" t="s">
        <v>23</v>
      </c>
      <c r="C151" s="193" t="s">
        <v>2612</v>
      </c>
      <c r="D151" s="194" t="s">
        <v>78</v>
      </c>
      <c r="E151" s="194" t="s">
        <v>79</v>
      </c>
      <c r="F151" s="194" t="s">
        <v>80</v>
      </c>
      <c r="G151" s="210">
        <v>32896</v>
      </c>
      <c r="H151" s="211" t="str">
        <f t="shared" si="4"/>
        <v>KHAN BROS, KAMRAN HOUSE 34-A/2 LALAZAR DRIVE OPP. BEACH LUXURY HOTEL KARACHI</v>
      </c>
      <c r="I151" s="194" t="s">
        <v>78</v>
      </c>
      <c r="J151" s="212"/>
      <c r="K151" s="212">
        <v>1597.23</v>
      </c>
      <c r="L151" s="198" t="s">
        <v>2608</v>
      </c>
      <c r="M151" s="198" t="str">
        <f t="shared" si="6"/>
        <v>CD-PKR</v>
      </c>
      <c r="N151" s="198"/>
      <c r="O151" s="213">
        <v>33972</v>
      </c>
      <c r="P151" s="200"/>
      <c r="Q151" s="200"/>
      <c r="R151" s="200"/>
    </row>
    <row r="152" spans="1:18" ht="12.75">
      <c r="A152" s="207"/>
      <c r="B152" s="193" t="s">
        <v>23</v>
      </c>
      <c r="C152" s="193" t="s">
        <v>2612</v>
      </c>
      <c r="D152" s="194" t="s">
        <v>81</v>
      </c>
      <c r="E152" s="194" t="s">
        <v>82</v>
      </c>
      <c r="F152" s="194" t="s">
        <v>83</v>
      </c>
      <c r="G152" s="210">
        <v>33281</v>
      </c>
      <c r="H152" s="211" t="str">
        <f t="shared" si="4"/>
        <v>COTTON PLUS DESIGNS, C-4,K.D.A SCHEME NO 1 KARACHI</v>
      </c>
      <c r="I152" s="194" t="s">
        <v>81</v>
      </c>
      <c r="J152" s="212"/>
      <c r="K152" s="212">
        <v>1524.2</v>
      </c>
      <c r="L152" s="198" t="s">
        <v>2608</v>
      </c>
      <c r="M152" s="198" t="str">
        <f t="shared" si="6"/>
        <v>CD-PKR</v>
      </c>
      <c r="N152" s="198"/>
      <c r="O152" s="213">
        <v>34031</v>
      </c>
      <c r="P152" s="200"/>
      <c r="Q152" s="200"/>
      <c r="R152" s="200"/>
    </row>
    <row r="153" spans="1:18" ht="12.75">
      <c r="A153" s="207"/>
      <c r="B153" s="193" t="s">
        <v>23</v>
      </c>
      <c r="C153" s="193" t="s">
        <v>2612</v>
      </c>
      <c r="D153" s="194" t="s">
        <v>84</v>
      </c>
      <c r="E153" s="194" t="s">
        <v>85</v>
      </c>
      <c r="F153" s="194" t="s">
        <v>86</v>
      </c>
      <c r="G153" s="210">
        <v>32814</v>
      </c>
      <c r="H153" s="211" t="str">
        <f t="shared" si="4"/>
        <v>DR S M K CHISTY, B-210 BLOCK A NORTH NAZIMABAD KARACHI</v>
      </c>
      <c r="I153" s="194" t="s">
        <v>84</v>
      </c>
      <c r="J153" s="212"/>
      <c r="K153" s="212">
        <v>1466.29</v>
      </c>
      <c r="L153" s="198" t="s">
        <v>2608</v>
      </c>
      <c r="M153" s="198" t="str">
        <f t="shared" si="6"/>
        <v>CD-PKR</v>
      </c>
      <c r="N153" s="198"/>
      <c r="O153" s="213">
        <v>34217</v>
      </c>
      <c r="P153" s="200"/>
      <c r="Q153" s="200"/>
      <c r="R153" s="200"/>
    </row>
    <row r="154" spans="1:18" ht="12.75">
      <c r="A154" s="207"/>
      <c r="B154" s="193" t="s">
        <v>23</v>
      </c>
      <c r="C154" s="193" t="s">
        <v>2612</v>
      </c>
      <c r="D154" s="194" t="s">
        <v>87</v>
      </c>
      <c r="E154" s="194" t="s">
        <v>88</v>
      </c>
      <c r="F154" s="194" t="s">
        <v>89</v>
      </c>
      <c r="G154" s="210">
        <v>31234</v>
      </c>
      <c r="H154" s="211" t="str">
        <f t="shared" si="4"/>
        <v>MICHAEL HARPER ASTON, C-O MANAGEMENT SERVICES DIV., BANK OF CREDIT &amp; COMMERCE BCC HOUSE. CHUNDRIGAR ROAD KARACHI</v>
      </c>
      <c r="I154" s="194" t="s">
        <v>87</v>
      </c>
      <c r="J154" s="212"/>
      <c r="K154" s="212">
        <v>1015</v>
      </c>
      <c r="L154" s="198" t="s">
        <v>2608</v>
      </c>
      <c r="M154" s="198" t="str">
        <f t="shared" si="6"/>
        <v>CD-PKR</v>
      </c>
      <c r="N154" s="198"/>
      <c r="O154" s="213">
        <v>34055</v>
      </c>
      <c r="P154" s="200"/>
      <c r="Q154" s="200"/>
      <c r="R154" s="200"/>
    </row>
    <row r="155" spans="1:18" ht="12.75">
      <c r="A155" s="207"/>
      <c r="B155" s="193" t="s">
        <v>23</v>
      </c>
      <c r="C155" s="193" t="s">
        <v>2612</v>
      </c>
      <c r="D155" s="194" t="s">
        <v>90</v>
      </c>
      <c r="E155" s="194" t="s">
        <v>91</v>
      </c>
      <c r="F155" s="194" t="s">
        <v>92</v>
      </c>
      <c r="G155" s="210">
        <v>32480</v>
      </c>
      <c r="H155" s="211" t="str">
        <f t="shared" si="4"/>
        <v>BAWA IMPEX, A-8, HATIUM BUILDING, IST FLOOR, NAPIER ROAD, KARACHI.</v>
      </c>
      <c r="I155" s="194" t="s">
        <v>90</v>
      </c>
      <c r="J155" s="212"/>
      <c r="K155" s="212">
        <v>382.3</v>
      </c>
      <c r="L155" s="198" t="s">
        <v>2608</v>
      </c>
      <c r="M155" s="198" t="str">
        <f t="shared" si="6"/>
        <v>CD-PKR</v>
      </c>
      <c r="N155" s="198"/>
      <c r="O155" s="213">
        <v>34055</v>
      </c>
      <c r="P155" s="200"/>
      <c r="Q155" s="200"/>
      <c r="R155" s="200"/>
    </row>
    <row r="156" spans="1:18" ht="12.75">
      <c r="A156" s="207"/>
      <c r="B156" s="193" t="s">
        <v>23</v>
      </c>
      <c r="C156" s="193" t="s">
        <v>2612</v>
      </c>
      <c r="D156" s="194" t="s">
        <v>93</v>
      </c>
      <c r="E156" s="194" t="s">
        <v>1424</v>
      </c>
      <c r="F156" s="194" t="s">
        <v>94</v>
      </c>
      <c r="G156" s="210">
        <v>34330</v>
      </c>
      <c r="H156" s="211" t="str">
        <f t="shared" si="4"/>
        <v>ABDUR REHMAN, G/23,5TH GIZRI STREET DEFENCE SOCIETY PHASE 4 KARACHI.</v>
      </c>
      <c r="I156" s="194" t="s">
        <v>93</v>
      </c>
      <c r="J156" s="212"/>
      <c r="K156" s="212">
        <v>300</v>
      </c>
      <c r="L156" s="198" t="s">
        <v>2608</v>
      </c>
      <c r="M156" s="198" t="str">
        <f t="shared" si="6"/>
        <v>CD-PKR</v>
      </c>
      <c r="N156" s="198"/>
      <c r="O156" s="213">
        <v>34330</v>
      </c>
      <c r="P156" s="200"/>
      <c r="Q156" s="200"/>
      <c r="R156" s="200"/>
    </row>
    <row r="157" spans="1:18" ht="12.75">
      <c r="A157" s="207"/>
      <c r="B157" s="193" t="s">
        <v>23</v>
      </c>
      <c r="C157" s="193" t="s">
        <v>2612</v>
      </c>
      <c r="D157" s="194" t="s">
        <v>95</v>
      </c>
      <c r="E157" s="194" t="s">
        <v>96</v>
      </c>
      <c r="F157" s="194" t="s">
        <v>97</v>
      </c>
      <c r="G157" s="210">
        <v>33941</v>
      </c>
      <c r="H157" s="211" t="str">
        <f t="shared" si="4"/>
        <v>TASNEEM KAUSAR, C/O BCCI FOUNDATION AL-6 LANE 14 DEFENCE PHASE VII KARACHI</v>
      </c>
      <c r="I157" s="194" t="s">
        <v>95</v>
      </c>
      <c r="J157" s="212"/>
      <c r="K157" s="212">
        <v>22515.93</v>
      </c>
      <c r="L157" s="198" t="s">
        <v>2609</v>
      </c>
      <c r="M157" s="198" t="str">
        <f t="shared" si="6"/>
        <v>SB-PKR</v>
      </c>
      <c r="N157" s="198"/>
      <c r="O157" s="213">
        <v>34115</v>
      </c>
      <c r="P157" s="200"/>
      <c r="Q157" s="200"/>
      <c r="R157" s="200"/>
    </row>
    <row r="158" spans="1:18" ht="12.75">
      <c r="A158" s="207"/>
      <c r="B158" s="193" t="s">
        <v>23</v>
      </c>
      <c r="C158" s="193" t="s">
        <v>2612</v>
      </c>
      <c r="D158" s="194" t="s">
        <v>98</v>
      </c>
      <c r="E158" s="194" t="s">
        <v>99</v>
      </c>
      <c r="F158" s="194" t="s">
        <v>100</v>
      </c>
      <c r="G158" s="210">
        <v>33772</v>
      </c>
      <c r="H158" s="211" t="str">
        <f t="shared" si="4"/>
        <v>SYED ARIF ALI, 1367/18 SMNABAD F B AREA KARACHI</v>
      </c>
      <c r="I158" s="194" t="s">
        <v>98</v>
      </c>
      <c r="J158" s="212"/>
      <c r="K158" s="212">
        <v>21548.47</v>
      </c>
      <c r="L158" s="198" t="s">
        <v>2609</v>
      </c>
      <c r="M158" s="198" t="str">
        <f t="shared" si="6"/>
        <v>SB-PKR</v>
      </c>
      <c r="N158" s="198"/>
      <c r="O158" s="213">
        <v>34032</v>
      </c>
      <c r="P158" s="200"/>
      <c r="Q158" s="200"/>
      <c r="R158" s="200"/>
    </row>
    <row r="159" spans="1:18" ht="12.75">
      <c r="A159" s="207"/>
      <c r="B159" s="193" t="s">
        <v>23</v>
      </c>
      <c r="C159" s="193" t="s">
        <v>2612</v>
      </c>
      <c r="D159" s="194" t="s">
        <v>101</v>
      </c>
      <c r="E159" s="194" t="s">
        <v>102</v>
      </c>
      <c r="F159" s="194" t="s">
        <v>103</v>
      </c>
      <c r="G159" s="210">
        <v>31085</v>
      </c>
      <c r="H159" s="211" t="str">
        <f t="shared" si="4"/>
        <v>KHATIJA MOOSA, 41 B 6 P.E.C.H.S. KARACHI-29.</v>
      </c>
      <c r="I159" s="194" t="s">
        <v>101</v>
      </c>
      <c r="J159" s="212"/>
      <c r="K159" s="212">
        <v>20850.29</v>
      </c>
      <c r="L159" s="198" t="s">
        <v>2609</v>
      </c>
      <c r="M159" s="198" t="str">
        <f t="shared" si="6"/>
        <v>SB-PKR</v>
      </c>
      <c r="N159" s="198"/>
      <c r="O159" s="213">
        <v>34044</v>
      </c>
      <c r="P159" s="200"/>
      <c r="Q159" s="200"/>
      <c r="R159" s="200"/>
    </row>
    <row r="160" spans="1:18" ht="12.75">
      <c r="A160" s="207"/>
      <c r="B160" s="193" t="s">
        <v>23</v>
      </c>
      <c r="C160" s="193" t="s">
        <v>2612</v>
      </c>
      <c r="D160" s="194" t="s">
        <v>104</v>
      </c>
      <c r="E160" s="194" t="s">
        <v>105</v>
      </c>
      <c r="F160" s="194" t="s">
        <v>106</v>
      </c>
      <c r="G160" s="210">
        <v>33115</v>
      </c>
      <c r="H160" s="211" t="str">
        <f t="shared" si="4"/>
        <v>MANSOOR AHMED KHAN, CHAMKANI BAHADUR GANJ SHAHJAHANPUR U.P. INDIA</v>
      </c>
      <c r="I160" s="194" t="s">
        <v>104</v>
      </c>
      <c r="J160" s="212"/>
      <c r="K160" s="212">
        <v>21176.96</v>
      </c>
      <c r="L160" s="198" t="s">
        <v>2609</v>
      </c>
      <c r="M160" s="198" t="str">
        <f t="shared" si="6"/>
        <v>SB-PKR</v>
      </c>
      <c r="N160" s="198"/>
      <c r="O160" s="213">
        <v>33999</v>
      </c>
      <c r="P160" s="200"/>
      <c r="Q160" s="200"/>
      <c r="R160" s="200"/>
    </row>
    <row r="161" spans="1:18" ht="12.75">
      <c r="A161" s="207"/>
      <c r="B161" s="193" t="s">
        <v>23</v>
      </c>
      <c r="C161" s="193" t="s">
        <v>2612</v>
      </c>
      <c r="D161" s="194" t="s">
        <v>107</v>
      </c>
      <c r="E161" s="194" t="s">
        <v>831</v>
      </c>
      <c r="F161" s="194" t="s">
        <v>108</v>
      </c>
      <c r="G161" s="210">
        <v>32698</v>
      </c>
      <c r="H161" s="211" t="str">
        <f t="shared" si="4"/>
        <v>MOHAMMAD YOUSUF, FLIGHT INFORMATION CENTRE CIVIL AVIATION AUTHORITY AIR PORT KARACHI</v>
      </c>
      <c r="I161" s="194" t="s">
        <v>107</v>
      </c>
      <c r="J161" s="212"/>
      <c r="K161" s="212">
        <v>10959.23</v>
      </c>
      <c r="L161" s="198" t="s">
        <v>2609</v>
      </c>
      <c r="M161" s="198" t="str">
        <f t="shared" si="6"/>
        <v>SB-PKR</v>
      </c>
      <c r="N161" s="198"/>
      <c r="O161" s="213">
        <v>34163</v>
      </c>
      <c r="P161" s="200"/>
      <c r="Q161" s="200"/>
      <c r="R161" s="200"/>
    </row>
    <row r="162" spans="1:18" ht="12.75">
      <c r="A162" s="207"/>
      <c r="B162" s="193" t="s">
        <v>23</v>
      </c>
      <c r="C162" s="193" t="s">
        <v>2612</v>
      </c>
      <c r="D162" s="194" t="s">
        <v>109</v>
      </c>
      <c r="E162" s="194" t="s">
        <v>110</v>
      </c>
      <c r="F162" s="194" t="s">
        <v>111</v>
      </c>
      <c r="G162" s="210">
        <v>32520</v>
      </c>
      <c r="H162" s="211" t="str">
        <f t="shared" si="4"/>
        <v>CHAMAN KHAN AFRIDI, C/O RAZA KHAN TOURS, PEARL CONTINENTAL HOTEL, KARACHI.</v>
      </c>
      <c r="I162" s="194" t="s">
        <v>109</v>
      </c>
      <c r="J162" s="212"/>
      <c r="K162" s="212">
        <v>10233.65</v>
      </c>
      <c r="L162" s="198" t="s">
        <v>2609</v>
      </c>
      <c r="M162" s="198" t="str">
        <f t="shared" si="6"/>
        <v>SB-PKR</v>
      </c>
      <c r="N162" s="198"/>
      <c r="O162" s="213">
        <v>34023</v>
      </c>
      <c r="P162" s="200"/>
      <c r="Q162" s="200"/>
      <c r="R162" s="200"/>
    </row>
    <row r="163" spans="1:18" ht="12.75">
      <c r="A163" s="207"/>
      <c r="B163" s="193" t="s">
        <v>23</v>
      </c>
      <c r="C163" s="193" t="s">
        <v>2612</v>
      </c>
      <c r="D163" s="194" t="s">
        <v>112</v>
      </c>
      <c r="E163" s="194" t="s">
        <v>113</v>
      </c>
      <c r="F163" s="194" t="s">
        <v>114</v>
      </c>
      <c r="G163" s="210">
        <v>32933</v>
      </c>
      <c r="H163" s="211" t="str">
        <f t="shared" si="4"/>
        <v>ZAHEER ANSARI, N-3159 BLOCK 1 K.D.A. SCH 33 METROVILLE III GULSHAN E IQBAL KARACHI</v>
      </c>
      <c r="I163" s="194" t="s">
        <v>112</v>
      </c>
      <c r="J163" s="212"/>
      <c r="K163" s="212">
        <v>9403.5</v>
      </c>
      <c r="L163" s="198" t="s">
        <v>2609</v>
      </c>
      <c r="M163" s="198" t="str">
        <f t="shared" si="6"/>
        <v>SB-PKR</v>
      </c>
      <c r="N163" s="198"/>
      <c r="O163" s="213">
        <v>34176</v>
      </c>
      <c r="P163" s="200"/>
      <c r="Q163" s="200"/>
      <c r="R163" s="200"/>
    </row>
    <row r="164" spans="1:18" ht="12.75">
      <c r="A164" s="207"/>
      <c r="B164" s="193" t="s">
        <v>23</v>
      </c>
      <c r="C164" s="193" t="s">
        <v>2612</v>
      </c>
      <c r="D164" s="194" t="s">
        <v>115</v>
      </c>
      <c r="E164" s="214" t="s">
        <v>116</v>
      </c>
      <c r="F164" s="194" t="s">
        <v>117</v>
      </c>
      <c r="G164" s="210">
        <v>32685</v>
      </c>
      <c r="H164" s="211" t="str">
        <f t="shared" si="4"/>
        <v>MANSOOR A. KHAN, 36/B CENTRAL AVENUE PHASE II DEFENCE SOCIETY KARACHI</v>
      </c>
      <c r="I164" s="194" t="s">
        <v>115</v>
      </c>
      <c r="J164" s="215"/>
      <c r="K164" s="215">
        <v>8635.87</v>
      </c>
      <c r="L164" s="198" t="s">
        <v>2609</v>
      </c>
      <c r="M164" s="198" t="str">
        <f t="shared" si="6"/>
        <v>SB-PKR</v>
      </c>
      <c r="N164" s="198"/>
      <c r="O164" s="213">
        <v>34219</v>
      </c>
      <c r="P164" s="200"/>
      <c r="Q164" s="200"/>
      <c r="R164" s="200"/>
    </row>
    <row r="165" spans="1:18" ht="12.75">
      <c r="A165" s="207"/>
      <c r="B165" s="193" t="s">
        <v>23</v>
      </c>
      <c r="C165" s="193" t="s">
        <v>2612</v>
      </c>
      <c r="D165" s="194" t="s">
        <v>118</v>
      </c>
      <c r="E165" s="194" t="s">
        <v>119</v>
      </c>
      <c r="F165" s="194" t="s">
        <v>120</v>
      </c>
      <c r="G165" s="210">
        <v>32322</v>
      </c>
      <c r="H165" s="211" t="str">
        <f t="shared" si="4"/>
        <v>AFZAL A. SIDDIQI, KUWAIT AIRWAYS CORP, KARACHI AIRPORT, KARACHI.</v>
      </c>
      <c r="I165" s="194" t="s">
        <v>118</v>
      </c>
      <c r="J165" s="212"/>
      <c r="K165" s="212">
        <v>7931.66</v>
      </c>
      <c r="L165" s="198" t="s">
        <v>2609</v>
      </c>
      <c r="M165" s="198" t="str">
        <f t="shared" si="6"/>
        <v>SB-PKR</v>
      </c>
      <c r="N165" s="198"/>
      <c r="O165" s="213">
        <v>34149</v>
      </c>
      <c r="P165" s="200"/>
      <c r="Q165" s="200"/>
      <c r="R165" s="200"/>
    </row>
    <row r="166" spans="1:18" ht="12.75">
      <c r="A166" s="207"/>
      <c r="B166" s="193" t="s">
        <v>23</v>
      </c>
      <c r="C166" s="193" t="s">
        <v>2612</v>
      </c>
      <c r="D166" s="194" t="s">
        <v>121</v>
      </c>
      <c r="E166" s="194" t="s">
        <v>122</v>
      </c>
      <c r="F166" s="194" t="s">
        <v>123</v>
      </c>
      <c r="G166" s="210">
        <v>33587</v>
      </c>
      <c r="H166" s="211" t="str">
        <f t="shared" si="4"/>
        <v>ZAHEER AHMED KHAN, CONSULTAING CENTRE FOR FINANCE &amp; INVST. P O BOX 2462 RIYADH 11451 KINGDOM OF SAUDI ARABIA</v>
      </c>
      <c r="I166" s="194" t="s">
        <v>121</v>
      </c>
      <c r="J166" s="212"/>
      <c r="K166" s="212">
        <v>7339.67</v>
      </c>
      <c r="L166" s="198" t="s">
        <v>2609</v>
      </c>
      <c r="M166" s="198" t="str">
        <f t="shared" si="6"/>
        <v>SB-PKR</v>
      </c>
      <c r="N166" s="198"/>
      <c r="O166" s="213">
        <v>33986</v>
      </c>
      <c r="P166" s="200"/>
      <c r="Q166" s="200"/>
      <c r="R166" s="200"/>
    </row>
    <row r="167" spans="1:18" ht="12.75">
      <c r="A167" s="207"/>
      <c r="B167" s="193" t="s">
        <v>23</v>
      </c>
      <c r="C167" s="193" t="s">
        <v>2612</v>
      </c>
      <c r="D167" s="194" t="s">
        <v>124</v>
      </c>
      <c r="E167" s="194" t="s">
        <v>125</v>
      </c>
      <c r="F167" s="194" t="s">
        <v>126</v>
      </c>
      <c r="G167" s="210">
        <v>32147</v>
      </c>
      <c r="H167" s="211" t="str">
        <f t="shared" si="4"/>
        <v>AQEEL &amp; SHAGUFTA, 2-FRAM ROZE ROAD NEAR CLIFTON BRIDGE KARACHI.</v>
      </c>
      <c r="I167" s="194" t="s">
        <v>124</v>
      </c>
      <c r="J167" s="212"/>
      <c r="K167" s="212">
        <v>6393.05</v>
      </c>
      <c r="L167" s="198" t="s">
        <v>2609</v>
      </c>
      <c r="M167" s="198" t="str">
        <f t="shared" si="6"/>
        <v>SB-PKR</v>
      </c>
      <c r="N167" s="198"/>
      <c r="O167" s="213">
        <v>33975</v>
      </c>
      <c r="P167" s="200"/>
      <c r="Q167" s="200"/>
      <c r="R167" s="200"/>
    </row>
    <row r="168" spans="1:18" ht="12.75">
      <c r="A168" s="207"/>
      <c r="B168" s="193" t="s">
        <v>23</v>
      </c>
      <c r="C168" s="193" t="s">
        <v>2612</v>
      </c>
      <c r="D168" s="194" t="s">
        <v>127</v>
      </c>
      <c r="E168" s="194" t="s">
        <v>128</v>
      </c>
      <c r="F168" s="194" t="s">
        <v>129</v>
      </c>
      <c r="G168" s="210">
        <v>32173</v>
      </c>
      <c r="H168" s="211" t="str">
        <f t="shared" si="4"/>
        <v>AFTAB &amp; PERVEEN, C/O DESCON ENG (PVT) LTD., 5TH FLOOR, DAWOOD CENTRE, KARACHI.</v>
      </c>
      <c r="I168" s="194" t="s">
        <v>127</v>
      </c>
      <c r="J168" s="212"/>
      <c r="K168" s="212">
        <v>6193.34</v>
      </c>
      <c r="L168" s="198" t="s">
        <v>2609</v>
      </c>
      <c r="M168" s="198" t="str">
        <f t="shared" si="6"/>
        <v>SB-PKR</v>
      </c>
      <c r="N168" s="198"/>
      <c r="O168" s="213">
        <v>34062</v>
      </c>
      <c r="P168" s="200"/>
      <c r="Q168" s="200"/>
      <c r="R168" s="200"/>
    </row>
    <row r="169" spans="1:18" ht="12.75">
      <c r="A169" s="207"/>
      <c r="B169" s="193" t="s">
        <v>23</v>
      </c>
      <c r="C169" s="193" t="s">
        <v>2612</v>
      </c>
      <c r="D169" s="194" t="s">
        <v>130</v>
      </c>
      <c r="E169" s="194" t="s">
        <v>131</v>
      </c>
      <c r="F169" s="194" t="s">
        <v>132</v>
      </c>
      <c r="G169" s="210">
        <v>32527</v>
      </c>
      <c r="H169" s="211" t="str">
        <f t="shared" si="4"/>
        <v>MISBAH AHMED, A-169, BLOCK-3, GULSHAN-E-IQBAL, KARACHI.</v>
      </c>
      <c r="I169" s="194" t="s">
        <v>130</v>
      </c>
      <c r="J169" s="212"/>
      <c r="K169" s="212">
        <v>4618.77</v>
      </c>
      <c r="L169" s="198" t="s">
        <v>2609</v>
      </c>
      <c r="M169" s="198" t="str">
        <f t="shared" si="6"/>
        <v>SB-PKR</v>
      </c>
      <c r="N169" s="198"/>
      <c r="O169" s="213">
        <v>34224</v>
      </c>
      <c r="P169" s="200"/>
      <c r="Q169" s="200"/>
      <c r="R169" s="200"/>
    </row>
    <row r="170" spans="1:18" ht="12.75">
      <c r="A170" s="207"/>
      <c r="B170" s="193" t="s">
        <v>23</v>
      </c>
      <c r="C170" s="193" t="s">
        <v>2612</v>
      </c>
      <c r="D170" s="194" t="s">
        <v>133</v>
      </c>
      <c r="E170" s="194" t="s">
        <v>134</v>
      </c>
      <c r="F170" s="194" t="s">
        <v>135</v>
      </c>
      <c r="G170" s="210">
        <v>31085</v>
      </c>
      <c r="H170" s="211" t="str">
        <f t="shared" si="4"/>
        <v>M.ABBAS RAZA RIZVI, C 17 CLIFTON COURT G 23 CH KHALIQUZZAMAN RD CLIFTON BLOCK 8 KARACHI 0611.</v>
      </c>
      <c r="I170" s="194" t="s">
        <v>133</v>
      </c>
      <c r="J170" s="212"/>
      <c r="K170" s="212">
        <v>4806.3</v>
      </c>
      <c r="L170" s="198" t="s">
        <v>2609</v>
      </c>
      <c r="M170" s="198" t="str">
        <f t="shared" si="6"/>
        <v>SB-PKR</v>
      </c>
      <c r="N170" s="198"/>
      <c r="O170" s="213">
        <v>34307</v>
      </c>
      <c r="P170" s="200"/>
      <c r="Q170" s="200"/>
      <c r="R170" s="200"/>
    </row>
    <row r="171" spans="1:18" ht="12.75">
      <c r="A171" s="207"/>
      <c r="B171" s="193" t="s">
        <v>23</v>
      </c>
      <c r="C171" s="193" t="s">
        <v>2612</v>
      </c>
      <c r="D171" s="194" t="s">
        <v>136</v>
      </c>
      <c r="E171" s="194" t="s">
        <v>137</v>
      </c>
      <c r="F171" s="194" t="s">
        <v>138</v>
      </c>
      <c r="G171" s="210">
        <v>32384</v>
      </c>
      <c r="H171" s="211" t="str">
        <f t="shared" si="4"/>
        <v>SH. M. AMAN ELAHI, 47-A, BADRI BUILDING, I.I.CHUNDRIGAR ROAD, KARACHI.</v>
      </c>
      <c r="I171" s="194" t="s">
        <v>136</v>
      </c>
      <c r="J171" s="212"/>
      <c r="K171" s="212">
        <v>3736.32</v>
      </c>
      <c r="L171" s="198" t="s">
        <v>2609</v>
      </c>
      <c r="M171" s="198" t="str">
        <f t="shared" si="6"/>
        <v>SB-PKR</v>
      </c>
      <c r="N171" s="198"/>
      <c r="O171" s="213">
        <v>34022</v>
      </c>
      <c r="P171" s="200"/>
      <c r="Q171" s="200"/>
      <c r="R171" s="200"/>
    </row>
    <row r="172" spans="1:18" ht="12.75">
      <c r="A172" s="207"/>
      <c r="B172" s="193" t="s">
        <v>23</v>
      </c>
      <c r="C172" s="193" t="s">
        <v>2612</v>
      </c>
      <c r="D172" s="194" t="s">
        <v>139</v>
      </c>
      <c r="E172" s="194" t="s">
        <v>140</v>
      </c>
      <c r="F172" s="194" t="s">
        <v>141</v>
      </c>
      <c r="G172" s="210">
        <v>34219</v>
      </c>
      <c r="H172" s="211" t="str">
        <f t="shared" si="4"/>
        <v>ASIF RAZA, BLDG NO 16 SF-2 SEA VIEW CLIFTON KARACHI</v>
      </c>
      <c r="I172" s="194" t="s">
        <v>139</v>
      </c>
      <c r="J172" s="212"/>
      <c r="K172" s="212">
        <v>3557.84</v>
      </c>
      <c r="L172" s="198" t="s">
        <v>2609</v>
      </c>
      <c r="M172" s="198" t="str">
        <f t="shared" si="6"/>
        <v>SB-PKR</v>
      </c>
      <c r="N172" s="198"/>
      <c r="O172" s="213">
        <v>34330</v>
      </c>
      <c r="P172" s="200"/>
      <c r="Q172" s="200"/>
      <c r="R172" s="200"/>
    </row>
    <row r="173" spans="1:18" ht="12.75">
      <c r="A173" s="207"/>
      <c r="B173" s="193" t="s">
        <v>23</v>
      </c>
      <c r="C173" s="193" t="s">
        <v>2612</v>
      </c>
      <c r="D173" s="194" t="s">
        <v>142</v>
      </c>
      <c r="E173" s="194" t="s">
        <v>143</v>
      </c>
      <c r="F173" s="194" t="s">
        <v>144</v>
      </c>
      <c r="G173" s="210">
        <v>32942</v>
      </c>
      <c r="H173" s="211" t="str">
        <f t="shared" si="4"/>
        <v>ASIF HASAN KHAN, A-14 BLOCK 10-A GULSHAN E IQBAL KARACHI</v>
      </c>
      <c r="I173" s="194" t="s">
        <v>142</v>
      </c>
      <c r="J173" s="212"/>
      <c r="K173" s="212">
        <v>2638.07</v>
      </c>
      <c r="L173" s="198" t="s">
        <v>2609</v>
      </c>
      <c r="M173" s="198" t="str">
        <f t="shared" si="6"/>
        <v>SB-PKR</v>
      </c>
      <c r="N173" s="198"/>
      <c r="O173" s="213">
        <v>34108</v>
      </c>
      <c r="P173" s="200"/>
      <c r="Q173" s="200"/>
      <c r="R173" s="200"/>
    </row>
    <row r="174" spans="1:18" ht="12.75">
      <c r="A174" s="207"/>
      <c r="B174" s="193" t="s">
        <v>23</v>
      </c>
      <c r="C174" s="193" t="s">
        <v>2612</v>
      </c>
      <c r="D174" s="194" t="s">
        <v>145</v>
      </c>
      <c r="E174" s="194" t="s">
        <v>146</v>
      </c>
      <c r="F174" s="194" t="s">
        <v>147</v>
      </c>
      <c r="G174" s="210">
        <v>32098</v>
      </c>
      <c r="H174" s="211" t="str">
        <f t="shared" si="4"/>
        <v>ZAFAR &amp; SURIAYA, 213-D K.D.A. SCHEME I/A KARACHI</v>
      </c>
      <c r="I174" s="194" t="s">
        <v>145</v>
      </c>
      <c r="J174" s="212"/>
      <c r="K174" s="212">
        <v>2505.64</v>
      </c>
      <c r="L174" s="198" t="s">
        <v>2609</v>
      </c>
      <c r="M174" s="198" t="str">
        <f t="shared" si="6"/>
        <v>SB-PKR</v>
      </c>
      <c r="N174" s="198"/>
      <c r="O174" s="213">
        <v>34021</v>
      </c>
      <c r="P174" s="200"/>
      <c r="Q174" s="200"/>
      <c r="R174" s="200"/>
    </row>
    <row r="175" spans="1:18" ht="12.75">
      <c r="A175" s="207"/>
      <c r="B175" s="193" t="s">
        <v>23</v>
      </c>
      <c r="C175" s="193" t="s">
        <v>2612</v>
      </c>
      <c r="D175" s="194" t="s">
        <v>148</v>
      </c>
      <c r="E175" s="194" t="s">
        <v>149</v>
      </c>
      <c r="F175" s="194" t="s">
        <v>150</v>
      </c>
      <c r="G175" s="210">
        <v>31461</v>
      </c>
      <c r="H175" s="211" t="str">
        <f t="shared" si="4"/>
        <v>JAMEELA MAHMOOD, 50/4\9,HANIKJI ST.,GARDEN EAST,SOLDIER BAZAR KARACHI</v>
      </c>
      <c r="I175" s="194" t="s">
        <v>148</v>
      </c>
      <c r="J175" s="212"/>
      <c r="K175" s="212">
        <v>2495.48</v>
      </c>
      <c r="L175" s="198" t="s">
        <v>2609</v>
      </c>
      <c r="M175" s="198" t="str">
        <f t="shared" si="6"/>
        <v>SB-PKR</v>
      </c>
      <c r="N175" s="198"/>
      <c r="O175" s="213">
        <v>34083</v>
      </c>
      <c r="P175" s="200"/>
      <c r="Q175" s="200"/>
      <c r="R175" s="200"/>
    </row>
    <row r="176" spans="1:18" ht="12.75">
      <c r="A176" s="207"/>
      <c r="B176" s="193" t="s">
        <v>23</v>
      </c>
      <c r="C176" s="193" t="s">
        <v>2612</v>
      </c>
      <c r="D176" s="194" t="s">
        <v>151</v>
      </c>
      <c r="E176" s="194" t="s">
        <v>152</v>
      </c>
      <c r="F176" s="194" t="s">
        <v>153</v>
      </c>
      <c r="G176" s="210">
        <v>33730</v>
      </c>
      <c r="H176" s="211" t="str">
        <f t="shared" si="4"/>
        <v>MIAN MD KHALID PARA, 14-C SECOND FLOOR WRITERS CHAMBER MUMTAZ HASSAN ROAD KARACHI</v>
      </c>
      <c r="I176" s="194" t="s">
        <v>151</v>
      </c>
      <c r="J176" s="212"/>
      <c r="K176" s="212">
        <v>2493.21</v>
      </c>
      <c r="L176" s="198" t="s">
        <v>2609</v>
      </c>
      <c r="M176" s="198" t="str">
        <f t="shared" si="6"/>
        <v>SB-PKR</v>
      </c>
      <c r="N176" s="198"/>
      <c r="O176" s="213">
        <v>34036</v>
      </c>
      <c r="P176" s="200"/>
      <c r="Q176" s="200"/>
      <c r="R176" s="200"/>
    </row>
    <row r="177" spans="1:18" ht="12.75">
      <c r="A177" s="207"/>
      <c r="B177" s="193" t="s">
        <v>23</v>
      </c>
      <c r="C177" s="193" t="s">
        <v>2612</v>
      </c>
      <c r="D177" s="194" t="s">
        <v>154</v>
      </c>
      <c r="E177" s="194" t="s">
        <v>155</v>
      </c>
      <c r="F177" s="194" t="s">
        <v>156</v>
      </c>
      <c r="G177" s="210">
        <v>32642</v>
      </c>
      <c r="H177" s="211" t="str">
        <f t="shared" si="4"/>
        <v>KHALID M. KHAN, 29/2 KH. MOMIN KARACHI</v>
      </c>
      <c r="I177" s="194" t="s">
        <v>154</v>
      </c>
      <c r="J177" s="212"/>
      <c r="K177" s="212">
        <v>1849.16</v>
      </c>
      <c r="L177" s="198" t="s">
        <v>2609</v>
      </c>
      <c r="M177" s="198" t="str">
        <f t="shared" si="6"/>
        <v>SB-PKR</v>
      </c>
      <c r="N177" s="198"/>
      <c r="O177" s="213">
        <v>34182</v>
      </c>
      <c r="P177" s="200"/>
      <c r="Q177" s="200"/>
      <c r="R177" s="200"/>
    </row>
    <row r="178" spans="1:18" ht="12.75">
      <c r="A178" s="207"/>
      <c r="B178" s="193" t="s">
        <v>23</v>
      </c>
      <c r="C178" s="193" t="s">
        <v>2612</v>
      </c>
      <c r="D178" s="194" t="s">
        <v>157</v>
      </c>
      <c r="E178" s="194" t="s">
        <v>158</v>
      </c>
      <c r="F178" s="194" t="s">
        <v>159</v>
      </c>
      <c r="G178" s="210">
        <v>33957</v>
      </c>
      <c r="H178" s="211" t="str">
        <f t="shared" si="4"/>
        <v>PARVEZ MAQBOOL, 149-B BLOCK 5 KAECHS KARACHI</v>
      </c>
      <c r="I178" s="194" t="s">
        <v>157</v>
      </c>
      <c r="J178" s="212"/>
      <c r="K178" s="212">
        <v>1611.38</v>
      </c>
      <c r="L178" s="198" t="s">
        <v>2609</v>
      </c>
      <c r="M178" s="198" t="str">
        <f t="shared" si="6"/>
        <v>SB-PKR</v>
      </c>
      <c r="N178" s="198"/>
      <c r="O178" s="213">
        <v>34109</v>
      </c>
      <c r="P178" s="200"/>
      <c r="Q178" s="200"/>
      <c r="R178" s="200"/>
    </row>
    <row r="179" spans="1:18" ht="12.75">
      <c r="A179" s="207"/>
      <c r="B179" s="193" t="s">
        <v>23</v>
      </c>
      <c r="C179" s="193" t="s">
        <v>2612</v>
      </c>
      <c r="D179" s="194" t="s">
        <v>160</v>
      </c>
      <c r="E179" s="194" t="s">
        <v>161</v>
      </c>
      <c r="F179" s="194" t="s">
        <v>162</v>
      </c>
      <c r="G179" s="210">
        <v>32747</v>
      </c>
      <c r="H179" s="211" t="str">
        <f t="shared" si="4"/>
        <v>FAROOQ AHMED KHAN, BLDG # 1-C 2ND FLOOR STATE LIFE SQUARE I I CHUNDRIGAR ROAD KARACHI</v>
      </c>
      <c r="I179" s="194" t="s">
        <v>160</v>
      </c>
      <c r="J179" s="212"/>
      <c r="K179" s="212">
        <v>1517.22</v>
      </c>
      <c r="L179" s="198" t="s">
        <v>2609</v>
      </c>
      <c r="M179" s="198" t="str">
        <f t="shared" si="6"/>
        <v>SB-PKR</v>
      </c>
      <c r="N179" s="198"/>
      <c r="O179" s="213">
        <v>34247</v>
      </c>
      <c r="P179" s="200"/>
      <c r="Q179" s="200"/>
      <c r="R179" s="200"/>
    </row>
    <row r="180" spans="1:18" ht="12.75">
      <c r="A180" s="207"/>
      <c r="B180" s="193" t="s">
        <v>23</v>
      </c>
      <c r="C180" s="193" t="s">
        <v>2612</v>
      </c>
      <c r="D180" s="194" t="s">
        <v>163</v>
      </c>
      <c r="E180" s="194" t="s">
        <v>164</v>
      </c>
      <c r="F180" s="194" t="s">
        <v>165</v>
      </c>
      <c r="G180" s="210">
        <v>32728</v>
      </c>
      <c r="H180" s="211" t="str">
        <f t="shared" si="4"/>
        <v>SARDAR AURANG ZEB, A/9 KEHKASHAN APPT MAIN CLIFTON ROAD KARACHI</v>
      </c>
      <c r="I180" s="194" t="s">
        <v>163</v>
      </c>
      <c r="J180" s="212"/>
      <c r="K180" s="212">
        <v>1396.24</v>
      </c>
      <c r="L180" s="198" t="s">
        <v>2609</v>
      </c>
      <c r="M180" s="198" t="str">
        <f t="shared" si="6"/>
        <v>SB-PKR</v>
      </c>
      <c r="N180" s="198"/>
      <c r="O180" s="213">
        <v>34321</v>
      </c>
      <c r="P180" s="200"/>
      <c r="Q180" s="200"/>
      <c r="R180" s="200"/>
    </row>
    <row r="181" spans="1:18" ht="12.75">
      <c r="A181" s="207"/>
      <c r="B181" s="193" t="s">
        <v>23</v>
      </c>
      <c r="C181" s="193" t="s">
        <v>2612</v>
      </c>
      <c r="D181" s="194" t="s">
        <v>166</v>
      </c>
      <c r="E181" s="194" t="s">
        <v>167</v>
      </c>
      <c r="F181" s="194" t="s">
        <v>168</v>
      </c>
      <c r="G181" s="210">
        <v>31085</v>
      </c>
      <c r="H181" s="211" t="str">
        <f t="shared" si="4"/>
        <v>ABEDIN &amp; MOZER, 11, AISHA CHAMBERS ABDULLAH HAROON ROAD SADDAR  KARACHI 0303</v>
      </c>
      <c r="I181" s="194" t="s">
        <v>166</v>
      </c>
      <c r="J181" s="212"/>
      <c r="K181" s="212">
        <v>1213.34</v>
      </c>
      <c r="L181" s="198" t="s">
        <v>2609</v>
      </c>
      <c r="M181" s="198" t="str">
        <f t="shared" si="6"/>
        <v>SB-PKR</v>
      </c>
      <c r="N181" s="198"/>
      <c r="O181" s="213">
        <v>34155</v>
      </c>
      <c r="P181" s="200"/>
      <c r="Q181" s="200"/>
      <c r="R181" s="200"/>
    </row>
    <row r="182" spans="1:18" ht="12.75">
      <c r="A182" s="207"/>
      <c r="B182" s="193" t="s">
        <v>23</v>
      </c>
      <c r="C182" s="193" t="s">
        <v>2612</v>
      </c>
      <c r="D182" s="194" t="s">
        <v>169</v>
      </c>
      <c r="E182" s="194" t="s">
        <v>170</v>
      </c>
      <c r="F182" s="194" t="s">
        <v>171</v>
      </c>
      <c r="G182" s="210">
        <v>33996</v>
      </c>
      <c r="H182" s="211" t="str">
        <f t="shared" si="4"/>
        <v>DR.IRSHAD\TAHIRA, 31/1 27TH ST PHASE 5, D.H.A KARACHI</v>
      </c>
      <c r="I182" s="194" t="s">
        <v>169</v>
      </c>
      <c r="J182" s="212"/>
      <c r="K182" s="212">
        <v>1060.78</v>
      </c>
      <c r="L182" s="198" t="s">
        <v>2609</v>
      </c>
      <c r="M182" s="198" t="str">
        <f t="shared" si="6"/>
        <v>SB-PKR</v>
      </c>
      <c r="N182" s="198"/>
      <c r="O182" s="213">
        <v>34119</v>
      </c>
      <c r="P182" s="200"/>
      <c r="Q182" s="200"/>
      <c r="R182" s="200"/>
    </row>
    <row r="183" spans="1:18" ht="12.75">
      <c r="A183" s="207"/>
      <c r="B183" s="193" t="s">
        <v>23</v>
      </c>
      <c r="C183" s="193" t="s">
        <v>2612</v>
      </c>
      <c r="D183" s="194" t="s">
        <v>172</v>
      </c>
      <c r="E183" s="194" t="s">
        <v>173</v>
      </c>
      <c r="F183" s="194" t="s">
        <v>174</v>
      </c>
      <c r="G183" s="210">
        <v>33399</v>
      </c>
      <c r="H183" s="211" t="str">
        <f t="shared" si="4"/>
        <v>ARSHAD USMANI YASMIN, BLOCK 13-D C-32-1 GULSHAN E IQBAL KARACHI</v>
      </c>
      <c r="I183" s="194" t="s">
        <v>172</v>
      </c>
      <c r="J183" s="212"/>
      <c r="K183" s="212">
        <v>1027.73</v>
      </c>
      <c r="L183" s="198" t="s">
        <v>2609</v>
      </c>
      <c r="M183" s="198" t="str">
        <f t="shared" si="6"/>
        <v>SB-PKR</v>
      </c>
      <c r="N183" s="198"/>
      <c r="O183" s="213">
        <v>34181</v>
      </c>
      <c r="P183" s="200"/>
      <c r="Q183" s="200"/>
      <c r="R183" s="200"/>
    </row>
    <row r="184" spans="1:18" ht="12.75">
      <c r="A184" s="207"/>
      <c r="B184" s="193" t="s">
        <v>23</v>
      </c>
      <c r="C184" s="193" t="s">
        <v>2612</v>
      </c>
      <c r="D184" s="194" t="s">
        <v>175</v>
      </c>
      <c r="E184" s="194" t="s">
        <v>176</v>
      </c>
      <c r="F184" s="194" t="s">
        <v>177</v>
      </c>
      <c r="G184" s="210">
        <v>34199</v>
      </c>
      <c r="H184" s="211" t="str">
        <f t="shared" si="4"/>
        <v>MUNIZA ZUBERI, 4-E-ASKARI-III,SCHOOL ROAD KARACHI CANTT</v>
      </c>
      <c r="I184" s="194" t="s">
        <v>175</v>
      </c>
      <c r="J184" s="212"/>
      <c r="K184" s="212">
        <v>989.33</v>
      </c>
      <c r="L184" s="198" t="s">
        <v>2609</v>
      </c>
      <c r="M184" s="198" t="str">
        <f t="shared" si="6"/>
        <v>SB-PKR</v>
      </c>
      <c r="N184" s="198"/>
      <c r="O184" s="213">
        <v>34202</v>
      </c>
      <c r="P184" s="200"/>
      <c r="Q184" s="200"/>
      <c r="R184" s="200"/>
    </row>
    <row r="185" spans="1:18" ht="12.75">
      <c r="A185" s="207"/>
      <c r="B185" s="193" t="s">
        <v>23</v>
      </c>
      <c r="C185" s="193" t="s">
        <v>2612</v>
      </c>
      <c r="D185" s="194" t="s">
        <v>178</v>
      </c>
      <c r="E185" s="194" t="s">
        <v>179</v>
      </c>
      <c r="F185" s="200"/>
      <c r="G185" s="210">
        <v>31085</v>
      </c>
      <c r="H185" s="211" t="str">
        <f t="shared" si="4"/>
        <v>NARGIS REHMAN, </v>
      </c>
      <c r="I185" s="194" t="s">
        <v>178</v>
      </c>
      <c r="J185" s="212"/>
      <c r="K185" s="212">
        <v>837.06</v>
      </c>
      <c r="L185" s="198" t="s">
        <v>2609</v>
      </c>
      <c r="M185" s="198" t="str">
        <f t="shared" si="6"/>
        <v>SB-PKR</v>
      </c>
      <c r="N185" s="198"/>
      <c r="O185" s="213">
        <v>34049</v>
      </c>
      <c r="P185" s="200"/>
      <c r="Q185" s="200"/>
      <c r="R185" s="200"/>
    </row>
    <row r="186" spans="1:18" ht="12.75">
      <c r="A186" s="207"/>
      <c r="B186" s="193" t="s">
        <v>23</v>
      </c>
      <c r="C186" s="193" t="s">
        <v>2612</v>
      </c>
      <c r="D186" s="194" t="s">
        <v>180</v>
      </c>
      <c r="E186" s="194" t="s">
        <v>181</v>
      </c>
      <c r="F186" s="194" t="s">
        <v>182</v>
      </c>
      <c r="G186" s="210">
        <v>32751</v>
      </c>
      <c r="H186" s="211" t="str">
        <f t="shared" si="4"/>
        <v>SERAJ KHILJI RAZIA, B-149 KHUDADAD COLONY KARACHI</v>
      </c>
      <c r="I186" s="194" t="s">
        <v>180</v>
      </c>
      <c r="J186" s="212"/>
      <c r="K186" s="212">
        <v>795.28</v>
      </c>
      <c r="L186" s="198" t="s">
        <v>2609</v>
      </c>
      <c r="M186" s="198" t="str">
        <f t="shared" si="6"/>
        <v>SB-PKR</v>
      </c>
      <c r="N186" s="198"/>
      <c r="O186" s="213">
        <v>34207</v>
      </c>
      <c r="P186" s="200"/>
      <c r="Q186" s="200"/>
      <c r="R186" s="200"/>
    </row>
    <row r="187" spans="1:18" ht="12.75">
      <c r="A187" s="207"/>
      <c r="B187" s="193" t="s">
        <v>23</v>
      </c>
      <c r="C187" s="193" t="s">
        <v>2612</v>
      </c>
      <c r="D187" s="194" t="s">
        <v>183</v>
      </c>
      <c r="E187" s="194" t="s">
        <v>184</v>
      </c>
      <c r="F187" s="194" t="s">
        <v>185</v>
      </c>
      <c r="G187" s="210">
        <v>31405</v>
      </c>
      <c r="H187" s="211" t="str">
        <f aca="true" t="shared" si="7" ref="H187:H228">CONCATENATE(E187,","," ",F187)</f>
        <v>S.M.M. ASKARI, 38/O BLOCK VI P.E.C.H.SOCIETY KASRACHI</v>
      </c>
      <c r="I187" s="194" t="s">
        <v>183</v>
      </c>
      <c r="J187" s="212"/>
      <c r="K187" s="212">
        <v>754.15</v>
      </c>
      <c r="L187" s="198" t="s">
        <v>2609</v>
      </c>
      <c r="M187" s="198" t="str">
        <f t="shared" si="6"/>
        <v>SB-PKR</v>
      </c>
      <c r="N187" s="198"/>
      <c r="O187" s="213">
        <v>34156</v>
      </c>
      <c r="P187" s="200"/>
      <c r="Q187" s="200"/>
      <c r="R187" s="200"/>
    </row>
    <row r="188" spans="1:18" ht="12.75">
      <c r="A188" s="207"/>
      <c r="B188" s="193" t="s">
        <v>23</v>
      </c>
      <c r="C188" s="193" t="s">
        <v>2612</v>
      </c>
      <c r="D188" s="194" t="s">
        <v>186</v>
      </c>
      <c r="E188" s="194" t="s">
        <v>187</v>
      </c>
      <c r="F188" s="194" t="s">
        <v>188</v>
      </c>
      <c r="G188" s="210">
        <v>32856</v>
      </c>
      <c r="H188" s="211" t="str">
        <f t="shared" si="7"/>
        <v>KHADIJA N&amp;MOINUDDIN, C-217 BLOCK A NORTH NAZIMABAD KARACHI</v>
      </c>
      <c r="I188" s="194" t="s">
        <v>186</v>
      </c>
      <c r="J188" s="212"/>
      <c r="K188" s="212">
        <v>698.78</v>
      </c>
      <c r="L188" s="198" t="s">
        <v>2609</v>
      </c>
      <c r="M188" s="198" t="str">
        <f t="shared" si="6"/>
        <v>SB-PKR</v>
      </c>
      <c r="N188" s="198"/>
      <c r="O188" s="213">
        <v>34315</v>
      </c>
      <c r="P188" s="200"/>
      <c r="Q188" s="200"/>
      <c r="R188" s="200"/>
    </row>
    <row r="189" spans="1:18" ht="12.75">
      <c r="A189" s="207"/>
      <c r="B189" s="193" t="s">
        <v>23</v>
      </c>
      <c r="C189" s="193" t="s">
        <v>2612</v>
      </c>
      <c r="D189" s="194" t="s">
        <v>189</v>
      </c>
      <c r="E189" s="194" t="s">
        <v>190</v>
      </c>
      <c r="F189" s="194" t="s">
        <v>191</v>
      </c>
      <c r="G189" s="210">
        <v>31085</v>
      </c>
      <c r="H189" s="211" t="str">
        <f t="shared" si="7"/>
        <v>ANWAR AHMAD, 5 C B/14 BEHIND BOARD OFFICE NAZIMABAD KARACHI 18</v>
      </c>
      <c r="I189" s="194" t="s">
        <v>189</v>
      </c>
      <c r="J189" s="212"/>
      <c r="K189" s="212">
        <v>548.33</v>
      </c>
      <c r="L189" s="198" t="s">
        <v>2609</v>
      </c>
      <c r="M189" s="198" t="str">
        <f t="shared" si="6"/>
        <v>SB-PKR</v>
      </c>
      <c r="N189" s="198"/>
      <c r="O189" s="213">
        <v>33987</v>
      </c>
      <c r="P189" s="200"/>
      <c r="Q189" s="200"/>
      <c r="R189" s="200"/>
    </row>
    <row r="190" spans="1:18" ht="12.75">
      <c r="A190" s="207"/>
      <c r="B190" s="193" t="s">
        <v>23</v>
      </c>
      <c r="C190" s="193" t="s">
        <v>2612</v>
      </c>
      <c r="D190" s="194" t="s">
        <v>192</v>
      </c>
      <c r="E190" s="194" t="s">
        <v>193</v>
      </c>
      <c r="F190" s="194" t="s">
        <v>194</v>
      </c>
      <c r="G190" s="210">
        <v>32025</v>
      </c>
      <c r="H190" s="211" t="str">
        <f t="shared" si="7"/>
        <v>M.ARSHAD&amp;HUMA, K-2/3 MAYMAR PLAZA BLOCK 1 GULSHAN-E-IQBAL KARACHI.</v>
      </c>
      <c r="I190" s="194" t="s">
        <v>192</v>
      </c>
      <c r="J190" s="212"/>
      <c r="K190" s="212">
        <v>470.54</v>
      </c>
      <c r="L190" s="198" t="s">
        <v>2609</v>
      </c>
      <c r="M190" s="198" t="str">
        <f t="shared" si="6"/>
        <v>SB-PKR</v>
      </c>
      <c r="N190" s="198"/>
      <c r="O190" s="213">
        <v>33988</v>
      </c>
      <c r="P190" s="200"/>
      <c r="Q190" s="200"/>
      <c r="R190" s="200"/>
    </row>
    <row r="191" spans="1:18" ht="12.75">
      <c r="A191" s="207"/>
      <c r="B191" s="193" t="s">
        <v>23</v>
      </c>
      <c r="C191" s="193" t="s">
        <v>2612</v>
      </c>
      <c r="D191" s="194" t="s">
        <v>195</v>
      </c>
      <c r="E191" s="194" t="s">
        <v>687</v>
      </c>
      <c r="F191" s="194" t="s">
        <v>196</v>
      </c>
      <c r="G191" s="210">
        <v>33283</v>
      </c>
      <c r="H191" s="211" t="str">
        <f t="shared" si="7"/>
        <v>AMANULLAH KHAN, C/O 4SAUDI AIRLINES TERMINAL I AIRPORT KARACHI</v>
      </c>
      <c r="I191" s="194" t="s">
        <v>195</v>
      </c>
      <c r="J191" s="212"/>
      <c r="K191" s="212">
        <v>432.5</v>
      </c>
      <c r="L191" s="198" t="s">
        <v>2609</v>
      </c>
      <c r="M191" s="198" t="str">
        <f t="shared" si="6"/>
        <v>SB-PKR</v>
      </c>
      <c r="N191" s="198"/>
      <c r="O191" s="213">
        <v>33979</v>
      </c>
      <c r="P191" s="200"/>
      <c r="Q191" s="200"/>
      <c r="R191" s="200"/>
    </row>
    <row r="192" spans="1:18" ht="12.75">
      <c r="A192" s="207"/>
      <c r="B192" s="193" t="s">
        <v>23</v>
      </c>
      <c r="C192" s="193" t="s">
        <v>2612</v>
      </c>
      <c r="D192" s="194" t="s">
        <v>197</v>
      </c>
      <c r="E192" s="194" t="s">
        <v>198</v>
      </c>
      <c r="F192" s="194" t="s">
        <v>199</v>
      </c>
      <c r="G192" s="210">
        <v>34259</v>
      </c>
      <c r="H192" s="211" t="str">
        <f t="shared" si="7"/>
        <v>DUR-E-NAJAF, 1/1-ADAMJEE APPARTMENTS,3RD ZAMZAMA COMMERCIAL LANE, D.H.A,PHASE V,KARACHI</v>
      </c>
      <c r="I192" s="194" t="s">
        <v>197</v>
      </c>
      <c r="J192" s="212"/>
      <c r="K192" s="212">
        <v>422.7</v>
      </c>
      <c r="L192" s="198" t="s">
        <v>2609</v>
      </c>
      <c r="M192" s="198" t="str">
        <f t="shared" si="6"/>
        <v>SB-PKR</v>
      </c>
      <c r="N192" s="198"/>
      <c r="O192" s="213">
        <v>34332</v>
      </c>
      <c r="P192" s="200"/>
      <c r="Q192" s="200"/>
      <c r="R192" s="200"/>
    </row>
    <row r="193" spans="1:18" ht="12.75">
      <c r="A193" s="207"/>
      <c r="B193" s="193" t="s">
        <v>23</v>
      </c>
      <c r="C193" s="193" t="s">
        <v>2612</v>
      </c>
      <c r="D193" s="194" t="s">
        <v>200</v>
      </c>
      <c r="E193" s="194" t="s">
        <v>201</v>
      </c>
      <c r="F193" s="194" t="s">
        <v>202</v>
      </c>
      <c r="G193" s="210">
        <v>34225</v>
      </c>
      <c r="H193" s="211" t="str">
        <f t="shared" si="7"/>
        <v>KHURSHEED JAHAN, 18-D AL AZAM APTT ,GULSHAN -E-IQBAL KARACHI</v>
      </c>
      <c r="I193" s="194" t="s">
        <v>200</v>
      </c>
      <c r="J193" s="212"/>
      <c r="K193" s="212">
        <v>306.77</v>
      </c>
      <c r="L193" s="198" t="s">
        <v>2609</v>
      </c>
      <c r="M193" s="198" t="str">
        <f t="shared" si="6"/>
        <v>SB-PKR</v>
      </c>
      <c r="N193" s="198"/>
      <c r="O193" s="213">
        <v>34254</v>
      </c>
      <c r="P193" s="200"/>
      <c r="Q193" s="200"/>
      <c r="R193" s="200"/>
    </row>
    <row r="194" spans="1:18" ht="12.75">
      <c r="A194" s="207"/>
      <c r="B194" s="193" t="s">
        <v>23</v>
      </c>
      <c r="C194" s="193" t="s">
        <v>2612</v>
      </c>
      <c r="D194" s="194" t="s">
        <v>203</v>
      </c>
      <c r="E194" s="194" t="s">
        <v>688</v>
      </c>
      <c r="F194" s="194" t="s">
        <v>204</v>
      </c>
      <c r="G194" s="210">
        <v>34255</v>
      </c>
      <c r="H194" s="211" t="str">
        <f t="shared" si="7"/>
        <v>MOHD AMIN, FADOO BUILDING M.A.JINNAH ROAD KARACHI</v>
      </c>
      <c r="I194" s="194" t="s">
        <v>203</v>
      </c>
      <c r="J194" s="212"/>
      <c r="K194" s="212">
        <v>274.39</v>
      </c>
      <c r="L194" s="198" t="s">
        <v>2609</v>
      </c>
      <c r="M194" s="198" t="str">
        <f t="shared" si="6"/>
        <v>SB-PKR</v>
      </c>
      <c r="N194" s="198"/>
      <c r="O194" s="213">
        <v>34269</v>
      </c>
      <c r="P194" s="200"/>
      <c r="Q194" s="200"/>
      <c r="R194" s="200"/>
    </row>
    <row r="195" spans="1:18" ht="12.75">
      <c r="A195" s="207"/>
      <c r="B195" s="193" t="s">
        <v>23</v>
      </c>
      <c r="C195" s="193" t="s">
        <v>2612</v>
      </c>
      <c r="D195" s="194" t="s">
        <v>205</v>
      </c>
      <c r="E195" s="194" t="s">
        <v>206</v>
      </c>
      <c r="F195" s="194" t="s">
        <v>207</v>
      </c>
      <c r="G195" s="210">
        <v>34311</v>
      </c>
      <c r="H195" s="211" t="str">
        <f t="shared" si="7"/>
        <v>MOHD MANSHA, SD-8/1,FLAT NO. NORTH NAZIMABAD KARACHI</v>
      </c>
      <c r="I195" s="194" t="s">
        <v>205</v>
      </c>
      <c r="J195" s="212"/>
      <c r="K195" s="212">
        <v>274.39</v>
      </c>
      <c r="L195" s="198" t="s">
        <v>2609</v>
      </c>
      <c r="M195" s="198" t="str">
        <f t="shared" si="6"/>
        <v>SB-PKR</v>
      </c>
      <c r="N195" s="198"/>
      <c r="O195" s="213">
        <v>34319</v>
      </c>
      <c r="P195" s="200"/>
      <c r="Q195" s="200"/>
      <c r="R195" s="200"/>
    </row>
    <row r="196" spans="1:18" ht="12.75">
      <c r="A196" s="207"/>
      <c r="B196" s="193" t="s">
        <v>23</v>
      </c>
      <c r="C196" s="193" t="s">
        <v>2612</v>
      </c>
      <c r="D196" s="194" t="s">
        <v>208</v>
      </c>
      <c r="E196" s="194" t="s">
        <v>209</v>
      </c>
      <c r="F196" s="194" t="s">
        <v>210</v>
      </c>
      <c r="G196" s="210">
        <v>32831</v>
      </c>
      <c r="H196" s="211" t="str">
        <f t="shared" si="7"/>
        <v>USMAN AHMED, NGLT 268 GOLDEN TOWN MALIR KARACHI</v>
      </c>
      <c r="I196" s="194" t="s">
        <v>208</v>
      </c>
      <c r="J196" s="212"/>
      <c r="K196" s="212">
        <v>134.55</v>
      </c>
      <c r="L196" s="198" t="s">
        <v>2609</v>
      </c>
      <c r="M196" s="198" t="str">
        <f t="shared" si="6"/>
        <v>SB-PKR</v>
      </c>
      <c r="N196" s="198"/>
      <c r="O196" s="213">
        <v>33971</v>
      </c>
      <c r="P196" s="200"/>
      <c r="Q196" s="200"/>
      <c r="R196" s="200"/>
    </row>
    <row r="197" spans="1:18" ht="12.75">
      <c r="A197" s="207"/>
      <c r="B197" s="193" t="s">
        <v>23</v>
      </c>
      <c r="C197" s="193" t="s">
        <v>2612</v>
      </c>
      <c r="D197" s="194" t="s">
        <v>211</v>
      </c>
      <c r="E197" s="194" t="s">
        <v>212</v>
      </c>
      <c r="F197" s="194" t="s">
        <v>213</v>
      </c>
      <c r="G197" s="210">
        <v>33602</v>
      </c>
      <c r="H197" s="211" t="str">
        <f t="shared" si="7"/>
        <v>DR. ANWAR UL BASHAR, B-61 BLOCK 13-D-1 GULSHAN E IQBAL KARACHI</v>
      </c>
      <c r="I197" s="194" t="s">
        <v>211</v>
      </c>
      <c r="J197" s="212"/>
      <c r="K197" s="212">
        <v>91.03</v>
      </c>
      <c r="L197" s="198" t="s">
        <v>2609</v>
      </c>
      <c r="M197" s="198" t="str">
        <f t="shared" si="6"/>
        <v>SB-PKR</v>
      </c>
      <c r="N197" s="198"/>
      <c r="O197" s="213">
        <v>34198</v>
      </c>
      <c r="P197" s="200"/>
      <c r="Q197" s="200"/>
      <c r="R197" s="200"/>
    </row>
    <row r="198" spans="1:18" ht="12.75">
      <c r="A198" s="207"/>
      <c r="B198" s="193" t="s">
        <v>23</v>
      </c>
      <c r="C198" s="193" t="s">
        <v>2612</v>
      </c>
      <c r="D198" s="194" t="s">
        <v>214</v>
      </c>
      <c r="E198" s="194" t="s">
        <v>215</v>
      </c>
      <c r="F198" s="194" t="s">
        <v>216</v>
      </c>
      <c r="G198" s="210">
        <v>31644</v>
      </c>
      <c r="H198" s="211" t="str">
        <f t="shared" si="7"/>
        <v>AHMED MOHIUDDIN, 93-D BLOCK 6, PECHS NURSERY, KARACHI.</v>
      </c>
      <c r="I198" s="194" t="s">
        <v>214</v>
      </c>
      <c r="J198" s="212"/>
      <c r="K198" s="212">
        <v>20.71</v>
      </c>
      <c r="L198" s="198" t="s">
        <v>2609</v>
      </c>
      <c r="M198" s="198" t="str">
        <f aca="true" t="shared" si="8" ref="M198:M228">CONCATENATE(L198,"-","PKR")</f>
        <v>SB-PKR</v>
      </c>
      <c r="N198" s="198"/>
      <c r="O198" s="213">
        <v>33972</v>
      </c>
      <c r="P198" s="200"/>
      <c r="Q198" s="200"/>
      <c r="R198" s="200"/>
    </row>
    <row r="199" spans="1:18" ht="12.75">
      <c r="A199" s="207"/>
      <c r="B199" s="193" t="s">
        <v>23</v>
      </c>
      <c r="C199" s="193" t="s">
        <v>2612</v>
      </c>
      <c r="D199" s="194" t="s">
        <v>217</v>
      </c>
      <c r="E199" s="194" t="s">
        <v>218</v>
      </c>
      <c r="F199" s="194" t="s">
        <v>219</v>
      </c>
      <c r="G199" s="210">
        <v>31085</v>
      </c>
      <c r="H199" s="211" t="str">
        <f t="shared" si="7"/>
        <v>ASGHAR &amp; SOURRIYA, SOURRIYA NIZAMI 30-A SOUTH CENTRAL AVN. DEFENCE SOCIETY KARACHI.</v>
      </c>
      <c r="I199" s="194" t="s">
        <v>217</v>
      </c>
      <c r="J199" s="212"/>
      <c r="K199" s="212">
        <v>20.74</v>
      </c>
      <c r="L199" s="198" t="s">
        <v>2609</v>
      </c>
      <c r="M199" s="198" t="str">
        <f t="shared" si="8"/>
        <v>SB-PKR</v>
      </c>
      <c r="N199" s="198"/>
      <c r="O199" s="213">
        <v>34014</v>
      </c>
      <c r="P199" s="200"/>
      <c r="Q199" s="200"/>
      <c r="R199" s="200"/>
    </row>
    <row r="200" spans="1:18" ht="12.75">
      <c r="A200" s="207"/>
      <c r="B200" s="193" t="s">
        <v>23</v>
      </c>
      <c r="C200" s="193" t="s">
        <v>2612</v>
      </c>
      <c r="D200" s="194" t="s">
        <v>220</v>
      </c>
      <c r="E200" s="194" t="s">
        <v>221</v>
      </c>
      <c r="F200" s="194" t="s">
        <v>222</v>
      </c>
      <c r="G200" s="210">
        <v>33965</v>
      </c>
      <c r="H200" s="211" t="str">
        <f t="shared" si="7"/>
        <v>NAZIR AHMED KHAN, H/1000, L-BLOCK SECTOR 2 ORANGI TOWN KARACHI</v>
      </c>
      <c r="I200" s="194" t="s">
        <v>220</v>
      </c>
      <c r="J200" s="212"/>
      <c r="K200" s="212">
        <v>20.44</v>
      </c>
      <c r="L200" s="198" t="s">
        <v>2609</v>
      </c>
      <c r="M200" s="198" t="str">
        <f t="shared" si="8"/>
        <v>SB-PKR</v>
      </c>
      <c r="N200" s="198"/>
      <c r="O200" s="213">
        <v>33973</v>
      </c>
      <c r="P200" s="200"/>
      <c r="Q200" s="200"/>
      <c r="R200" s="200"/>
    </row>
    <row r="201" spans="1:18" ht="12.75">
      <c r="A201" s="207"/>
      <c r="B201" s="193" t="s">
        <v>23</v>
      </c>
      <c r="C201" s="193" t="s">
        <v>2612</v>
      </c>
      <c r="D201" s="194" t="s">
        <v>223</v>
      </c>
      <c r="E201" s="194" t="s">
        <v>224</v>
      </c>
      <c r="F201" s="194" t="s">
        <v>225</v>
      </c>
      <c r="G201" s="210">
        <v>33061</v>
      </c>
      <c r="H201" s="211" t="str">
        <f t="shared" si="7"/>
        <v>ZAFAR ALAM, 28/1 KHAYABAN E SHUJAT DEFENCE PHASE V KARACHI</v>
      </c>
      <c r="I201" s="194" t="s">
        <v>223</v>
      </c>
      <c r="J201" s="212"/>
      <c r="K201" s="212">
        <v>19.78</v>
      </c>
      <c r="L201" s="198" t="s">
        <v>2609</v>
      </c>
      <c r="M201" s="198" t="str">
        <f t="shared" si="8"/>
        <v>SB-PKR</v>
      </c>
      <c r="N201" s="198"/>
      <c r="O201" s="213">
        <v>34013</v>
      </c>
      <c r="P201" s="200"/>
      <c r="Q201" s="200"/>
      <c r="R201" s="200"/>
    </row>
    <row r="202" spans="1:18" ht="12.75">
      <c r="A202" s="207"/>
      <c r="B202" s="193" t="s">
        <v>23</v>
      </c>
      <c r="C202" s="193" t="s">
        <v>2612</v>
      </c>
      <c r="D202" s="194" t="s">
        <v>226</v>
      </c>
      <c r="E202" s="194" t="s">
        <v>227</v>
      </c>
      <c r="F202" s="194" t="s">
        <v>228</v>
      </c>
      <c r="G202" s="210">
        <v>33454</v>
      </c>
      <c r="H202" s="211" t="str">
        <f t="shared" si="7"/>
        <v>MOHD FAHIM SHAIKH, TRUE PRINTS S.R.9/86 KANJI TULSIDAS STREET PAKISTAN CHOWK KARACHI</v>
      </c>
      <c r="I202" s="194" t="s">
        <v>226</v>
      </c>
      <c r="J202" s="212"/>
      <c r="K202" s="212">
        <v>16</v>
      </c>
      <c r="L202" s="198" t="s">
        <v>2609</v>
      </c>
      <c r="M202" s="198" t="str">
        <f t="shared" si="8"/>
        <v>SB-PKR</v>
      </c>
      <c r="N202" s="198"/>
      <c r="O202" s="213">
        <v>34200</v>
      </c>
      <c r="P202" s="200"/>
      <c r="Q202" s="200"/>
      <c r="R202" s="200"/>
    </row>
    <row r="203" spans="1:18" ht="12.75">
      <c r="A203" s="207"/>
      <c r="B203" s="193" t="s">
        <v>23</v>
      </c>
      <c r="C203" s="193" t="s">
        <v>2612</v>
      </c>
      <c r="D203" s="194" t="s">
        <v>229</v>
      </c>
      <c r="E203" s="194" t="s">
        <v>230</v>
      </c>
      <c r="F203" s="194" t="s">
        <v>231</v>
      </c>
      <c r="G203" s="210">
        <v>32649</v>
      </c>
      <c r="H203" s="211" t="str">
        <f t="shared" si="7"/>
        <v>CHSIHTI &amp; ANIS, R-77 SECTOR 5-C/4 NORTH KARACHI</v>
      </c>
      <c r="I203" s="194" t="s">
        <v>229</v>
      </c>
      <c r="J203" s="212"/>
      <c r="K203" s="212">
        <v>15.23</v>
      </c>
      <c r="L203" s="198" t="s">
        <v>2609</v>
      </c>
      <c r="M203" s="198" t="str">
        <f t="shared" si="8"/>
        <v>SB-PKR</v>
      </c>
      <c r="N203" s="198"/>
      <c r="O203" s="213">
        <v>34156</v>
      </c>
      <c r="P203" s="200"/>
      <c r="Q203" s="200"/>
      <c r="R203" s="200"/>
    </row>
    <row r="204" spans="1:18" ht="12.75">
      <c r="A204" s="207"/>
      <c r="B204" s="193" t="s">
        <v>23</v>
      </c>
      <c r="C204" s="193" t="s">
        <v>2612</v>
      </c>
      <c r="D204" s="194" t="s">
        <v>232</v>
      </c>
      <c r="E204" s="194" t="s">
        <v>233</v>
      </c>
      <c r="F204" s="194" t="s">
        <v>234</v>
      </c>
      <c r="G204" s="210">
        <v>31085</v>
      </c>
      <c r="H204" s="211" t="str">
        <f t="shared" si="7"/>
        <v>HAJI QASIM IBRAHIM, D 77/1 BLOCK 9 CLIFTON KARACHI</v>
      </c>
      <c r="I204" s="194" t="s">
        <v>232</v>
      </c>
      <c r="J204" s="212"/>
      <c r="K204" s="212">
        <v>11.68</v>
      </c>
      <c r="L204" s="198" t="s">
        <v>2609</v>
      </c>
      <c r="M204" s="198" t="str">
        <f t="shared" si="8"/>
        <v>SB-PKR</v>
      </c>
      <c r="N204" s="198"/>
      <c r="O204" s="213">
        <v>34206</v>
      </c>
      <c r="P204" s="200"/>
      <c r="Q204" s="200"/>
      <c r="R204" s="200"/>
    </row>
    <row r="205" spans="1:18" ht="12.75">
      <c r="A205" s="207"/>
      <c r="B205" s="193" t="s">
        <v>23</v>
      </c>
      <c r="C205" s="193" t="s">
        <v>2612</v>
      </c>
      <c r="D205" s="194" t="s">
        <v>235</v>
      </c>
      <c r="E205" s="194" t="s">
        <v>236</v>
      </c>
      <c r="F205" s="194" t="s">
        <v>237</v>
      </c>
      <c r="G205" s="210">
        <v>32620</v>
      </c>
      <c r="H205" s="211" t="str">
        <f t="shared" si="7"/>
        <v>MEKAL KEMAK FARUKI, 69/1 KHYABAN E BADBAN, PHASE V DEFENCE SOCIETY KARACHI</v>
      </c>
      <c r="I205" s="194" t="s">
        <v>235</v>
      </c>
      <c r="J205" s="212"/>
      <c r="K205" s="212">
        <v>11.52</v>
      </c>
      <c r="L205" s="198" t="s">
        <v>2609</v>
      </c>
      <c r="M205" s="198" t="str">
        <f t="shared" si="8"/>
        <v>SB-PKR</v>
      </c>
      <c r="N205" s="198"/>
      <c r="O205" s="213">
        <v>33990</v>
      </c>
      <c r="P205" s="200"/>
      <c r="Q205" s="200"/>
      <c r="R205" s="200"/>
    </row>
    <row r="206" spans="1:18" ht="12.75">
      <c r="A206" s="207"/>
      <c r="B206" s="193" t="s">
        <v>23</v>
      </c>
      <c r="C206" s="193" t="s">
        <v>2612</v>
      </c>
      <c r="D206" s="194" t="s">
        <v>238</v>
      </c>
      <c r="E206" s="194" t="s">
        <v>239</v>
      </c>
      <c r="F206" s="194" t="s">
        <v>240</v>
      </c>
      <c r="G206" s="210">
        <v>33968</v>
      </c>
      <c r="H206" s="211" t="str">
        <f t="shared" si="7"/>
        <v>MUTIULLAH KHAN, FLAT NO C-1 BLOCK C BATH ISLAND APPARTMENTS 16-A MARY ROAD KARACHI</v>
      </c>
      <c r="I206" s="194" t="s">
        <v>238</v>
      </c>
      <c r="J206" s="212"/>
      <c r="K206" s="212">
        <v>10.5</v>
      </c>
      <c r="L206" s="198" t="s">
        <v>2609</v>
      </c>
      <c r="M206" s="198" t="str">
        <f t="shared" si="8"/>
        <v>SB-PKR</v>
      </c>
      <c r="N206" s="198"/>
      <c r="O206" s="213">
        <v>34108</v>
      </c>
      <c r="P206" s="200"/>
      <c r="Q206" s="200"/>
      <c r="R206" s="200"/>
    </row>
    <row r="207" spans="1:18" ht="12.75">
      <c r="A207" s="207"/>
      <c r="B207" s="193" t="s">
        <v>23</v>
      </c>
      <c r="C207" s="193" t="s">
        <v>2612</v>
      </c>
      <c r="D207" s="194" t="s">
        <v>241</v>
      </c>
      <c r="E207" s="194" t="s">
        <v>242</v>
      </c>
      <c r="F207" s="194" t="s">
        <v>243</v>
      </c>
      <c r="G207" s="210">
        <v>34296</v>
      </c>
      <c r="H207" s="211" t="str">
        <f t="shared" si="7"/>
        <v>NUZHAT IQBAL, IV,D,3/9,NAZIMABAD KARACHI.</v>
      </c>
      <c r="I207" s="194" t="s">
        <v>241</v>
      </c>
      <c r="J207" s="212"/>
      <c r="K207" s="212">
        <v>9.83</v>
      </c>
      <c r="L207" s="198" t="s">
        <v>2609</v>
      </c>
      <c r="M207" s="198" t="str">
        <f t="shared" si="8"/>
        <v>SB-PKR</v>
      </c>
      <c r="N207" s="198"/>
      <c r="O207" s="213">
        <v>34312</v>
      </c>
      <c r="P207" s="200"/>
      <c r="Q207" s="200"/>
      <c r="R207" s="200"/>
    </row>
    <row r="208" spans="1:18" ht="12.75">
      <c r="A208" s="207"/>
      <c r="B208" s="193" t="s">
        <v>23</v>
      </c>
      <c r="C208" s="193" t="s">
        <v>2612</v>
      </c>
      <c r="D208" s="194" t="s">
        <v>244</v>
      </c>
      <c r="E208" s="194" t="s">
        <v>245</v>
      </c>
      <c r="F208" s="194" t="s">
        <v>246</v>
      </c>
      <c r="G208" s="210">
        <v>31085</v>
      </c>
      <c r="H208" s="211" t="str">
        <f t="shared" si="7"/>
        <v>SYED ALI AZFAR, C-34,1ST FLOOR MEHBOOB PARK VIEW III-E/2,NAZIMABAD, KARACHI.</v>
      </c>
      <c r="I208" s="194" t="s">
        <v>244</v>
      </c>
      <c r="J208" s="212"/>
      <c r="K208" s="212">
        <v>9.38</v>
      </c>
      <c r="L208" s="198" t="s">
        <v>2609</v>
      </c>
      <c r="M208" s="198" t="str">
        <f t="shared" si="8"/>
        <v>SB-PKR</v>
      </c>
      <c r="N208" s="198"/>
      <c r="O208" s="213">
        <v>34273</v>
      </c>
      <c r="P208" s="200"/>
      <c r="Q208" s="200"/>
      <c r="R208" s="200"/>
    </row>
    <row r="209" spans="1:18" ht="12.75">
      <c r="A209" s="207"/>
      <c r="B209" s="193" t="s">
        <v>23</v>
      </c>
      <c r="C209" s="193" t="s">
        <v>2612</v>
      </c>
      <c r="D209" s="194" t="s">
        <v>247</v>
      </c>
      <c r="E209" s="194" t="s">
        <v>248</v>
      </c>
      <c r="F209" s="194" t="s">
        <v>249</v>
      </c>
      <c r="G209" s="210">
        <v>31462</v>
      </c>
      <c r="H209" s="211" t="str">
        <f t="shared" si="7"/>
        <v>MOHD ABBAS KHAN, S.B.47,BLOCK K, NORTH NAZIMABAD KARACHI</v>
      </c>
      <c r="I209" s="194" t="s">
        <v>247</v>
      </c>
      <c r="J209" s="212"/>
      <c r="K209" s="212">
        <v>7.49</v>
      </c>
      <c r="L209" s="198" t="s">
        <v>2609</v>
      </c>
      <c r="M209" s="198" t="str">
        <f t="shared" si="8"/>
        <v>SB-PKR</v>
      </c>
      <c r="N209" s="198"/>
      <c r="O209" s="213">
        <v>34015</v>
      </c>
      <c r="P209" s="200"/>
      <c r="Q209" s="200"/>
      <c r="R209" s="200"/>
    </row>
    <row r="210" spans="1:18" ht="12.75">
      <c r="A210" s="207"/>
      <c r="B210" s="193" t="s">
        <v>23</v>
      </c>
      <c r="C210" s="193" t="s">
        <v>2612</v>
      </c>
      <c r="D210" s="194" t="s">
        <v>250</v>
      </c>
      <c r="E210" s="194" t="s">
        <v>251</v>
      </c>
      <c r="F210" s="194" t="s">
        <v>252</v>
      </c>
      <c r="G210" s="210">
        <v>33303</v>
      </c>
      <c r="H210" s="211" t="str">
        <f t="shared" si="7"/>
        <v>SYED HASAN H RIZVI, 10-B HOSPITAL STREET DEFENCE PHASE II KARACHI</v>
      </c>
      <c r="I210" s="194" t="s">
        <v>250</v>
      </c>
      <c r="J210" s="212"/>
      <c r="K210" s="212">
        <v>3.29</v>
      </c>
      <c r="L210" s="198" t="s">
        <v>2609</v>
      </c>
      <c r="M210" s="198" t="str">
        <f t="shared" si="8"/>
        <v>SB-PKR</v>
      </c>
      <c r="N210" s="198"/>
      <c r="O210" s="213">
        <v>34120</v>
      </c>
      <c r="P210" s="200"/>
      <c r="Q210" s="200"/>
      <c r="R210" s="200"/>
    </row>
    <row r="211" spans="1:18" ht="12.75">
      <c r="A211" s="207"/>
      <c r="B211" s="193" t="s">
        <v>23</v>
      </c>
      <c r="C211" s="193" t="s">
        <v>2612</v>
      </c>
      <c r="D211" s="194" t="s">
        <v>253</v>
      </c>
      <c r="E211" s="194" t="s">
        <v>254</v>
      </c>
      <c r="F211" s="194" t="s">
        <v>255</v>
      </c>
      <c r="G211" s="210">
        <v>32903</v>
      </c>
      <c r="H211" s="211" t="str">
        <f t="shared" si="7"/>
        <v>MD.ILYAS KHAN, SAPNA HOUSE R-96/11-L NORTH KARACHI</v>
      </c>
      <c r="I211" s="194" t="s">
        <v>253</v>
      </c>
      <c r="J211" s="212"/>
      <c r="K211" s="212">
        <v>3.09</v>
      </c>
      <c r="L211" s="198" t="s">
        <v>2609</v>
      </c>
      <c r="M211" s="198" t="str">
        <f t="shared" si="8"/>
        <v>SB-PKR</v>
      </c>
      <c r="N211" s="198"/>
      <c r="O211" s="213">
        <v>34309</v>
      </c>
      <c r="P211" s="200"/>
      <c r="Q211" s="200"/>
      <c r="R211" s="200"/>
    </row>
    <row r="212" spans="1:18" ht="12.75">
      <c r="A212" s="207"/>
      <c r="B212" s="193" t="s">
        <v>23</v>
      </c>
      <c r="C212" s="193" t="s">
        <v>2612</v>
      </c>
      <c r="D212" s="194" t="s">
        <v>256</v>
      </c>
      <c r="E212" s="194" t="s">
        <v>257</v>
      </c>
      <c r="F212" s="194" t="s">
        <v>258</v>
      </c>
      <c r="G212" s="210">
        <v>32819</v>
      </c>
      <c r="H212" s="211" t="str">
        <f t="shared" si="7"/>
        <v>HAROON R SIDDIQUI, 5/4 RIMPA SUNBEAM 5 GIZRI ROAD KARACHI</v>
      </c>
      <c r="I212" s="194" t="s">
        <v>256</v>
      </c>
      <c r="J212" s="212"/>
      <c r="K212" s="212">
        <v>1.48</v>
      </c>
      <c r="L212" s="198" t="s">
        <v>2609</v>
      </c>
      <c r="M212" s="198" t="str">
        <f t="shared" si="8"/>
        <v>SB-PKR</v>
      </c>
      <c r="N212" s="198"/>
      <c r="O212" s="213">
        <v>34065</v>
      </c>
      <c r="P212" s="200"/>
      <c r="Q212" s="200"/>
      <c r="R212" s="200"/>
    </row>
    <row r="213" spans="1:18" ht="12.75">
      <c r="A213" s="207"/>
      <c r="B213" s="193" t="s">
        <v>23</v>
      </c>
      <c r="C213" s="193" t="s">
        <v>2612</v>
      </c>
      <c r="D213" s="194" t="s">
        <v>259</v>
      </c>
      <c r="E213" s="194" t="s">
        <v>260</v>
      </c>
      <c r="F213" s="194" t="s">
        <v>261</v>
      </c>
      <c r="G213" s="210">
        <v>31085</v>
      </c>
      <c r="H213" s="211" t="str">
        <f t="shared" si="7"/>
        <v>G.RASOOL&amp;ARSHI G.R, GHULAM RASOOL B/69 BLOCK C NORTH NAZIMABAD KARACHI.</v>
      </c>
      <c r="I213" s="194" t="s">
        <v>259</v>
      </c>
      <c r="J213" s="212"/>
      <c r="K213" s="212">
        <v>1.46</v>
      </c>
      <c r="L213" s="198" t="s">
        <v>2609</v>
      </c>
      <c r="M213" s="198" t="str">
        <f t="shared" si="8"/>
        <v>SB-PKR</v>
      </c>
      <c r="N213" s="198"/>
      <c r="O213" s="213">
        <v>34170</v>
      </c>
      <c r="P213" s="200"/>
      <c r="Q213" s="200"/>
      <c r="R213" s="200"/>
    </row>
    <row r="214" spans="1:18" ht="12.75">
      <c r="A214" s="207"/>
      <c r="B214" s="193" t="s">
        <v>23</v>
      </c>
      <c r="C214" s="193" t="s">
        <v>2612</v>
      </c>
      <c r="D214" s="194" t="s">
        <v>262</v>
      </c>
      <c r="E214" s="194" t="s">
        <v>263</v>
      </c>
      <c r="F214" s="194" t="s">
        <v>264</v>
      </c>
      <c r="G214" s="210">
        <v>31085</v>
      </c>
      <c r="H214" s="211" t="str">
        <f t="shared" si="7"/>
        <v>A.HAKIM&amp;HAJRABEGUM, MST HAJRA BEGUM E4/20 NAZAMI RD COMPOUND NO1 JACOB LINES KARACHI</v>
      </c>
      <c r="I214" s="194" t="s">
        <v>262</v>
      </c>
      <c r="J214" s="212"/>
      <c r="K214" s="212">
        <v>1.22</v>
      </c>
      <c r="L214" s="198" t="s">
        <v>2609</v>
      </c>
      <c r="M214" s="198" t="str">
        <f t="shared" si="8"/>
        <v>SB-PKR</v>
      </c>
      <c r="N214" s="198"/>
      <c r="O214" s="213">
        <v>34130</v>
      </c>
      <c r="P214" s="200"/>
      <c r="Q214" s="200"/>
      <c r="R214" s="200"/>
    </row>
    <row r="215" spans="1:18" ht="12.75">
      <c r="A215" s="207"/>
      <c r="B215" s="193" t="s">
        <v>23</v>
      </c>
      <c r="C215" s="193" t="s">
        <v>2612</v>
      </c>
      <c r="D215" s="194" t="s">
        <v>265</v>
      </c>
      <c r="E215" s="194" t="s">
        <v>266</v>
      </c>
      <c r="F215" s="194" t="s">
        <v>267</v>
      </c>
      <c r="G215" s="210">
        <v>34176</v>
      </c>
      <c r="H215" s="211" t="str">
        <f t="shared" si="7"/>
        <v>ASAD MEHMOOD MALIK, FLAT NO 3 SABA APPTT PLOT NO C-125 24TH COMM STREET PHASE II-EXT DEFENCE HOUSING AUTHORITY</v>
      </c>
      <c r="I215" s="194" t="s">
        <v>265</v>
      </c>
      <c r="J215" s="212"/>
      <c r="K215" s="212">
        <v>1.03</v>
      </c>
      <c r="L215" s="198" t="s">
        <v>2609</v>
      </c>
      <c r="M215" s="198" t="str">
        <f t="shared" si="8"/>
        <v>SB-PKR</v>
      </c>
      <c r="N215" s="198"/>
      <c r="O215" s="213">
        <v>34191</v>
      </c>
      <c r="P215" s="200"/>
      <c r="Q215" s="200"/>
      <c r="R215" s="200"/>
    </row>
    <row r="216" spans="1:18" ht="12.75">
      <c r="A216" s="207"/>
      <c r="B216" s="193" t="s">
        <v>23</v>
      </c>
      <c r="C216" s="193" t="s">
        <v>2612</v>
      </c>
      <c r="D216" s="194" t="s">
        <v>268</v>
      </c>
      <c r="E216" s="194" t="s">
        <v>269</v>
      </c>
      <c r="F216" s="194" t="s">
        <v>270</v>
      </c>
      <c r="G216" s="210">
        <v>31446</v>
      </c>
      <c r="H216" s="211" t="str">
        <f t="shared" si="7"/>
        <v>KHURSHID ANW &amp; ZEENA, ZEENAT KHURSHID R 644/1 SHARIFABAD FEDERAL B AREA KARACHI</v>
      </c>
      <c r="I216" s="194" t="s">
        <v>268</v>
      </c>
      <c r="J216" s="212"/>
      <c r="K216" s="212">
        <v>0.99</v>
      </c>
      <c r="L216" s="198" t="s">
        <v>2609</v>
      </c>
      <c r="M216" s="198" t="str">
        <f t="shared" si="8"/>
        <v>SB-PKR</v>
      </c>
      <c r="N216" s="198"/>
      <c r="O216" s="213">
        <v>34083</v>
      </c>
      <c r="P216" s="200"/>
      <c r="Q216" s="200"/>
      <c r="R216" s="200"/>
    </row>
    <row r="217" spans="1:18" ht="12.75">
      <c r="A217" s="207"/>
      <c r="B217" s="193" t="s">
        <v>23</v>
      </c>
      <c r="C217" s="193" t="s">
        <v>2612</v>
      </c>
      <c r="D217" s="194" t="s">
        <v>271</v>
      </c>
      <c r="E217" s="194" t="s">
        <v>2621</v>
      </c>
      <c r="F217" s="194" t="s">
        <v>272</v>
      </c>
      <c r="G217" s="210">
        <v>33798</v>
      </c>
      <c r="H217" s="211" t="str">
        <f t="shared" si="7"/>
        <v>SHABBIR AHMED, C/O A. B. SHAHID A-95 BLOCK 10 GULSHAN E IQBAL KARACHI</v>
      </c>
      <c r="I217" s="194" t="s">
        <v>271</v>
      </c>
      <c r="J217" s="212"/>
      <c r="K217" s="212">
        <v>0.99</v>
      </c>
      <c r="L217" s="198" t="s">
        <v>2609</v>
      </c>
      <c r="M217" s="198" t="str">
        <f t="shared" si="8"/>
        <v>SB-PKR</v>
      </c>
      <c r="N217" s="198"/>
      <c r="O217" s="213">
        <v>34056</v>
      </c>
      <c r="P217" s="200"/>
      <c r="Q217" s="200"/>
      <c r="R217" s="200"/>
    </row>
    <row r="218" spans="1:18" ht="12.75">
      <c r="A218" s="207"/>
      <c r="B218" s="193" t="s">
        <v>23</v>
      </c>
      <c r="C218" s="193" t="s">
        <v>2612</v>
      </c>
      <c r="D218" s="194" t="s">
        <v>273</v>
      </c>
      <c r="E218" s="194" t="s">
        <v>274</v>
      </c>
      <c r="F218" s="194" t="s">
        <v>275</v>
      </c>
      <c r="G218" s="210">
        <v>32181</v>
      </c>
      <c r="H218" s="211" t="str">
        <f t="shared" si="7"/>
        <v>MOHD ASLAM, FLAT # D-4 DHORAJI FOUNDATION DHORAJI COLONY KARACHI</v>
      </c>
      <c r="I218" s="194" t="s">
        <v>273</v>
      </c>
      <c r="J218" s="212"/>
      <c r="K218" s="212">
        <v>0.96</v>
      </c>
      <c r="L218" s="198" t="s">
        <v>2609</v>
      </c>
      <c r="M218" s="198" t="str">
        <f t="shared" si="8"/>
        <v>SB-PKR</v>
      </c>
      <c r="N218" s="198"/>
      <c r="O218" s="213">
        <v>34142</v>
      </c>
      <c r="P218" s="200"/>
      <c r="Q218" s="200"/>
      <c r="R218" s="200"/>
    </row>
    <row r="219" spans="1:18" ht="12.75">
      <c r="A219" s="207"/>
      <c r="B219" s="193" t="s">
        <v>23</v>
      </c>
      <c r="C219" s="193" t="s">
        <v>2612</v>
      </c>
      <c r="D219" s="194" t="s">
        <v>276</v>
      </c>
      <c r="E219" s="194" t="s">
        <v>277</v>
      </c>
      <c r="F219" s="194" t="s">
        <v>278</v>
      </c>
      <c r="G219" s="210">
        <v>32529</v>
      </c>
      <c r="H219" s="211" t="str">
        <f t="shared" si="7"/>
        <v>FAIZ KHAN &amp; SUGHRAN, C-114, BLOCK-9, GULSHAN-E-IQBAL, KARACHI.</v>
      </c>
      <c r="I219" s="194" t="s">
        <v>276</v>
      </c>
      <c r="J219" s="212"/>
      <c r="K219" s="212">
        <v>0.84</v>
      </c>
      <c r="L219" s="198" t="s">
        <v>2609</v>
      </c>
      <c r="M219" s="198" t="str">
        <f t="shared" si="8"/>
        <v>SB-PKR</v>
      </c>
      <c r="N219" s="198"/>
      <c r="O219" s="213">
        <v>34275</v>
      </c>
      <c r="P219" s="200"/>
      <c r="Q219" s="200"/>
      <c r="R219" s="200"/>
    </row>
    <row r="220" spans="1:18" ht="12.75">
      <c r="A220" s="207"/>
      <c r="B220" s="193" t="s">
        <v>23</v>
      </c>
      <c r="C220" s="193" t="s">
        <v>2612</v>
      </c>
      <c r="D220" s="194" t="s">
        <v>279</v>
      </c>
      <c r="E220" s="194" t="s">
        <v>280</v>
      </c>
      <c r="F220" s="194" t="s">
        <v>281</v>
      </c>
      <c r="G220" s="210">
        <v>34303</v>
      </c>
      <c r="H220" s="211" t="str">
        <f t="shared" si="7"/>
        <v>ABUBAKAR\ZARINA, HOUSE NO.1563/3,SIDDIQABAD F.B.AREA,KARACHI</v>
      </c>
      <c r="I220" s="194" t="s">
        <v>279</v>
      </c>
      <c r="J220" s="212"/>
      <c r="K220" s="212">
        <v>0.76</v>
      </c>
      <c r="L220" s="198" t="s">
        <v>2609</v>
      </c>
      <c r="M220" s="198" t="str">
        <f t="shared" si="8"/>
        <v>SB-PKR</v>
      </c>
      <c r="N220" s="198"/>
      <c r="O220" s="213">
        <v>34304</v>
      </c>
      <c r="P220" s="200"/>
      <c r="Q220" s="200"/>
      <c r="R220" s="200"/>
    </row>
    <row r="221" spans="1:18" ht="12.75">
      <c r="A221" s="207"/>
      <c r="B221" s="193" t="s">
        <v>23</v>
      </c>
      <c r="C221" s="193" t="s">
        <v>2612</v>
      </c>
      <c r="D221" s="194" t="s">
        <v>282</v>
      </c>
      <c r="E221" s="194" t="s">
        <v>283</v>
      </c>
      <c r="F221" s="194" t="s">
        <v>284</v>
      </c>
      <c r="G221" s="210">
        <v>34303</v>
      </c>
      <c r="H221" s="211" t="str">
        <f t="shared" si="7"/>
        <v>YOUSUF\ZULEKHA, R-1563,BLOCK-3,F.B.AREA SIDDIQABAD, KARACHI</v>
      </c>
      <c r="I221" s="194" t="s">
        <v>282</v>
      </c>
      <c r="J221" s="212"/>
      <c r="K221" s="212">
        <v>0.72</v>
      </c>
      <c r="L221" s="198" t="s">
        <v>2609</v>
      </c>
      <c r="M221" s="198" t="str">
        <f t="shared" si="8"/>
        <v>SB-PKR</v>
      </c>
      <c r="N221" s="198"/>
      <c r="O221" s="213">
        <v>34304</v>
      </c>
      <c r="P221" s="200"/>
      <c r="Q221" s="200"/>
      <c r="R221" s="200"/>
    </row>
    <row r="222" spans="1:18" ht="12.75">
      <c r="A222" s="207"/>
      <c r="B222" s="193" t="s">
        <v>23</v>
      </c>
      <c r="C222" s="193" t="s">
        <v>2612</v>
      </c>
      <c r="D222" s="194" t="s">
        <v>285</v>
      </c>
      <c r="E222" s="194" t="s">
        <v>286</v>
      </c>
      <c r="F222" s="194" t="s">
        <v>287</v>
      </c>
      <c r="G222" s="210">
        <v>32917</v>
      </c>
      <c r="H222" s="211" t="str">
        <f t="shared" si="7"/>
        <v>ABDUL ALTIF SULEMAN, PLOT NO 141/O,FLAT NO.G-2 IRFAN ARCADE ,BLOCK-II P.E.C.H.S. KARACHI</v>
      </c>
      <c r="I222" s="194" t="s">
        <v>285</v>
      </c>
      <c r="J222" s="212"/>
      <c r="K222" s="212">
        <v>0.58</v>
      </c>
      <c r="L222" s="198" t="s">
        <v>2609</v>
      </c>
      <c r="M222" s="198" t="str">
        <f t="shared" si="8"/>
        <v>SB-PKR</v>
      </c>
      <c r="N222" s="198"/>
      <c r="O222" s="213">
        <v>34001</v>
      </c>
      <c r="P222" s="200"/>
      <c r="Q222" s="200"/>
      <c r="R222" s="200"/>
    </row>
    <row r="223" spans="1:18" ht="12.75">
      <c r="A223" s="207"/>
      <c r="B223" s="193" t="s">
        <v>23</v>
      </c>
      <c r="C223" s="193" t="s">
        <v>2612</v>
      </c>
      <c r="D223" s="194" t="s">
        <v>288</v>
      </c>
      <c r="E223" s="194" t="s">
        <v>289</v>
      </c>
      <c r="F223" s="194" t="s">
        <v>290</v>
      </c>
      <c r="G223" s="210">
        <v>31085</v>
      </c>
      <c r="H223" s="211" t="str">
        <f t="shared" si="7"/>
        <v>SYED SHAHAB HASAN, S/O MR. SYED SALIM AKHT- AR. D-3 HASAN CENTRE UNIVERSITY ROAD,GULSHAN- E-IQBAL, KARACHI</v>
      </c>
      <c r="I223" s="194" t="s">
        <v>288</v>
      </c>
      <c r="J223" s="212"/>
      <c r="K223" s="212">
        <v>0.54</v>
      </c>
      <c r="L223" s="198" t="s">
        <v>2609</v>
      </c>
      <c r="M223" s="198" t="str">
        <f t="shared" si="8"/>
        <v>SB-PKR</v>
      </c>
      <c r="N223" s="198"/>
      <c r="O223" s="213">
        <v>34072</v>
      </c>
      <c r="P223" s="200"/>
      <c r="Q223" s="200"/>
      <c r="R223" s="200"/>
    </row>
    <row r="224" spans="1:18" ht="12.75">
      <c r="A224" s="207"/>
      <c r="B224" s="193" t="s">
        <v>23</v>
      </c>
      <c r="C224" s="193" t="s">
        <v>2612</v>
      </c>
      <c r="D224" s="194" t="s">
        <v>291</v>
      </c>
      <c r="E224" s="194" t="s">
        <v>292</v>
      </c>
      <c r="F224" s="194" t="s">
        <v>293</v>
      </c>
      <c r="G224" s="210">
        <v>32232</v>
      </c>
      <c r="H224" s="211" t="str">
        <f t="shared" si="7"/>
        <v>FARAHA ABID, C/O BCCI</v>
      </c>
      <c r="I224" s="194" t="s">
        <v>291</v>
      </c>
      <c r="J224" s="212"/>
      <c r="K224" s="212">
        <v>0.3</v>
      </c>
      <c r="L224" s="198" t="s">
        <v>2609</v>
      </c>
      <c r="M224" s="198" t="str">
        <f t="shared" si="8"/>
        <v>SB-PKR</v>
      </c>
      <c r="N224" s="198"/>
      <c r="O224" s="213">
        <v>34206</v>
      </c>
      <c r="P224" s="200"/>
      <c r="Q224" s="200"/>
      <c r="R224" s="200"/>
    </row>
    <row r="225" spans="1:18" ht="12.75">
      <c r="A225" s="207"/>
      <c r="B225" s="193" t="s">
        <v>23</v>
      </c>
      <c r="C225" s="193" t="s">
        <v>2612</v>
      </c>
      <c r="D225" s="194" t="s">
        <v>294</v>
      </c>
      <c r="E225" s="194" t="s">
        <v>686</v>
      </c>
      <c r="F225" s="194" t="s">
        <v>295</v>
      </c>
      <c r="G225" s="210">
        <v>33824</v>
      </c>
      <c r="H225" s="211" t="str">
        <f t="shared" si="7"/>
        <v>MOHD IBRAHIM, 112-A GULSHAN E IQBAL BLOCK 5 KARACHI</v>
      </c>
      <c r="I225" s="194" t="s">
        <v>294</v>
      </c>
      <c r="J225" s="212"/>
      <c r="K225" s="212">
        <v>0.27</v>
      </c>
      <c r="L225" s="198" t="s">
        <v>2609</v>
      </c>
      <c r="M225" s="198" t="str">
        <f t="shared" si="8"/>
        <v>SB-PKR</v>
      </c>
      <c r="N225" s="198"/>
      <c r="O225" s="213">
        <v>34219</v>
      </c>
      <c r="P225" s="200"/>
      <c r="Q225" s="200"/>
      <c r="R225" s="200"/>
    </row>
    <row r="226" spans="1:18" ht="12.75">
      <c r="A226" s="207"/>
      <c r="B226" s="193" t="s">
        <v>23</v>
      </c>
      <c r="C226" s="193" t="s">
        <v>2612</v>
      </c>
      <c r="D226" s="194" t="s">
        <v>296</v>
      </c>
      <c r="E226" s="194" t="s">
        <v>297</v>
      </c>
      <c r="F226" s="194" t="s">
        <v>298</v>
      </c>
      <c r="G226" s="210">
        <v>31085</v>
      </c>
      <c r="H226" s="211" t="str">
        <f t="shared" si="7"/>
        <v>SYED RASHID RAHMAN, 103-E BLOCK 2 P E C H S KARACHI.</v>
      </c>
      <c r="I226" s="194" t="s">
        <v>296</v>
      </c>
      <c r="J226" s="212"/>
      <c r="K226" s="212">
        <v>0.17</v>
      </c>
      <c r="L226" s="198" t="s">
        <v>2609</v>
      </c>
      <c r="M226" s="198" t="str">
        <f t="shared" si="8"/>
        <v>SB-PKR</v>
      </c>
      <c r="N226" s="198"/>
      <c r="O226" s="213">
        <v>34113</v>
      </c>
      <c r="P226" s="200"/>
      <c r="Q226" s="200"/>
      <c r="R226" s="200"/>
    </row>
    <row r="227" spans="1:18" ht="12.75">
      <c r="A227" s="207"/>
      <c r="B227" s="193" t="s">
        <v>23</v>
      </c>
      <c r="C227" s="193" t="s">
        <v>2612</v>
      </c>
      <c r="D227" s="194" t="s">
        <v>299</v>
      </c>
      <c r="E227" s="194" t="s">
        <v>300</v>
      </c>
      <c r="F227" s="194" t="s">
        <v>301</v>
      </c>
      <c r="G227" s="210">
        <v>31502</v>
      </c>
      <c r="H227" s="211" t="str">
        <f t="shared" si="7"/>
        <v>HUMAIRA IQBAL, A/385 BLOCK 5 GULSHANE-IQBAL KARACHI</v>
      </c>
      <c r="I227" s="194" t="s">
        <v>299</v>
      </c>
      <c r="J227" s="212"/>
      <c r="K227" s="212">
        <v>0.17</v>
      </c>
      <c r="L227" s="198" t="s">
        <v>2609</v>
      </c>
      <c r="M227" s="198" t="str">
        <f t="shared" si="8"/>
        <v>SB-PKR</v>
      </c>
      <c r="N227" s="198"/>
      <c r="O227" s="213">
        <v>34023</v>
      </c>
      <c r="P227" s="200"/>
      <c r="Q227" s="200"/>
      <c r="R227" s="200"/>
    </row>
    <row r="228" spans="1:18" ht="12.75">
      <c r="A228" s="207"/>
      <c r="B228" s="193" t="s">
        <v>23</v>
      </c>
      <c r="C228" s="193" t="s">
        <v>2612</v>
      </c>
      <c r="D228" s="194" t="s">
        <v>302</v>
      </c>
      <c r="E228" s="194" t="s">
        <v>303</v>
      </c>
      <c r="F228" s="200"/>
      <c r="G228" s="210">
        <v>31085</v>
      </c>
      <c r="H228" s="211" t="str">
        <f t="shared" si="7"/>
        <v>ASSAMO TAYOB&amp;HAMIDA, </v>
      </c>
      <c r="I228" s="194" t="s">
        <v>302</v>
      </c>
      <c r="J228" s="212"/>
      <c r="K228" s="212">
        <v>0.16</v>
      </c>
      <c r="L228" s="198" t="s">
        <v>2609</v>
      </c>
      <c r="M228" s="198" t="str">
        <f t="shared" si="8"/>
        <v>SB-PKR</v>
      </c>
      <c r="N228" s="206"/>
      <c r="O228" s="213">
        <v>34011</v>
      </c>
      <c r="P228" s="200"/>
      <c r="Q228" s="200"/>
      <c r="R228" s="200"/>
    </row>
    <row r="229" spans="1:18" ht="15" customHeight="1">
      <c r="A229" s="216"/>
      <c r="B229" s="217"/>
      <c r="C229" s="217"/>
      <c r="D229" s="217"/>
      <c r="E229" s="218"/>
      <c r="F229" s="217"/>
      <c r="G229" s="219"/>
      <c r="H229" s="219"/>
      <c r="I229" s="217"/>
      <c r="J229" s="220"/>
      <c r="K229" s="220"/>
      <c r="L229" s="221"/>
      <c r="M229" s="221"/>
      <c r="N229" s="221"/>
      <c r="O229" s="222"/>
      <c r="P229" s="223"/>
      <c r="Q229" s="223"/>
      <c r="R229" s="2"/>
    </row>
    <row r="230" ht="1.5" customHeight="1" hidden="1"/>
    <row r="231" ht="12.75" hidden="1"/>
  </sheetData>
  <mergeCells count="15">
    <mergeCell ref="R8:R9"/>
    <mergeCell ref="M8:M10"/>
    <mergeCell ref="N8:N10"/>
    <mergeCell ref="O8:O9"/>
    <mergeCell ref="Q8:Q9"/>
    <mergeCell ref="A2:N5"/>
    <mergeCell ref="H7:O7"/>
    <mergeCell ref="A8:A10"/>
    <mergeCell ref="B8:B10"/>
    <mergeCell ref="C8:C10"/>
    <mergeCell ref="D8:F8"/>
    <mergeCell ref="H8:H10"/>
    <mergeCell ref="I8:I10"/>
    <mergeCell ref="J8:K10"/>
    <mergeCell ref="L8:L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7"/>
  <sheetViews>
    <sheetView workbookViewId="0" topLeftCell="A1">
      <selection activeCell="F3" sqref="F3"/>
    </sheetView>
  </sheetViews>
  <sheetFormatPr defaultColWidth="9.140625" defaultRowHeight="12.75"/>
  <cols>
    <col min="1" max="1" width="22.140625" style="0" customWidth="1"/>
    <col min="2" max="2" width="18.140625" style="0" customWidth="1"/>
    <col min="3" max="3" width="32.421875" style="0" customWidth="1"/>
    <col min="4" max="4" width="17.8515625" style="12" customWidth="1"/>
    <col min="5" max="5" width="12.57421875" style="0" customWidth="1"/>
    <col min="6" max="6" width="16.57421875" style="0" customWidth="1"/>
    <col min="7" max="7" width="20.28125" style="0" customWidth="1"/>
  </cols>
  <sheetData>
    <row r="1" ht="12.75">
      <c r="D1" s="8" t="s">
        <v>2610</v>
      </c>
    </row>
    <row r="2" spans="1:9" ht="27">
      <c r="A2" s="233" t="s">
        <v>304</v>
      </c>
      <c r="B2" s="233"/>
      <c r="C2" s="233"/>
      <c r="D2" s="233"/>
      <c r="E2" s="233"/>
      <c r="F2" s="233"/>
      <c r="G2" s="233"/>
      <c r="H2" s="10"/>
      <c r="I2" s="10"/>
    </row>
    <row r="3" spans="1:9" ht="15.75">
      <c r="A3" s="9"/>
      <c r="B3" s="9"/>
      <c r="C3" s="10"/>
      <c r="E3" s="10"/>
      <c r="F3" s="10"/>
      <c r="G3" s="10"/>
      <c r="H3" s="10"/>
      <c r="I3" s="10"/>
    </row>
    <row r="4" spans="1:9" ht="15.75">
      <c r="A4" s="234" t="s">
        <v>2293</v>
      </c>
      <c r="B4" s="234"/>
      <c r="C4" s="234"/>
      <c r="D4" s="234"/>
      <c r="E4" s="234"/>
      <c r="F4" s="234"/>
      <c r="G4" s="234"/>
      <c r="H4" s="10"/>
      <c r="I4" s="10"/>
    </row>
    <row r="5" spans="1:9" ht="15.75">
      <c r="A5" s="235" t="s">
        <v>2833</v>
      </c>
      <c r="B5" s="235"/>
      <c r="C5" s="235"/>
      <c r="D5" s="235"/>
      <c r="E5" s="235"/>
      <c r="F5" s="235"/>
      <c r="G5" s="235"/>
      <c r="H5" s="6"/>
      <c r="I5" s="10"/>
    </row>
    <row r="6" spans="1:9" ht="15.75">
      <c r="A6" s="10"/>
      <c r="B6" s="10"/>
      <c r="C6" s="10"/>
      <c r="D6" s="11"/>
      <c r="E6" s="10"/>
      <c r="F6" s="10"/>
      <c r="G6" s="10"/>
      <c r="H6" s="10"/>
      <c r="I6" s="10"/>
    </row>
    <row r="7" spans="1:9" ht="63">
      <c r="A7" s="13" t="s">
        <v>2611</v>
      </c>
      <c r="B7" s="13" t="s">
        <v>2294</v>
      </c>
      <c r="C7" s="13" t="s">
        <v>2295</v>
      </c>
      <c r="D7" s="13" t="s">
        <v>2389</v>
      </c>
      <c r="E7" s="13" t="s">
        <v>2296</v>
      </c>
      <c r="F7" s="13" t="s">
        <v>2297</v>
      </c>
      <c r="G7" s="13" t="s">
        <v>2298</v>
      </c>
      <c r="H7" s="14"/>
      <c r="I7" s="14"/>
    </row>
    <row r="8" spans="1:9" ht="15.75">
      <c r="A8" s="15">
        <v>2</v>
      </c>
      <c r="B8" s="15">
        <v>3</v>
      </c>
      <c r="C8" s="15">
        <v>4</v>
      </c>
      <c r="D8" s="16">
        <v>5</v>
      </c>
      <c r="E8" s="15">
        <v>6</v>
      </c>
      <c r="F8" s="15">
        <v>7</v>
      </c>
      <c r="G8" s="15">
        <v>8</v>
      </c>
      <c r="H8" s="17"/>
      <c r="I8" s="17"/>
    </row>
    <row r="9" spans="1:9" ht="15.75">
      <c r="A9" s="18"/>
      <c r="B9" s="18"/>
      <c r="C9" s="18"/>
      <c r="D9" s="19"/>
      <c r="E9" s="18"/>
      <c r="F9" s="18"/>
      <c r="G9" s="18"/>
      <c r="H9" s="17"/>
      <c r="I9" s="17"/>
    </row>
    <row r="10" spans="1:9" ht="15.75">
      <c r="A10" s="20" t="s">
        <v>2618</v>
      </c>
      <c r="B10" s="21" t="s">
        <v>1501</v>
      </c>
      <c r="C10" s="22" t="s">
        <v>2299</v>
      </c>
      <c r="D10" s="23" t="s">
        <v>2300</v>
      </c>
      <c r="E10" s="24">
        <v>500</v>
      </c>
      <c r="F10" s="25" t="s">
        <v>2300</v>
      </c>
      <c r="G10" s="24">
        <v>500</v>
      </c>
      <c r="H10" s="17"/>
      <c r="I10" s="17"/>
    </row>
    <row r="11" spans="1:9" ht="15.75">
      <c r="A11" s="26" t="s">
        <v>2301</v>
      </c>
      <c r="B11" s="26" t="s">
        <v>2301</v>
      </c>
      <c r="C11" s="22" t="s">
        <v>2299</v>
      </c>
      <c r="D11" s="26" t="s">
        <v>2301</v>
      </c>
      <c r="E11" s="24">
        <v>500</v>
      </c>
      <c r="F11" s="26" t="s">
        <v>2301</v>
      </c>
      <c r="G11" s="24">
        <v>500</v>
      </c>
      <c r="H11" s="17"/>
      <c r="I11" s="17"/>
    </row>
    <row r="12" spans="1:7" ht="12.75">
      <c r="A12" s="26" t="s">
        <v>2301</v>
      </c>
      <c r="B12" s="26" t="s">
        <v>2301</v>
      </c>
      <c r="C12" s="22" t="s">
        <v>2299</v>
      </c>
      <c r="D12" s="26" t="s">
        <v>2301</v>
      </c>
      <c r="E12" s="24">
        <v>500</v>
      </c>
      <c r="F12" s="26" t="s">
        <v>2301</v>
      </c>
      <c r="G12" s="24">
        <v>500</v>
      </c>
    </row>
    <row r="13" spans="1:7" ht="12.75">
      <c r="A13" s="26" t="s">
        <v>2301</v>
      </c>
      <c r="B13" s="26" t="s">
        <v>2301</v>
      </c>
      <c r="C13" s="22" t="s">
        <v>2299</v>
      </c>
      <c r="D13" s="26" t="s">
        <v>2301</v>
      </c>
      <c r="E13" s="24">
        <v>500</v>
      </c>
      <c r="F13" s="26" t="s">
        <v>2301</v>
      </c>
      <c r="G13" s="24">
        <v>500</v>
      </c>
    </row>
    <row r="14" spans="1:7" ht="12.75">
      <c r="A14" s="26" t="s">
        <v>2301</v>
      </c>
      <c r="B14" s="26" t="s">
        <v>2301</v>
      </c>
      <c r="C14" s="22" t="s">
        <v>2299</v>
      </c>
      <c r="D14" s="26" t="s">
        <v>2301</v>
      </c>
      <c r="E14" s="24">
        <v>500</v>
      </c>
      <c r="F14" s="26" t="s">
        <v>2301</v>
      </c>
      <c r="G14" s="24">
        <v>500</v>
      </c>
    </row>
    <row r="15" spans="1:7" ht="12.75">
      <c r="A15" s="26" t="s">
        <v>2301</v>
      </c>
      <c r="B15" s="26" t="s">
        <v>2301</v>
      </c>
      <c r="C15" s="22" t="s">
        <v>2299</v>
      </c>
      <c r="D15" s="26" t="s">
        <v>2301</v>
      </c>
      <c r="E15" s="24">
        <v>500</v>
      </c>
      <c r="F15" s="26" t="s">
        <v>2301</v>
      </c>
      <c r="G15" s="24">
        <v>500</v>
      </c>
    </row>
    <row r="16" spans="1:7" ht="12.75">
      <c r="A16" s="26" t="s">
        <v>2301</v>
      </c>
      <c r="B16" s="26" t="s">
        <v>2301</v>
      </c>
      <c r="C16" s="22" t="s">
        <v>2299</v>
      </c>
      <c r="D16" s="26" t="s">
        <v>2301</v>
      </c>
      <c r="E16" s="24">
        <v>500</v>
      </c>
      <c r="F16" s="26" t="s">
        <v>2301</v>
      </c>
      <c r="G16" s="24">
        <v>500</v>
      </c>
    </row>
    <row r="17" spans="1:7" ht="12.75">
      <c r="A17" s="26" t="s">
        <v>2301</v>
      </c>
      <c r="B17" s="26" t="s">
        <v>2301</v>
      </c>
      <c r="C17" s="22" t="s">
        <v>2299</v>
      </c>
      <c r="D17" s="26" t="s">
        <v>2301</v>
      </c>
      <c r="E17" s="24">
        <v>500</v>
      </c>
      <c r="F17" s="26" t="s">
        <v>2301</v>
      </c>
      <c r="G17" s="24">
        <v>500</v>
      </c>
    </row>
    <row r="18" spans="1:7" ht="12.75">
      <c r="A18" s="26" t="s">
        <v>2301</v>
      </c>
      <c r="B18" s="26" t="s">
        <v>2301</v>
      </c>
      <c r="C18" s="22" t="s">
        <v>2299</v>
      </c>
      <c r="D18" s="26" t="s">
        <v>2301</v>
      </c>
      <c r="E18" s="24">
        <v>500</v>
      </c>
      <c r="F18" s="26" t="s">
        <v>2301</v>
      </c>
      <c r="G18" s="24">
        <v>500</v>
      </c>
    </row>
    <row r="19" spans="1:7" ht="12.75">
      <c r="A19" s="26" t="s">
        <v>2301</v>
      </c>
      <c r="B19" s="26" t="s">
        <v>2301</v>
      </c>
      <c r="C19" s="22" t="s">
        <v>2299</v>
      </c>
      <c r="D19" s="26" t="s">
        <v>2301</v>
      </c>
      <c r="E19" s="24">
        <v>500</v>
      </c>
      <c r="F19" s="26" t="s">
        <v>2301</v>
      </c>
      <c r="G19" s="24">
        <v>500</v>
      </c>
    </row>
    <row r="20" spans="1:7" ht="12.75">
      <c r="A20" s="26" t="s">
        <v>2301</v>
      </c>
      <c r="B20" s="26" t="s">
        <v>2301</v>
      </c>
      <c r="C20" s="22" t="s">
        <v>2302</v>
      </c>
      <c r="D20" s="26" t="s">
        <v>2301</v>
      </c>
      <c r="E20" s="24">
        <v>50</v>
      </c>
      <c r="F20" s="26" t="s">
        <v>2301</v>
      </c>
      <c r="G20" s="24">
        <v>50</v>
      </c>
    </row>
    <row r="21" spans="1:7" ht="12.75">
      <c r="A21" s="26" t="s">
        <v>2301</v>
      </c>
      <c r="B21" s="26" t="s">
        <v>2301</v>
      </c>
      <c r="C21" s="22" t="s">
        <v>2303</v>
      </c>
      <c r="D21" s="26" t="s">
        <v>2301</v>
      </c>
      <c r="E21" s="24">
        <v>10</v>
      </c>
      <c r="F21" s="26" t="s">
        <v>2301</v>
      </c>
      <c r="G21" s="24">
        <v>10</v>
      </c>
    </row>
    <row r="22" spans="1:7" ht="12.75">
      <c r="A22" s="26" t="s">
        <v>2301</v>
      </c>
      <c r="B22" s="26" t="s">
        <v>2301</v>
      </c>
      <c r="C22" s="27" t="s">
        <v>2304</v>
      </c>
      <c r="D22" s="26" t="s">
        <v>2301</v>
      </c>
      <c r="E22" s="24">
        <v>75</v>
      </c>
      <c r="F22" s="26" t="s">
        <v>2301</v>
      </c>
      <c r="G22" s="24">
        <v>75</v>
      </c>
    </row>
    <row r="23" spans="1:7" ht="12.75">
      <c r="A23" s="26" t="s">
        <v>2301</v>
      </c>
      <c r="B23" s="26" t="s">
        <v>2301</v>
      </c>
      <c r="C23" s="22" t="s">
        <v>2305</v>
      </c>
      <c r="D23" s="26" t="s">
        <v>2301</v>
      </c>
      <c r="E23" s="24">
        <v>5.58</v>
      </c>
      <c r="F23" s="26" t="s">
        <v>2301</v>
      </c>
      <c r="G23" s="24">
        <v>5.58</v>
      </c>
    </row>
    <row r="24" spans="1:7" ht="12.75">
      <c r="A24" s="26" t="s">
        <v>2301</v>
      </c>
      <c r="B24" s="26" t="s">
        <v>2301</v>
      </c>
      <c r="C24" s="22" t="s">
        <v>2306</v>
      </c>
      <c r="D24" s="26" t="s">
        <v>2301</v>
      </c>
      <c r="E24" s="24">
        <v>390.62</v>
      </c>
      <c r="F24" s="26" t="s">
        <v>2301</v>
      </c>
      <c r="G24" s="24">
        <v>390.62</v>
      </c>
    </row>
    <row r="25" spans="1:7" ht="12.75">
      <c r="A25" s="26" t="s">
        <v>2301</v>
      </c>
      <c r="B25" s="26" t="s">
        <v>2301</v>
      </c>
      <c r="C25" s="22" t="s">
        <v>2307</v>
      </c>
      <c r="D25" s="26" t="s">
        <v>2301</v>
      </c>
      <c r="E25" s="24">
        <v>50</v>
      </c>
      <c r="F25" s="26" t="s">
        <v>2301</v>
      </c>
      <c r="G25" s="24">
        <v>50</v>
      </c>
    </row>
    <row r="26" spans="1:7" ht="12.75">
      <c r="A26" s="26" t="s">
        <v>2301</v>
      </c>
      <c r="B26" s="26" t="s">
        <v>2301</v>
      </c>
      <c r="C26" s="22" t="s">
        <v>2308</v>
      </c>
      <c r="D26" s="26" t="s">
        <v>2301</v>
      </c>
      <c r="E26" s="24">
        <v>1000</v>
      </c>
      <c r="F26" s="26" t="s">
        <v>2301</v>
      </c>
      <c r="G26" s="24">
        <v>1000</v>
      </c>
    </row>
    <row r="27" spans="1:7" ht="15.75">
      <c r="A27" s="26" t="s">
        <v>2301</v>
      </c>
      <c r="B27" s="26" t="s">
        <v>2301</v>
      </c>
      <c r="C27" s="22" t="s">
        <v>2309</v>
      </c>
      <c r="D27" s="28" t="s">
        <v>2310</v>
      </c>
      <c r="E27" s="24">
        <v>4000</v>
      </c>
      <c r="F27" s="17" t="s">
        <v>2311</v>
      </c>
      <c r="G27" s="24">
        <v>4000</v>
      </c>
    </row>
    <row r="28" spans="1:7" ht="12.75">
      <c r="A28" s="26" t="s">
        <v>2301</v>
      </c>
      <c r="B28" s="26" t="s">
        <v>2301</v>
      </c>
      <c r="C28" s="23" t="s">
        <v>2312</v>
      </c>
      <c r="D28" s="28" t="s">
        <v>2313</v>
      </c>
      <c r="E28" s="24">
        <v>10000</v>
      </c>
      <c r="F28" s="26" t="s">
        <v>2301</v>
      </c>
      <c r="G28" s="24">
        <v>10000</v>
      </c>
    </row>
    <row r="29" spans="1:7" ht="12.75">
      <c r="A29" s="26" t="s">
        <v>2301</v>
      </c>
      <c r="B29" s="26" t="s">
        <v>2301</v>
      </c>
      <c r="C29" s="23" t="s">
        <v>2314</v>
      </c>
      <c r="D29" s="28" t="s">
        <v>2315</v>
      </c>
      <c r="E29" s="24">
        <v>30000</v>
      </c>
      <c r="F29" s="26" t="s">
        <v>2301</v>
      </c>
      <c r="G29" s="24">
        <v>30000</v>
      </c>
    </row>
    <row r="30" spans="1:7" ht="12.75">
      <c r="A30" s="26" t="s">
        <v>2301</v>
      </c>
      <c r="B30" s="26" t="s">
        <v>2301</v>
      </c>
      <c r="C30" s="23" t="s">
        <v>2316</v>
      </c>
      <c r="D30" s="28" t="s">
        <v>2317</v>
      </c>
      <c r="E30" s="24">
        <v>11500</v>
      </c>
      <c r="F30" s="26" t="s">
        <v>2301</v>
      </c>
      <c r="G30" s="24">
        <v>11500</v>
      </c>
    </row>
    <row r="31" spans="1:7" ht="12.75">
      <c r="A31" s="26" t="s">
        <v>2301</v>
      </c>
      <c r="B31" s="26" t="s">
        <v>2301</v>
      </c>
      <c r="C31" s="23" t="s">
        <v>2318</v>
      </c>
      <c r="D31" s="28" t="s">
        <v>2319</v>
      </c>
      <c r="E31" s="24">
        <v>9000</v>
      </c>
      <c r="F31" s="26" t="s">
        <v>2301</v>
      </c>
      <c r="G31" s="24">
        <v>9000</v>
      </c>
    </row>
    <row r="32" spans="1:7" ht="12.75">
      <c r="A32" s="26" t="s">
        <v>2301</v>
      </c>
      <c r="B32" s="26" t="s">
        <v>2301</v>
      </c>
      <c r="C32" s="23" t="s">
        <v>2320</v>
      </c>
      <c r="D32" s="28" t="s">
        <v>2321</v>
      </c>
      <c r="E32" s="24">
        <v>100</v>
      </c>
      <c r="F32" s="26" t="s">
        <v>2301</v>
      </c>
      <c r="G32" s="24">
        <v>100</v>
      </c>
    </row>
    <row r="33" spans="1:7" ht="12.75">
      <c r="A33" s="26" t="s">
        <v>2301</v>
      </c>
      <c r="B33" s="26" t="s">
        <v>2301</v>
      </c>
      <c r="C33" s="23" t="s">
        <v>2322</v>
      </c>
      <c r="D33" s="28" t="s">
        <v>2323</v>
      </c>
      <c r="E33" s="24">
        <v>100</v>
      </c>
      <c r="F33" s="26" t="s">
        <v>2301</v>
      </c>
      <c r="G33" s="24">
        <v>100</v>
      </c>
    </row>
    <row r="34" spans="1:7" ht="12.75">
      <c r="A34" s="26" t="s">
        <v>2301</v>
      </c>
      <c r="B34" s="26" t="s">
        <v>2301</v>
      </c>
      <c r="C34" s="23" t="s">
        <v>2324</v>
      </c>
      <c r="D34" s="28" t="s">
        <v>2325</v>
      </c>
      <c r="E34" s="24">
        <v>100</v>
      </c>
      <c r="F34" s="26" t="s">
        <v>2301</v>
      </c>
      <c r="G34" s="24">
        <v>100</v>
      </c>
    </row>
    <row r="35" spans="1:7" ht="25.5">
      <c r="A35" s="26" t="s">
        <v>2301</v>
      </c>
      <c r="B35" s="26" t="s">
        <v>2301</v>
      </c>
      <c r="C35" s="23" t="s">
        <v>2326</v>
      </c>
      <c r="D35" s="28" t="s">
        <v>2327</v>
      </c>
      <c r="E35" s="24">
        <v>100</v>
      </c>
      <c r="F35" s="26" t="s">
        <v>2301</v>
      </c>
      <c r="G35" s="24">
        <v>100</v>
      </c>
    </row>
    <row r="36" spans="1:7" ht="12.75">
      <c r="A36" s="26" t="s">
        <v>2301</v>
      </c>
      <c r="B36" s="26" t="s">
        <v>2301</v>
      </c>
      <c r="C36" s="23" t="s">
        <v>2328</v>
      </c>
      <c r="D36" s="28" t="s">
        <v>2329</v>
      </c>
      <c r="E36" s="24">
        <v>100</v>
      </c>
      <c r="F36" s="26" t="s">
        <v>2301</v>
      </c>
      <c r="G36" s="24">
        <v>100</v>
      </c>
    </row>
    <row r="37" spans="1:7" ht="12.75">
      <c r="A37" s="26" t="s">
        <v>2301</v>
      </c>
      <c r="B37" s="26" t="s">
        <v>2301</v>
      </c>
      <c r="C37" s="23" t="s">
        <v>2330</v>
      </c>
      <c r="D37" s="28" t="s">
        <v>2331</v>
      </c>
      <c r="E37" s="24">
        <v>100</v>
      </c>
      <c r="F37" s="26" t="s">
        <v>2301</v>
      </c>
      <c r="G37" s="24">
        <v>100</v>
      </c>
    </row>
    <row r="38" spans="1:7" ht="12.75">
      <c r="A38" s="26" t="s">
        <v>2301</v>
      </c>
      <c r="B38" s="26" t="s">
        <v>2301</v>
      </c>
      <c r="C38" s="23" t="s">
        <v>2332</v>
      </c>
      <c r="D38" s="28" t="s">
        <v>2333</v>
      </c>
      <c r="E38" s="24">
        <v>3000</v>
      </c>
      <c r="F38" s="26" t="s">
        <v>2301</v>
      </c>
      <c r="G38" s="24">
        <v>3000</v>
      </c>
    </row>
    <row r="39" spans="1:7" ht="12.75">
      <c r="A39" s="26" t="s">
        <v>2301</v>
      </c>
      <c r="B39" s="26" t="s">
        <v>2301</v>
      </c>
      <c r="C39" s="23" t="s">
        <v>2334</v>
      </c>
      <c r="D39" s="28" t="s">
        <v>2335</v>
      </c>
      <c r="E39" s="24">
        <v>3420</v>
      </c>
      <c r="F39" s="26" t="s">
        <v>2301</v>
      </c>
      <c r="G39" s="24">
        <v>3420</v>
      </c>
    </row>
    <row r="40" spans="1:7" ht="12.75">
      <c r="A40" s="26" t="s">
        <v>2301</v>
      </c>
      <c r="B40" s="26" t="s">
        <v>2301</v>
      </c>
      <c r="C40" s="23" t="s">
        <v>2336</v>
      </c>
      <c r="D40" s="28" t="s">
        <v>2337</v>
      </c>
      <c r="E40" s="24">
        <v>7400</v>
      </c>
      <c r="F40" s="26" t="s">
        <v>2301</v>
      </c>
      <c r="G40" s="24">
        <v>7400</v>
      </c>
    </row>
    <row r="41" spans="1:7" ht="12.75">
      <c r="A41" s="26" t="s">
        <v>2301</v>
      </c>
      <c r="B41" s="26" t="s">
        <v>2301</v>
      </c>
      <c r="C41" s="23" t="s">
        <v>2338</v>
      </c>
      <c r="D41" s="28" t="s">
        <v>2339</v>
      </c>
      <c r="E41" s="24">
        <v>2000</v>
      </c>
      <c r="F41" s="26" t="s">
        <v>2301</v>
      </c>
      <c r="G41" s="24">
        <v>2000</v>
      </c>
    </row>
    <row r="42" spans="1:7" ht="12.75">
      <c r="A42" s="26" t="s">
        <v>2301</v>
      </c>
      <c r="B42" s="26" t="s">
        <v>2301</v>
      </c>
      <c r="C42" s="23" t="s">
        <v>2340</v>
      </c>
      <c r="D42" s="28" t="s">
        <v>2341</v>
      </c>
      <c r="E42" s="24">
        <v>11270</v>
      </c>
      <c r="F42" s="26" t="s">
        <v>2301</v>
      </c>
      <c r="G42" s="24">
        <v>11270</v>
      </c>
    </row>
    <row r="43" spans="1:7" ht="12.75">
      <c r="A43" s="26" t="s">
        <v>2301</v>
      </c>
      <c r="B43" s="26" t="s">
        <v>2301</v>
      </c>
      <c r="C43" s="23" t="s">
        <v>2342</v>
      </c>
      <c r="D43" s="28" t="s">
        <v>2343</v>
      </c>
      <c r="E43" s="24">
        <v>10000</v>
      </c>
      <c r="F43" s="26" t="s">
        <v>2301</v>
      </c>
      <c r="G43" s="24">
        <v>10000</v>
      </c>
    </row>
    <row r="44" spans="1:7" ht="12.75">
      <c r="A44" s="26" t="s">
        <v>2301</v>
      </c>
      <c r="B44" s="26" t="s">
        <v>2301</v>
      </c>
      <c r="C44" s="23" t="s">
        <v>2344</v>
      </c>
      <c r="D44" s="28" t="s">
        <v>2345</v>
      </c>
      <c r="E44" s="24">
        <v>3000</v>
      </c>
      <c r="F44" s="26" t="s">
        <v>2301</v>
      </c>
      <c r="G44" s="24">
        <v>3000</v>
      </c>
    </row>
    <row r="45" spans="1:7" ht="12.75">
      <c r="A45" s="26" t="s">
        <v>2301</v>
      </c>
      <c r="B45" s="26" t="s">
        <v>2301</v>
      </c>
      <c r="C45" s="23" t="s">
        <v>2346</v>
      </c>
      <c r="D45" s="28" t="s">
        <v>2347</v>
      </c>
      <c r="E45" s="24">
        <v>2500</v>
      </c>
      <c r="F45" s="26" t="s">
        <v>2301</v>
      </c>
      <c r="G45" s="24">
        <v>2500</v>
      </c>
    </row>
    <row r="46" spans="1:7" ht="12.75">
      <c r="A46" s="26" t="s">
        <v>2301</v>
      </c>
      <c r="B46" s="26" t="s">
        <v>2301</v>
      </c>
      <c r="C46" s="23" t="s">
        <v>2348</v>
      </c>
      <c r="D46" s="28" t="s">
        <v>2349</v>
      </c>
      <c r="E46" s="24">
        <v>1500</v>
      </c>
      <c r="F46" s="26" t="s">
        <v>2301</v>
      </c>
      <c r="G46" s="24">
        <v>1500</v>
      </c>
    </row>
    <row r="47" spans="1:7" ht="12.75">
      <c r="A47" s="26" t="s">
        <v>2301</v>
      </c>
      <c r="B47" s="26" t="s">
        <v>2301</v>
      </c>
      <c r="C47" s="23" t="s">
        <v>2350</v>
      </c>
      <c r="D47" s="28" t="s">
        <v>2351</v>
      </c>
      <c r="E47" s="24">
        <v>1500</v>
      </c>
      <c r="F47" s="26" t="s">
        <v>2301</v>
      </c>
      <c r="G47" s="24">
        <v>1500</v>
      </c>
    </row>
    <row r="48" spans="1:7" ht="12.75">
      <c r="A48" s="26" t="s">
        <v>2301</v>
      </c>
      <c r="B48" s="26" t="s">
        <v>2301</v>
      </c>
      <c r="C48" s="23" t="s">
        <v>2352</v>
      </c>
      <c r="D48" s="28" t="s">
        <v>2353</v>
      </c>
      <c r="E48" s="24">
        <v>8000</v>
      </c>
      <c r="F48" s="26" t="s">
        <v>2301</v>
      </c>
      <c r="G48" s="24">
        <v>8000</v>
      </c>
    </row>
    <row r="49" spans="1:7" ht="12.75">
      <c r="A49" s="29" t="s">
        <v>2354</v>
      </c>
      <c r="B49" s="30" t="s">
        <v>2614</v>
      </c>
      <c r="C49" s="22" t="s">
        <v>2355</v>
      </c>
      <c r="D49" s="28" t="s">
        <v>2356</v>
      </c>
      <c r="E49" s="24">
        <v>5</v>
      </c>
      <c r="F49" s="23" t="s">
        <v>2357</v>
      </c>
      <c r="G49" s="24">
        <v>5</v>
      </c>
    </row>
    <row r="50" spans="1:7" ht="12.75">
      <c r="A50" s="26" t="s">
        <v>2301</v>
      </c>
      <c r="B50" s="26" t="s">
        <v>2301</v>
      </c>
      <c r="C50" s="26" t="s">
        <v>2301</v>
      </c>
      <c r="D50" s="26" t="s">
        <v>2301</v>
      </c>
      <c r="E50" s="31">
        <v>32</v>
      </c>
      <c r="F50" s="23" t="s">
        <v>2357</v>
      </c>
      <c r="G50" s="31">
        <v>32</v>
      </c>
    </row>
    <row r="51" spans="1:7" ht="12.75">
      <c r="A51" s="26" t="s">
        <v>2301</v>
      </c>
      <c r="B51" s="26" t="s">
        <v>2301</v>
      </c>
      <c r="C51" s="26" t="s">
        <v>2301</v>
      </c>
      <c r="D51" s="26" t="s">
        <v>2301</v>
      </c>
      <c r="E51" s="31">
        <v>29</v>
      </c>
      <c r="F51" s="23" t="s">
        <v>2357</v>
      </c>
      <c r="G51" s="31">
        <v>29</v>
      </c>
    </row>
    <row r="52" spans="1:7" ht="12.75">
      <c r="A52" s="26" t="s">
        <v>2301</v>
      </c>
      <c r="B52" s="26" t="s">
        <v>2301</v>
      </c>
      <c r="C52" s="27" t="s">
        <v>2358</v>
      </c>
      <c r="D52" s="26" t="s">
        <v>2301</v>
      </c>
      <c r="E52" s="31">
        <v>15</v>
      </c>
      <c r="F52" s="23" t="s">
        <v>2357</v>
      </c>
      <c r="G52" s="31">
        <v>15</v>
      </c>
    </row>
    <row r="53" spans="1:7" ht="12.75">
      <c r="A53" s="26" t="s">
        <v>2301</v>
      </c>
      <c r="B53" s="26" t="s">
        <v>2301</v>
      </c>
      <c r="C53" s="22" t="s">
        <v>2355</v>
      </c>
      <c r="D53" s="26" t="s">
        <v>2301</v>
      </c>
      <c r="E53" s="31">
        <v>50</v>
      </c>
      <c r="F53" s="23" t="s">
        <v>2357</v>
      </c>
      <c r="G53" s="31">
        <v>50</v>
      </c>
    </row>
    <row r="54" spans="1:7" ht="12.75">
      <c r="A54" s="26" t="s">
        <v>2301</v>
      </c>
      <c r="B54" s="26" t="s">
        <v>2301</v>
      </c>
      <c r="C54" s="27" t="s">
        <v>2358</v>
      </c>
      <c r="D54" s="26" t="s">
        <v>2301</v>
      </c>
      <c r="E54" s="31">
        <v>15</v>
      </c>
      <c r="F54" s="23" t="s">
        <v>2357</v>
      </c>
      <c r="G54" s="31">
        <v>15</v>
      </c>
    </row>
    <row r="55" spans="1:7" ht="12.75">
      <c r="A55" s="26" t="s">
        <v>2301</v>
      </c>
      <c r="B55" s="26" t="s">
        <v>2301</v>
      </c>
      <c r="C55" s="27" t="s">
        <v>2358</v>
      </c>
      <c r="D55" s="26" t="s">
        <v>2301</v>
      </c>
      <c r="E55" s="31">
        <v>10</v>
      </c>
      <c r="F55" s="23" t="s">
        <v>2357</v>
      </c>
      <c r="G55" s="31">
        <v>10</v>
      </c>
    </row>
    <row r="56" spans="1:7" ht="12.75">
      <c r="A56" s="26" t="s">
        <v>2301</v>
      </c>
      <c r="B56" s="26" t="s">
        <v>2301</v>
      </c>
      <c r="C56" s="27" t="s">
        <v>2358</v>
      </c>
      <c r="D56" s="26" t="s">
        <v>2301</v>
      </c>
      <c r="E56" s="31">
        <v>42</v>
      </c>
      <c r="F56" s="23" t="s">
        <v>2357</v>
      </c>
      <c r="G56" s="31">
        <v>42</v>
      </c>
    </row>
    <row r="57" spans="1:7" ht="12.75">
      <c r="A57" s="26" t="s">
        <v>2301</v>
      </c>
      <c r="B57" s="26" t="s">
        <v>2301</v>
      </c>
      <c r="C57" s="27" t="s">
        <v>2358</v>
      </c>
      <c r="D57" s="26" t="s">
        <v>2301</v>
      </c>
      <c r="E57" s="31">
        <v>80</v>
      </c>
      <c r="F57" s="23" t="s">
        <v>2357</v>
      </c>
      <c r="G57" s="31">
        <v>80</v>
      </c>
    </row>
    <row r="58" spans="1:7" ht="12.75">
      <c r="A58" s="26" t="s">
        <v>2301</v>
      </c>
      <c r="B58" s="26" t="s">
        <v>2301</v>
      </c>
      <c r="C58" s="22" t="s">
        <v>2359</v>
      </c>
      <c r="D58" s="26" t="s">
        <v>2301</v>
      </c>
      <c r="E58" s="31">
        <v>1000</v>
      </c>
      <c r="F58" s="23" t="s">
        <v>2357</v>
      </c>
      <c r="G58" s="31">
        <v>1000</v>
      </c>
    </row>
    <row r="59" spans="1:7" ht="12.75">
      <c r="A59" s="30" t="s">
        <v>2360</v>
      </c>
      <c r="B59" s="30" t="s">
        <v>2361</v>
      </c>
      <c r="C59" s="23" t="s">
        <v>2357</v>
      </c>
      <c r="D59" s="23" t="s">
        <v>2357</v>
      </c>
      <c r="E59" s="31">
        <v>380</v>
      </c>
      <c r="F59" s="23" t="s">
        <v>2357</v>
      </c>
      <c r="G59" s="31">
        <v>380</v>
      </c>
    </row>
    <row r="60" spans="1:7" ht="12.75">
      <c r="A60" s="26" t="s">
        <v>2301</v>
      </c>
      <c r="B60" s="26" t="s">
        <v>2301</v>
      </c>
      <c r="C60" s="27" t="s">
        <v>2362</v>
      </c>
      <c r="D60" s="23" t="s">
        <v>2357</v>
      </c>
      <c r="E60" s="31">
        <v>1006</v>
      </c>
      <c r="F60" s="23" t="s">
        <v>2357</v>
      </c>
      <c r="G60" s="31">
        <v>1006</v>
      </c>
    </row>
    <row r="61" spans="1:7" ht="15.75">
      <c r="A61" s="30" t="s">
        <v>2363</v>
      </c>
      <c r="B61" s="32" t="s">
        <v>2364</v>
      </c>
      <c r="C61" s="27" t="s">
        <v>2365</v>
      </c>
      <c r="D61" s="33" t="s">
        <v>2366</v>
      </c>
      <c r="E61" s="31">
        <v>26</v>
      </c>
      <c r="F61" s="17" t="s">
        <v>2311</v>
      </c>
      <c r="G61" s="31">
        <v>26</v>
      </c>
    </row>
    <row r="62" spans="1:7" ht="12.75">
      <c r="A62" s="26" t="s">
        <v>2301</v>
      </c>
      <c r="B62" s="26" t="s">
        <v>2301</v>
      </c>
      <c r="C62" s="27" t="s">
        <v>2367</v>
      </c>
      <c r="D62" s="33" t="s">
        <v>2368</v>
      </c>
      <c r="E62" s="31">
        <v>90</v>
      </c>
      <c r="F62" s="26" t="s">
        <v>2301</v>
      </c>
      <c r="G62" s="31">
        <v>90</v>
      </c>
    </row>
    <row r="63" spans="1:7" ht="12.75">
      <c r="A63" s="26" t="s">
        <v>2301</v>
      </c>
      <c r="B63" s="26" t="s">
        <v>2301</v>
      </c>
      <c r="C63" s="27" t="s">
        <v>2369</v>
      </c>
      <c r="D63" s="33" t="s">
        <v>2370</v>
      </c>
      <c r="E63" s="31">
        <v>5</v>
      </c>
      <c r="F63" s="26" t="s">
        <v>2301</v>
      </c>
      <c r="G63" s="31">
        <v>5</v>
      </c>
    </row>
    <row r="64" spans="1:7" ht="12.75">
      <c r="A64" s="26" t="s">
        <v>2301</v>
      </c>
      <c r="B64" s="26" t="s">
        <v>2301</v>
      </c>
      <c r="C64" s="27" t="s">
        <v>2371</v>
      </c>
      <c r="D64" s="33" t="s">
        <v>2372</v>
      </c>
      <c r="E64" s="31">
        <v>881.79</v>
      </c>
      <c r="F64" s="26" t="s">
        <v>2301</v>
      </c>
      <c r="G64" s="31">
        <v>881.79</v>
      </c>
    </row>
    <row r="65" spans="1:7" ht="12.75">
      <c r="A65" s="26" t="s">
        <v>2301</v>
      </c>
      <c r="B65" s="26" t="s">
        <v>2301</v>
      </c>
      <c r="C65" s="27" t="s">
        <v>2373</v>
      </c>
      <c r="E65" s="31">
        <v>881.79</v>
      </c>
      <c r="F65" s="26" t="s">
        <v>2301</v>
      </c>
      <c r="G65" s="31">
        <v>881.79</v>
      </c>
    </row>
    <row r="66" spans="1:7" ht="12.75">
      <c r="A66" s="26" t="s">
        <v>2301</v>
      </c>
      <c r="B66" s="26" t="s">
        <v>2301</v>
      </c>
      <c r="C66" s="27" t="s">
        <v>1042</v>
      </c>
      <c r="D66" s="22" t="s">
        <v>1043</v>
      </c>
      <c r="E66" s="31">
        <v>30</v>
      </c>
      <c r="F66" s="26" t="s">
        <v>2301</v>
      </c>
      <c r="G66" s="31">
        <v>30</v>
      </c>
    </row>
    <row r="67" spans="1:7" ht="12.75">
      <c r="A67" s="26" t="s">
        <v>2301</v>
      </c>
      <c r="B67" s="26" t="s">
        <v>2301</v>
      </c>
      <c r="C67" s="27" t="s">
        <v>1044</v>
      </c>
      <c r="D67" s="22" t="s">
        <v>1045</v>
      </c>
      <c r="E67" s="31">
        <v>338.71</v>
      </c>
      <c r="F67" s="26" t="s">
        <v>2301</v>
      </c>
      <c r="G67" s="31">
        <v>338.71</v>
      </c>
    </row>
    <row r="68" spans="1:7" ht="12.75">
      <c r="A68" s="26" t="s">
        <v>2301</v>
      </c>
      <c r="B68" s="26" t="s">
        <v>2301</v>
      </c>
      <c r="C68" s="27" t="s">
        <v>1046</v>
      </c>
      <c r="D68" s="22" t="s">
        <v>1047</v>
      </c>
      <c r="E68" s="31">
        <v>5515.39</v>
      </c>
      <c r="F68" s="26" t="s">
        <v>2301</v>
      </c>
      <c r="G68" s="31">
        <v>5515.39</v>
      </c>
    </row>
    <row r="69" spans="1:7" ht="12.75">
      <c r="A69" s="26" t="s">
        <v>2301</v>
      </c>
      <c r="B69" s="26" t="s">
        <v>2301</v>
      </c>
      <c r="C69" s="27" t="s">
        <v>1048</v>
      </c>
      <c r="D69" s="22" t="s">
        <v>1049</v>
      </c>
      <c r="E69" s="31">
        <v>90</v>
      </c>
      <c r="F69" s="26" t="s">
        <v>2301</v>
      </c>
      <c r="G69" s="31">
        <v>90</v>
      </c>
    </row>
    <row r="70" spans="1:7" ht="12.75">
      <c r="A70" s="26" t="s">
        <v>2301</v>
      </c>
      <c r="B70" s="26" t="s">
        <v>2301</v>
      </c>
      <c r="C70" s="27" t="s">
        <v>1050</v>
      </c>
      <c r="D70" s="22" t="s">
        <v>1051</v>
      </c>
      <c r="E70" s="31">
        <v>90</v>
      </c>
      <c r="F70" s="26" t="s">
        <v>2301</v>
      </c>
      <c r="G70" s="31">
        <v>90</v>
      </c>
    </row>
    <row r="71" spans="1:7" ht="12.75">
      <c r="A71" s="26" t="s">
        <v>2301</v>
      </c>
      <c r="B71" s="26" t="s">
        <v>2301</v>
      </c>
      <c r="C71" s="27" t="s">
        <v>1052</v>
      </c>
      <c r="D71" s="22" t="s">
        <v>1053</v>
      </c>
      <c r="E71" s="31">
        <v>90</v>
      </c>
      <c r="F71" s="26" t="s">
        <v>2301</v>
      </c>
      <c r="G71" s="31">
        <v>90</v>
      </c>
    </row>
    <row r="72" spans="1:7" ht="12.75">
      <c r="A72" s="26" t="s">
        <v>2301</v>
      </c>
      <c r="B72" s="26" t="s">
        <v>2301</v>
      </c>
      <c r="C72" s="27" t="s">
        <v>1054</v>
      </c>
      <c r="D72" s="22" t="s">
        <v>1055</v>
      </c>
      <c r="E72" s="31">
        <v>90</v>
      </c>
      <c r="F72" s="26" t="s">
        <v>2301</v>
      </c>
      <c r="G72" s="31">
        <v>90</v>
      </c>
    </row>
    <row r="73" spans="1:7" ht="12.75">
      <c r="A73" s="26" t="s">
        <v>2301</v>
      </c>
      <c r="B73" s="26" t="s">
        <v>2301</v>
      </c>
      <c r="C73" s="27" t="s">
        <v>1056</v>
      </c>
      <c r="D73" s="22" t="s">
        <v>1057</v>
      </c>
      <c r="E73" s="31">
        <v>10</v>
      </c>
      <c r="F73" s="26" t="s">
        <v>2301</v>
      </c>
      <c r="G73" s="31">
        <v>10</v>
      </c>
    </row>
    <row r="74" spans="1:7" ht="12.75">
      <c r="A74" s="26" t="s">
        <v>2301</v>
      </c>
      <c r="B74" s="26" t="s">
        <v>2301</v>
      </c>
      <c r="C74" s="27" t="s">
        <v>1058</v>
      </c>
      <c r="D74" s="22" t="s">
        <v>1059</v>
      </c>
      <c r="E74" s="31">
        <v>667.31</v>
      </c>
      <c r="F74" s="26" t="s">
        <v>2301</v>
      </c>
      <c r="G74" s="31">
        <v>667.31</v>
      </c>
    </row>
    <row r="75" spans="1:7" ht="12.75">
      <c r="A75" s="26" t="s">
        <v>2301</v>
      </c>
      <c r="B75" s="26" t="s">
        <v>2301</v>
      </c>
      <c r="C75" s="27" t="s">
        <v>1060</v>
      </c>
      <c r="D75" s="22" t="s">
        <v>1061</v>
      </c>
      <c r="E75" s="31">
        <v>12</v>
      </c>
      <c r="F75" s="26" t="s">
        <v>2301</v>
      </c>
      <c r="G75" s="31">
        <v>12</v>
      </c>
    </row>
    <row r="76" spans="1:7" ht="12.75">
      <c r="A76" s="26" t="s">
        <v>2301</v>
      </c>
      <c r="B76" s="26" t="s">
        <v>2301</v>
      </c>
      <c r="C76" s="27" t="s">
        <v>1062</v>
      </c>
      <c r="D76" s="22" t="s">
        <v>1063</v>
      </c>
      <c r="E76" s="31">
        <v>90</v>
      </c>
      <c r="F76" s="26" t="s">
        <v>2301</v>
      </c>
      <c r="G76" s="31">
        <v>90</v>
      </c>
    </row>
    <row r="77" spans="1:7" ht="12.75">
      <c r="A77" s="26" t="s">
        <v>2301</v>
      </c>
      <c r="B77" s="26" t="s">
        <v>2301</v>
      </c>
      <c r="C77" s="27" t="s">
        <v>1062</v>
      </c>
      <c r="D77" s="22" t="s">
        <v>1063</v>
      </c>
      <c r="E77" s="31">
        <v>90</v>
      </c>
      <c r="F77" s="26" t="s">
        <v>2301</v>
      </c>
      <c r="G77" s="31">
        <v>90</v>
      </c>
    </row>
    <row r="78" spans="1:7" ht="12.75">
      <c r="A78" s="26" t="s">
        <v>2301</v>
      </c>
      <c r="B78" s="26" t="s">
        <v>2301</v>
      </c>
      <c r="C78" s="27" t="s">
        <v>1064</v>
      </c>
      <c r="D78" s="22" t="s">
        <v>1065</v>
      </c>
      <c r="E78" s="31">
        <v>90</v>
      </c>
      <c r="F78" s="26" t="s">
        <v>2301</v>
      </c>
      <c r="G78" s="31">
        <v>90</v>
      </c>
    </row>
    <row r="79" spans="1:7" ht="12.75">
      <c r="A79" s="26" t="s">
        <v>2301</v>
      </c>
      <c r="B79" s="26" t="s">
        <v>2301</v>
      </c>
      <c r="C79" s="27" t="s">
        <v>1066</v>
      </c>
      <c r="D79" s="22" t="s">
        <v>1067</v>
      </c>
      <c r="E79" s="31">
        <v>85</v>
      </c>
      <c r="F79" s="26" t="s">
        <v>2301</v>
      </c>
      <c r="G79" s="31">
        <v>85</v>
      </c>
    </row>
    <row r="80" spans="1:7" ht="12.75">
      <c r="A80" s="26" t="s">
        <v>2301</v>
      </c>
      <c r="B80" s="26" t="s">
        <v>2301</v>
      </c>
      <c r="C80" s="27" t="s">
        <v>1068</v>
      </c>
      <c r="D80" s="22" t="s">
        <v>1069</v>
      </c>
      <c r="E80" s="31">
        <v>1752.41</v>
      </c>
      <c r="F80" s="26" t="s">
        <v>2301</v>
      </c>
      <c r="G80" s="31">
        <v>1752.41</v>
      </c>
    </row>
    <row r="81" spans="1:7" ht="12.75">
      <c r="A81" s="26" t="s">
        <v>2301</v>
      </c>
      <c r="B81" s="26" t="s">
        <v>2301</v>
      </c>
      <c r="C81" s="27" t="s">
        <v>1070</v>
      </c>
      <c r="D81" s="33" t="s">
        <v>1071</v>
      </c>
      <c r="E81" s="31">
        <v>13</v>
      </c>
      <c r="F81" s="26" t="s">
        <v>2301</v>
      </c>
      <c r="G81" s="31">
        <v>13</v>
      </c>
    </row>
    <row r="82" spans="1:7" ht="12.75">
      <c r="A82" s="26" t="s">
        <v>2301</v>
      </c>
      <c r="B82" s="26" t="s">
        <v>2301</v>
      </c>
      <c r="C82" s="27" t="s">
        <v>1072</v>
      </c>
      <c r="D82" s="22" t="s">
        <v>1073</v>
      </c>
      <c r="E82" s="31">
        <v>10</v>
      </c>
      <c r="F82" s="26" t="s">
        <v>2301</v>
      </c>
      <c r="G82" s="31">
        <v>10</v>
      </c>
    </row>
    <row r="83" spans="1:7" ht="12.75">
      <c r="A83" s="26" t="s">
        <v>2301</v>
      </c>
      <c r="B83" s="26" t="s">
        <v>2301</v>
      </c>
      <c r="C83" s="27" t="s">
        <v>1074</v>
      </c>
      <c r="D83" s="22" t="s">
        <v>1075</v>
      </c>
      <c r="E83" s="31">
        <v>89</v>
      </c>
      <c r="F83" s="26" t="s">
        <v>2301</v>
      </c>
      <c r="G83" s="31">
        <v>89</v>
      </c>
    </row>
    <row r="84" spans="1:7" ht="12.75">
      <c r="A84" s="26" t="s">
        <v>2301</v>
      </c>
      <c r="B84" s="26" t="s">
        <v>2301</v>
      </c>
      <c r="C84" s="27" t="s">
        <v>1076</v>
      </c>
      <c r="D84" s="22" t="s">
        <v>1077</v>
      </c>
      <c r="E84" s="31">
        <v>90</v>
      </c>
      <c r="F84" s="26" t="s">
        <v>2301</v>
      </c>
      <c r="G84" s="31">
        <v>90</v>
      </c>
    </row>
    <row r="85" spans="1:7" ht="12.75">
      <c r="A85" s="26" t="s">
        <v>2301</v>
      </c>
      <c r="B85" s="26" t="s">
        <v>2301</v>
      </c>
      <c r="C85" s="27" t="s">
        <v>1078</v>
      </c>
      <c r="D85" s="22" t="s">
        <v>1079</v>
      </c>
      <c r="E85" s="31">
        <v>30</v>
      </c>
      <c r="F85" s="26" t="s">
        <v>2301</v>
      </c>
      <c r="G85" s="31">
        <v>30</v>
      </c>
    </row>
    <row r="86" spans="1:7" ht="12.75">
      <c r="A86" s="26" t="s">
        <v>2301</v>
      </c>
      <c r="B86" s="26" t="s">
        <v>2301</v>
      </c>
      <c r="C86" s="27" t="s">
        <v>1080</v>
      </c>
      <c r="D86" s="22" t="s">
        <v>1081</v>
      </c>
      <c r="E86" s="31">
        <v>10</v>
      </c>
      <c r="F86" s="26" t="s">
        <v>2301</v>
      </c>
      <c r="G86" s="31">
        <v>10</v>
      </c>
    </row>
    <row r="87" spans="1:7" ht="12.75">
      <c r="A87" s="26" t="s">
        <v>2301</v>
      </c>
      <c r="B87" s="26" t="s">
        <v>2301</v>
      </c>
      <c r="C87" s="27" t="s">
        <v>1082</v>
      </c>
      <c r="D87" s="22" t="s">
        <v>1083</v>
      </c>
      <c r="E87" s="31">
        <v>10</v>
      </c>
      <c r="F87" s="26" t="s">
        <v>2301</v>
      </c>
      <c r="G87" s="31">
        <v>10</v>
      </c>
    </row>
    <row r="88" spans="1:7" ht="12.75">
      <c r="A88" s="26" t="s">
        <v>2301</v>
      </c>
      <c r="B88" s="26" t="s">
        <v>2301</v>
      </c>
      <c r="C88" s="27" t="s">
        <v>1084</v>
      </c>
      <c r="D88" s="22" t="s">
        <v>1085</v>
      </c>
      <c r="E88" s="31">
        <v>10</v>
      </c>
      <c r="F88" s="26" t="s">
        <v>2301</v>
      </c>
      <c r="G88" s="31">
        <v>10</v>
      </c>
    </row>
    <row r="89" spans="1:7" ht="12.75">
      <c r="A89" s="26" t="s">
        <v>2301</v>
      </c>
      <c r="B89" s="26" t="s">
        <v>2301</v>
      </c>
      <c r="C89" s="27" t="s">
        <v>1086</v>
      </c>
      <c r="D89" s="22" t="s">
        <v>1087</v>
      </c>
      <c r="E89" s="31">
        <v>90</v>
      </c>
      <c r="F89" s="26" t="s">
        <v>2301</v>
      </c>
      <c r="G89" s="31">
        <v>90</v>
      </c>
    </row>
    <row r="90" spans="1:7" ht="12.75">
      <c r="A90" s="26" t="s">
        <v>2301</v>
      </c>
      <c r="B90" s="26" t="s">
        <v>2301</v>
      </c>
      <c r="C90" s="27" t="s">
        <v>1088</v>
      </c>
      <c r="D90" s="22" t="s">
        <v>1089</v>
      </c>
      <c r="E90" s="31">
        <v>10</v>
      </c>
      <c r="F90" s="26" t="s">
        <v>2301</v>
      </c>
      <c r="G90" s="31">
        <v>10</v>
      </c>
    </row>
    <row r="91" spans="1:7" ht="12.75">
      <c r="A91" s="26" t="s">
        <v>2301</v>
      </c>
      <c r="B91" s="26" t="s">
        <v>2301</v>
      </c>
      <c r="C91" s="27" t="s">
        <v>1090</v>
      </c>
      <c r="D91" s="22" t="s">
        <v>1091</v>
      </c>
      <c r="E91" s="31">
        <v>466.66</v>
      </c>
      <c r="F91" s="26" t="s">
        <v>2301</v>
      </c>
      <c r="G91" s="31">
        <v>466.66</v>
      </c>
    </row>
    <row r="92" spans="1:7" ht="12.75">
      <c r="A92" s="26" t="s">
        <v>2301</v>
      </c>
      <c r="B92" s="26" t="s">
        <v>2301</v>
      </c>
      <c r="C92" s="27" t="s">
        <v>1092</v>
      </c>
      <c r="D92" s="22" t="s">
        <v>1093</v>
      </c>
      <c r="E92" s="31">
        <v>90</v>
      </c>
      <c r="F92" s="26" t="s">
        <v>2301</v>
      </c>
      <c r="G92" s="31">
        <v>90</v>
      </c>
    </row>
    <row r="93" spans="1:7" ht="12.75">
      <c r="A93" s="26" t="s">
        <v>2301</v>
      </c>
      <c r="B93" s="26" t="s">
        <v>2301</v>
      </c>
      <c r="C93" s="27" t="s">
        <v>1094</v>
      </c>
      <c r="D93" s="22" t="s">
        <v>1095</v>
      </c>
      <c r="E93" s="31">
        <v>15</v>
      </c>
      <c r="F93" s="26" t="s">
        <v>2301</v>
      </c>
      <c r="G93" s="31">
        <v>15</v>
      </c>
    </row>
    <row r="94" spans="1:7" ht="12.75">
      <c r="A94" s="26" t="s">
        <v>2301</v>
      </c>
      <c r="B94" s="26" t="s">
        <v>2301</v>
      </c>
      <c r="C94" s="27" t="s">
        <v>1096</v>
      </c>
      <c r="D94" s="22" t="s">
        <v>1097</v>
      </c>
      <c r="E94" s="31">
        <v>827.53</v>
      </c>
      <c r="F94" s="26" t="s">
        <v>2301</v>
      </c>
      <c r="G94" s="31">
        <v>827.53</v>
      </c>
    </row>
    <row r="95" spans="1:7" ht="12.75">
      <c r="A95" s="26" t="s">
        <v>2301</v>
      </c>
      <c r="B95" s="26" t="s">
        <v>2301</v>
      </c>
      <c r="C95" s="27" t="s">
        <v>1098</v>
      </c>
      <c r="D95" s="22" t="s">
        <v>1099</v>
      </c>
      <c r="E95" s="31">
        <v>90</v>
      </c>
      <c r="F95" s="26" t="s">
        <v>2301</v>
      </c>
      <c r="G95" s="31">
        <v>90</v>
      </c>
    </row>
    <row r="96" spans="1:7" ht="12.75">
      <c r="A96" s="26" t="s">
        <v>2301</v>
      </c>
      <c r="B96" s="26" t="s">
        <v>2301</v>
      </c>
      <c r="C96" s="27" t="s">
        <v>1100</v>
      </c>
      <c r="D96" s="22" t="s">
        <v>1101</v>
      </c>
      <c r="E96" s="31">
        <v>40</v>
      </c>
      <c r="F96" s="26" t="s">
        <v>2301</v>
      </c>
      <c r="G96" s="31">
        <v>40</v>
      </c>
    </row>
    <row r="97" spans="1:7" ht="12.75">
      <c r="A97" s="26" t="s">
        <v>2301</v>
      </c>
      <c r="B97" s="26" t="s">
        <v>2301</v>
      </c>
      <c r="C97" s="27" t="s">
        <v>1102</v>
      </c>
      <c r="D97" s="22" t="s">
        <v>1103</v>
      </c>
      <c r="E97" s="31">
        <v>605.31</v>
      </c>
      <c r="F97" s="26" t="s">
        <v>2301</v>
      </c>
      <c r="G97" s="31">
        <v>605.31</v>
      </c>
    </row>
    <row r="98" spans="1:7" ht="12.75">
      <c r="A98" s="26" t="s">
        <v>2301</v>
      </c>
      <c r="B98" s="26" t="s">
        <v>2301</v>
      </c>
      <c r="C98" s="27" t="s">
        <v>1104</v>
      </c>
      <c r="D98" s="22" t="s">
        <v>1105</v>
      </c>
      <c r="E98" s="31">
        <v>12.54</v>
      </c>
      <c r="F98" s="26" t="s">
        <v>2301</v>
      </c>
      <c r="G98" s="31">
        <v>12.54</v>
      </c>
    </row>
    <row r="99" spans="1:7" ht="12.75">
      <c r="A99" s="26" t="s">
        <v>2301</v>
      </c>
      <c r="B99" s="26" t="s">
        <v>2301</v>
      </c>
      <c r="C99" s="27" t="s">
        <v>1106</v>
      </c>
      <c r="D99" s="22" t="s">
        <v>1107</v>
      </c>
      <c r="E99" s="31">
        <v>151.36</v>
      </c>
      <c r="F99" s="26" t="s">
        <v>2301</v>
      </c>
      <c r="G99" s="31">
        <v>151.36</v>
      </c>
    </row>
    <row r="100" spans="1:7" ht="12.75">
      <c r="A100" s="26" t="s">
        <v>2301</v>
      </c>
      <c r="B100" s="26" t="s">
        <v>2301</v>
      </c>
      <c r="C100" s="27" t="s">
        <v>1108</v>
      </c>
      <c r="D100" s="22" t="s">
        <v>1109</v>
      </c>
      <c r="E100" s="31">
        <v>1022.39</v>
      </c>
      <c r="F100" s="26" t="s">
        <v>2301</v>
      </c>
      <c r="G100" s="31">
        <v>1022.39</v>
      </c>
    </row>
    <row r="101" spans="1:7" ht="12.75">
      <c r="A101" s="26" t="s">
        <v>2301</v>
      </c>
      <c r="B101" s="26" t="s">
        <v>2301</v>
      </c>
      <c r="C101" s="27" t="s">
        <v>1110</v>
      </c>
      <c r="D101" s="22" t="s">
        <v>1111</v>
      </c>
      <c r="E101" s="31">
        <v>954.22</v>
      </c>
      <c r="F101" s="26" t="s">
        <v>2301</v>
      </c>
      <c r="G101" s="31">
        <v>954.22</v>
      </c>
    </row>
    <row r="102" spans="1:7" ht="12.75">
      <c r="A102" s="26" t="s">
        <v>2301</v>
      </c>
      <c r="B102" s="26" t="s">
        <v>2301</v>
      </c>
      <c r="C102" s="27" t="s">
        <v>1112</v>
      </c>
      <c r="D102" s="22" t="s">
        <v>1113</v>
      </c>
      <c r="E102" s="31">
        <v>1017.83</v>
      </c>
      <c r="F102" s="26" t="s">
        <v>2301</v>
      </c>
      <c r="G102" s="31">
        <v>1017.83</v>
      </c>
    </row>
    <row r="103" spans="1:7" ht="12.75">
      <c r="A103" s="26" t="s">
        <v>2301</v>
      </c>
      <c r="B103" s="26" t="s">
        <v>2301</v>
      </c>
      <c r="C103" s="27" t="s">
        <v>1114</v>
      </c>
      <c r="D103" s="22" t="s">
        <v>1115</v>
      </c>
      <c r="E103" s="31">
        <v>949.29</v>
      </c>
      <c r="F103" s="26" t="s">
        <v>2301</v>
      </c>
      <c r="G103" s="31">
        <v>949.29</v>
      </c>
    </row>
    <row r="104" spans="1:7" ht="12.75">
      <c r="A104" s="26" t="s">
        <v>2301</v>
      </c>
      <c r="B104" s="26" t="s">
        <v>2301</v>
      </c>
      <c r="C104" s="27" t="s">
        <v>1116</v>
      </c>
      <c r="D104" s="22" t="s">
        <v>1117</v>
      </c>
      <c r="E104" s="31">
        <v>518.88</v>
      </c>
      <c r="F104" s="26" t="s">
        <v>2301</v>
      </c>
      <c r="G104" s="31">
        <v>518.88</v>
      </c>
    </row>
    <row r="105" spans="1:7" ht="12.75">
      <c r="A105" s="26" t="s">
        <v>2301</v>
      </c>
      <c r="B105" s="26" t="s">
        <v>2301</v>
      </c>
      <c r="C105" s="27" t="s">
        <v>1118</v>
      </c>
      <c r="D105" s="22" t="s">
        <v>1119</v>
      </c>
      <c r="E105" s="31">
        <v>163.74</v>
      </c>
      <c r="F105" s="26" t="s">
        <v>2301</v>
      </c>
      <c r="G105" s="31">
        <v>163.74</v>
      </c>
    </row>
    <row r="106" spans="1:7" ht="12.75">
      <c r="A106" s="26" t="s">
        <v>2301</v>
      </c>
      <c r="B106" s="26" t="s">
        <v>2301</v>
      </c>
      <c r="C106" s="27" t="s">
        <v>1120</v>
      </c>
      <c r="D106" s="22" t="s">
        <v>1121</v>
      </c>
      <c r="E106" s="31">
        <v>163.74</v>
      </c>
      <c r="F106" s="26" t="s">
        <v>2301</v>
      </c>
      <c r="G106" s="31">
        <v>163.74</v>
      </c>
    </row>
    <row r="107" spans="1:7" ht="12.75">
      <c r="A107" s="26" t="s">
        <v>2301</v>
      </c>
      <c r="B107" s="26" t="s">
        <v>2301</v>
      </c>
      <c r="C107" s="27" t="s">
        <v>1122</v>
      </c>
      <c r="D107" s="22" t="s">
        <v>1123</v>
      </c>
      <c r="E107" s="31">
        <v>73.28</v>
      </c>
      <c r="F107" s="26" t="s">
        <v>2301</v>
      </c>
      <c r="G107" s="31">
        <v>73.28</v>
      </c>
    </row>
    <row r="108" spans="1:7" ht="12.75">
      <c r="A108" s="26" t="s">
        <v>2301</v>
      </c>
      <c r="B108" s="26" t="s">
        <v>2301</v>
      </c>
      <c r="C108" s="27" t="s">
        <v>1124</v>
      </c>
      <c r="D108" s="22" t="s">
        <v>1125</v>
      </c>
      <c r="E108" s="31">
        <v>319.26</v>
      </c>
      <c r="F108" s="26" t="s">
        <v>2301</v>
      </c>
      <c r="G108" s="31">
        <v>319.26</v>
      </c>
    </row>
    <row r="109" spans="1:7" ht="12.75">
      <c r="A109" s="26" t="s">
        <v>2301</v>
      </c>
      <c r="B109" s="26" t="s">
        <v>2301</v>
      </c>
      <c r="C109" s="27" t="s">
        <v>1126</v>
      </c>
      <c r="D109" s="22" t="s">
        <v>1127</v>
      </c>
      <c r="E109" s="31">
        <v>735.72</v>
      </c>
      <c r="F109" s="26" t="s">
        <v>2301</v>
      </c>
      <c r="G109" s="31">
        <v>735.72</v>
      </c>
    </row>
    <row r="110" spans="1:7" ht="12.75">
      <c r="A110" s="26" t="s">
        <v>2301</v>
      </c>
      <c r="B110" s="26" t="s">
        <v>2301</v>
      </c>
      <c r="C110" s="27" t="s">
        <v>1128</v>
      </c>
      <c r="D110" s="22" t="s">
        <v>1221</v>
      </c>
      <c r="E110" s="31">
        <v>244.95</v>
      </c>
      <c r="F110" s="26" t="s">
        <v>2301</v>
      </c>
      <c r="G110" s="31">
        <v>244.95</v>
      </c>
    </row>
    <row r="111" spans="1:7" ht="12.75">
      <c r="A111" s="26" t="s">
        <v>2301</v>
      </c>
      <c r="B111" s="26" t="s">
        <v>2301</v>
      </c>
      <c r="C111" s="27" t="s">
        <v>1222</v>
      </c>
      <c r="D111" s="22" t="s">
        <v>1223</v>
      </c>
      <c r="E111" s="31">
        <v>211.2</v>
      </c>
      <c r="F111" s="26" t="s">
        <v>2301</v>
      </c>
      <c r="G111" s="31">
        <v>211.2</v>
      </c>
    </row>
    <row r="112" spans="1:7" ht="12.75">
      <c r="A112" s="26" t="s">
        <v>2301</v>
      </c>
      <c r="B112" s="26" t="s">
        <v>2301</v>
      </c>
      <c r="C112" s="27" t="s">
        <v>1224</v>
      </c>
      <c r="D112" s="22" t="s">
        <v>1225</v>
      </c>
      <c r="E112" s="31">
        <v>245.01</v>
      </c>
      <c r="F112" s="26" t="s">
        <v>2301</v>
      </c>
      <c r="G112" s="31">
        <v>245.01</v>
      </c>
    </row>
    <row r="113" spans="1:7" ht="12.75">
      <c r="A113" s="26" t="s">
        <v>2301</v>
      </c>
      <c r="B113" s="26" t="s">
        <v>2301</v>
      </c>
      <c r="C113" s="27" t="s">
        <v>1226</v>
      </c>
      <c r="D113" s="22" t="s">
        <v>1227</v>
      </c>
      <c r="E113" s="31">
        <v>432.55</v>
      </c>
      <c r="F113" s="26" t="s">
        <v>2301</v>
      </c>
      <c r="G113" s="31">
        <v>432.55</v>
      </c>
    </row>
    <row r="114" spans="1:7" ht="12.75">
      <c r="A114" s="26" t="s">
        <v>2301</v>
      </c>
      <c r="B114" s="26" t="s">
        <v>2301</v>
      </c>
      <c r="C114" s="27" t="s">
        <v>1228</v>
      </c>
      <c r="D114" s="22" t="s">
        <v>1229</v>
      </c>
      <c r="E114" s="31">
        <v>432.55</v>
      </c>
      <c r="F114" s="26" t="s">
        <v>2301</v>
      </c>
      <c r="G114" s="31">
        <v>432.55</v>
      </c>
    </row>
    <row r="115" spans="1:7" ht="12.75">
      <c r="A115" s="26" t="s">
        <v>2301</v>
      </c>
      <c r="B115" s="26" t="s">
        <v>2301</v>
      </c>
      <c r="C115" s="27" t="s">
        <v>1230</v>
      </c>
      <c r="D115" s="22" t="s">
        <v>1231</v>
      </c>
      <c r="E115" s="31">
        <v>211.2</v>
      </c>
      <c r="F115" s="26" t="s">
        <v>2301</v>
      </c>
      <c r="G115" s="31">
        <v>211.2</v>
      </c>
    </row>
    <row r="116" spans="1:7" ht="12.75">
      <c r="A116" s="26" t="s">
        <v>2301</v>
      </c>
      <c r="B116" s="26" t="s">
        <v>2301</v>
      </c>
      <c r="C116" s="27" t="s">
        <v>1232</v>
      </c>
      <c r="D116" s="22" t="s">
        <v>1233</v>
      </c>
      <c r="E116" s="31">
        <v>1770.91</v>
      </c>
      <c r="F116" s="26" t="s">
        <v>2301</v>
      </c>
      <c r="G116" s="31">
        <v>1770.91</v>
      </c>
    </row>
    <row r="117" spans="1:7" ht="12.75">
      <c r="A117" s="26" t="s">
        <v>2301</v>
      </c>
      <c r="B117" s="26" t="s">
        <v>2301</v>
      </c>
      <c r="C117" s="27" t="s">
        <v>1234</v>
      </c>
      <c r="D117" s="22" t="s">
        <v>1235</v>
      </c>
      <c r="E117" s="31">
        <v>12.97</v>
      </c>
      <c r="F117" s="26" t="s">
        <v>2301</v>
      </c>
      <c r="G117" s="31">
        <v>12.97</v>
      </c>
    </row>
    <row r="118" spans="1:7" ht="12.75">
      <c r="A118" s="26" t="s">
        <v>2301</v>
      </c>
      <c r="B118" s="26" t="s">
        <v>2301</v>
      </c>
      <c r="C118" s="27" t="s">
        <v>1236</v>
      </c>
      <c r="D118" s="22" t="s">
        <v>1237</v>
      </c>
      <c r="E118" s="31">
        <v>1082.8</v>
      </c>
      <c r="F118" s="26" t="s">
        <v>2301</v>
      </c>
      <c r="G118" s="31">
        <v>1082.8</v>
      </c>
    </row>
    <row r="119" spans="1:7" ht="12.75">
      <c r="A119" s="26" t="s">
        <v>2301</v>
      </c>
      <c r="B119" s="26" t="s">
        <v>2301</v>
      </c>
      <c r="C119" s="27" t="s">
        <v>1238</v>
      </c>
      <c r="D119" s="22" t="s">
        <v>1239</v>
      </c>
      <c r="E119" s="31">
        <v>53.78</v>
      </c>
      <c r="F119" s="26" t="s">
        <v>2301</v>
      </c>
      <c r="G119" s="31">
        <v>53.78</v>
      </c>
    </row>
    <row r="120" spans="1:7" ht="12.75">
      <c r="A120" s="26" t="s">
        <v>2301</v>
      </c>
      <c r="B120" s="26" t="s">
        <v>2301</v>
      </c>
      <c r="C120" s="27" t="s">
        <v>1240</v>
      </c>
      <c r="D120" s="22" t="s">
        <v>1241</v>
      </c>
      <c r="E120" s="31">
        <v>0.72</v>
      </c>
      <c r="F120" s="26" t="s">
        <v>2301</v>
      </c>
      <c r="G120" s="31">
        <v>0.72</v>
      </c>
    </row>
    <row r="121" spans="1:7" ht="12.75">
      <c r="A121" s="26" t="s">
        <v>2301</v>
      </c>
      <c r="B121" s="26" t="s">
        <v>2301</v>
      </c>
      <c r="C121" s="27" t="s">
        <v>1242</v>
      </c>
      <c r="D121" s="22" t="s">
        <v>1243</v>
      </c>
      <c r="E121" s="31">
        <v>81</v>
      </c>
      <c r="F121" s="26" t="s">
        <v>2301</v>
      </c>
      <c r="G121" s="31">
        <v>81</v>
      </c>
    </row>
    <row r="122" spans="1:7" ht="12.75">
      <c r="A122" s="26" t="s">
        <v>2301</v>
      </c>
      <c r="B122" s="26" t="s">
        <v>2301</v>
      </c>
      <c r="C122" s="27" t="s">
        <v>1244</v>
      </c>
      <c r="D122" s="22" t="s">
        <v>1245</v>
      </c>
      <c r="E122" s="31">
        <v>51.53</v>
      </c>
      <c r="F122" s="26" t="s">
        <v>2301</v>
      </c>
      <c r="G122" s="31">
        <v>51.53</v>
      </c>
    </row>
    <row r="123" spans="1:7" ht="12.75">
      <c r="A123" s="26" t="s">
        <v>2301</v>
      </c>
      <c r="B123" s="26" t="s">
        <v>2301</v>
      </c>
      <c r="C123" s="27" t="s">
        <v>1246</v>
      </c>
      <c r="D123" s="22" t="s">
        <v>1247</v>
      </c>
      <c r="E123" s="31">
        <v>650.78</v>
      </c>
      <c r="F123" s="26" t="s">
        <v>2301</v>
      </c>
      <c r="G123" s="31">
        <v>650.78</v>
      </c>
    </row>
    <row r="124" spans="1:7" ht="12.75">
      <c r="A124" s="26" t="s">
        <v>2301</v>
      </c>
      <c r="B124" s="26" t="s">
        <v>2301</v>
      </c>
      <c r="C124" s="27" t="s">
        <v>1248</v>
      </c>
      <c r="D124" s="22" t="s">
        <v>1249</v>
      </c>
      <c r="E124" s="31">
        <v>96.38</v>
      </c>
      <c r="F124" s="26" t="s">
        <v>2301</v>
      </c>
      <c r="G124" s="31">
        <v>96.38</v>
      </c>
    </row>
    <row r="125" spans="1:7" ht="12.75">
      <c r="A125" s="26" t="s">
        <v>2301</v>
      </c>
      <c r="B125" s="26" t="s">
        <v>2301</v>
      </c>
      <c r="C125" s="27" t="s">
        <v>1250</v>
      </c>
      <c r="D125" s="22" t="s">
        <v>1251</v>
      </c>
      <c r="E125" s="31">
        <v>63.73</v>
      </c>
      <c r="F125" s="26" t="s">
        <v>2301</v>
      </c>
      <c r="G125" s="31">
        <v>63.73</v>
      </c>
    </row>
    <row r="126" spans="1:7" ht="12.75">
      <c r="A126" s="26" t="s">
        <v>2301</v>
      </c>
      <c r="B126" s="26" t="s">
        <v>2301</v>
      </c>
      <c r="C126" s="27" t="s">
        <v>1252</v>
      </c>
      <c r="D126" s="22" t="s">
        <v>1253</v>
      </c>
      <c r="E126" s="31">
        <v>90</v>
      </c>
      <c r="F126" s="26" t="s">
        <v>2301</v>
      </c>
      <c r="G126" s="31">
        <v>90</v>
      </c>
    </row>
    <row r="127" spans="1:7" ht="12.75">
      <c r="A127" s="26" t="s">
        <v>2301</v>
      </c>
      <c r="B127" s="26" t="s">
        <v>2301</v>
      </c>
      <c r="C127" s="27" t="s">
        <v>1254</v>
      </c>
      <c r="D127" s="22" t="s">
        <v>1255</v>
      </c>
      <c r="E127" s="31">
        <v>40</v>
      </c>
      <c r="F127" s="26" t="s">
        <v>2301</v>
      </c>
      <c r="G127" s="31">
        <v>40</v>
      </c>
    </row>
    <row r="128" spans="1:7" ht="12.75">
      <c r="A128" s="26" t="s">
        <v>2301</v>
      </c>
      <c r="B128" s="26" t="s">
        <v>2301</v>
      </c>
      <c r="C128" s="27" t="s">
        <v>1256</v>
      </c>
      <c r="D128" s="22" t="s">
        <v>1257</v>
      </c>
      <c r="E128" s="31">
        <v>90</v>
      </c>
      <c r="F128" s="26" t="s">
        <v>2301</v>
      </c>
      <c r="G128" s="31">
        <v>90</v>
      </c>
    </row>
    <row r="129" spans="1:7" ht="15.75">
      <c r="A129" s="30" t="s">
        <v>1258</v>
      </c>
      <c r="B129" s="30" t="s">
        <v>2092</v>
      </c>
      <c r="C129" s="27" t="s">
        <v>1259</v>
      </c>
      <c r="D129" s="22" t="s">
        <v>1260</v>
      </c>
      <c r="E129" s="34">
        <v>350</v>
      </c>
      <c r="F129" s="17" t="s">
        <v>2311</v>
      </c>
      <c r="G129" s="34">
        <v>350</v>
      </c>
    </row>
    <row r="130" spans="1:7" ht="12.75">
      <c r="A130" s="26" t="s">
        <v>2301</v>
      </c>
      <c r="B130" s="26" t="s">
        <v>2301</v>
      </c>
      <c r="C130" s="27" t="s">
        <v>1261</v>
      </c>
      <c r="D130" s="22" t="s">
        <v>1262</v>
      </c>
      <c r="E130" s="34">
        <v>73134</v>
      </c>
      <c r="F130" s="26" t="s">
        <v>2301</v>
      </c>
      <c r="G130" s="34">
        <v>73134</v>
      </c>
    </row>
    <row r="131" spans="1:7" ht="12.75">
      <c r="A131" s="26" t="s">
        <v>2301</v>
      </c>
      <c r="B131" s="26" t="s">
        <v>2301</v>
      </c>
      <c r="C131" s="27" t="s">
        <v>1263</v>
      </c>
      <c r="D131" s="22">
        <v>312</v>
      </c>
      <c r="E131" s="34">
        <v>885</v>
      </c>
      <c r="F131" s="26" t="s">
        <v>2301</v>
      </c>
      <c r="G131" s="34">
        <v>885</v>
      </c>
    </row>
    <row r="132" spans="1:7" ht="12.75">
      <c r="A132" s="26" t="s">
        <v>2301</v>
      </c>
      <c r="B132" s="26" t="s">
        <v>2301</v>
      </c>
      <c r="C132" s="27" t="s">
        <v>1264</v>
      </c>
      <c r="D132" s="22" t="s">
        <v>1265</v>
      </c>
      <c r="E132" s="34">
        <v>376</v>
      </c>
      <c r="F132" s="26" t="s">
        <v>2301</v>
      </c>
      <c r="G132" s="34">
        <v>376</v>
      </c>
    </row>
    <row r="133" spans="1:7" ht="12.75">
      <c r="A133" s="26" t="s">
        <v>2301</v>
      </c>
      <c r="B133" s="26" t="s">
        <v>2301</v>
      </c>
      <c r="C133" s="27" t="s">
        <v>1266</v>
      </c>
      <c r="D133" s="22" t="s">
        <v>1267</v>
      </c>
      <c r="E133" s="34">
        <v>447</v>
      </c>
      <c r="F133" s="26" t="s">
        <v>2301</v>
      </c>
      <c r="G133" s="34">
        <v>447</v>
      </c>
    </row>
    <row r="134" spans="1:7" ht="12.75">
      <c r="A134" s="26" t="s">
        <v>2301</v>
      </c>
      <c r="B134" s="26" t="s">
        <v>2301</v>
      </c>
      <c r="C134" s="27" t="s">
        <v>1268</v>
      </c>
      <c r="D134" s="22" t="s">
        <v>1269</v>
      </c>
      <c r="E134" s="34">
        <v>164</v>
      </c>
      <c r="F134" s="26" t="s">
        <v>2301</v>
      </c>
      <c r="G134" s="34">
        <v>164</v>
      </c>
    </row>
    <row r="135" spans="1:7" ht="12.75">
      <c r="A135" s="26" t="s">
        <v>2301</v>
      </c>
      <c r="B135" s="26" t="s">
        <v>2301</v>
      </c>
      <c r="C135" s="27" t="s">
        <v>1270</v>
      </c>
      <c r="D135" s="22">
        <v>213</v>
      </c>
      <c r="E135" s="34">
        <v>330</v>
      </c>
      <c r="F135" s="26" t="s">
        <v>2301</v>
      </c>
      <c r="G135" s="34">
        <v>330</v>
      </c>
    </row>
    <row r="136" spans="1:7" ht="12.75">
      <c r="A136" s="26" t="s">
        <v>2301</v>
      </c>
      <c r="B136" s="26" t="s">
        <v>2301</v>
      </c>
      <c r="C136" s="27" t="s">
        <v>1271</v>
      </c>
      <c r="D136" s="22" t="s">
        <v>1272</v>
      </c>
      <c r="E136" s="34">
        <v>165</v>
      </c>
      <c r="F136" s="26" t="s">
        <v>2301</v>
      </c>
      <c r="G136" s="34">
        <v>165</v>
      </c>
    </row>
    <row r="137" spans="1:7" ht="12.75">
      <c r="A137" s="26" t="s">
        <v>2301</v>
      </c>
      <c r="B137" s="26" t="s">
        <v>2301</v>
      </c>
      <c r="C137" s="27" t="s">
        <v>1273</v>
      </c>
      <c r="D137" s="22" t="s">
        <v>1274</v>
      </c>
      <c r="E137" s="34">
        <v>582</v>
      </c>
      <c r="F137" s="26" t="s">
        <v>2301</v>
      </c>
      <c r="G137" s="34">
        <v>582</v>
      </c>
    </row>
    <row r="138" spans="1:7" ht="12.75">
      <c r="A138" s="26" t="s">
        <v>2301</v>
      </c>
      <c r="B138" s="26" t="s">
        <v>2301</v>
      </c>
      <c r="C138" s="27" t="s">
        <v>1275</v>
      </c>
      <c r="D138" s="22" t="s">
        <v>1276</v>
      </c>
      <c r="E138" s="34">
        <v>456.59</v>
      </c>
      <c r="F138" s="26" t="s">
        <v>2301</v>
      </c>
      <c r="G138" s="34">
        <v>456.59</v>
      </c>
    </row>
    <row r="139" spans="1:7" ht="12.75">
      <c r="A139" s="26" t="s">
        <v>2301</v>
      </c>
      <c r="B139" s="26" t="s">
        <v>2301</v>
      </c>
      <c r="C139" s="27" t="s">
        <v>1277</v>
      </c>
      <c r="D139" s="22" t="s">
        <v>1278</v>
      </c>
      <c r="E139" s="34">
        <v>169</v>
      </c>
      <c r="F139" s="26" t="s">
        <v>2301</v>
      </c>
      <c r="G139" s="34">
        <v>169</v>
      </c>
    </row>
    <row r="140" spans="1:7" ht="12.75">
      <c r="A140" s="26" t="s">
        <v>2301</v>
      </c>
      <c r="B140" s="26" t="s">
        <v>2301</v>
      </c>
      <c r="C140" s="27" t="s">
        <v>1279</v>
      </c>
      <c r="D140" s="22" t="s">
        <v>1280</v>
      </c>
      <c r="E140" s="34">
        <v>169</v>
      </c>
      <c r="F140" s="26" t="s">
        <v>2301</v>
      </c>
      <c r="G140" s="34">
        <v>169</v>
      </c>
    </row>
    <row r="141" spans="1:7" ht="12.75">
      <c r="A141" s="26" t="s">
        <v>2301</v>
      </c>
      <c r="B141" s="26" t="s">
        <v>2301</v>
      </c>
      <c r="C141" s="27" t="s">
        <v>1281</v>
      </c>
      <c r="D141" s="22" t="s">
        <v>1282</v>
      </c>
      <c r="E141" s="34">
        <v>169</v>
      </c>
      <c r="F141" s="26" t="s">
        <v>2301</v>
      </c>
      <c r="G141" s="34">
        <v>169</v>
      </c>
    </row>
    <row r="142" spans="1:7" ht="12.75">
      <c r="A142" s="26" t="s">
        <v>2301</v>
      </c>
      <c r="B142" s="26" t="s">
        <v>2301</v>
      </c>
      <c r="C142" s="27" t="s">
        <v>1283</v>
      </c>
      <c r="D142" s="22" t="s">
        <v>1284</v>
      </c>
      <c r="E142" s="34">
        <v>169</v>
      </c>
      <c r="F142" s="26" t="s">
        <v>2301</v>
      </c>
      <c r="G142" s="34">
        <v>169</v>
      </c>
    </row>
    <row r="143" spans="1:7" ht="12.75">
      <c r="A143" s="26" t="s">
        <v>2301</v>
      </c>
      <c r="B143" s="26" t="s">
        <v>2301</v>
      </c>
      <c r="C143" s="27" t="s">
        <v>1285</v>
      </c>
      <c r="D143" s="22" t="s">
        <v>1286</v>
      </c>
      <c r="E143" s="34">
        <v>4825</v>
      </c>
      <c r="F143" s="26" t="s">
        <v>2301</v>
      </c>
      <c r="G143" s="34">
        <v>4825</v>
      </c>
    </row>
    <row r="144" spans="1:7" ht="12.75">
      <c r="A144" s="26" t="s">
        <v>2301</v>
      </c>
      <c r="B144" s="26" t="s">
        <v>2301</v>
      </c>
      <c r="C144" s="27" t="s">
        <v>1287</v>
      </c>
      <c r="D144" s="22" t="s">
        <v>1288</v>
      </c>
      <c r="E144" s="34">
        <v>457</v>
      </c>
      <c r="F144" s="26" t="s">
        <v>2301</v>
      </c>
      <c r="G144" s="34">
        <v>457</v>
      </c>
    </row>
    <row r="145" spans="1:7" ht="12.75">
      <c r="A145" s="26" t="s">
        <v>2301</v>
      </c>
      <c r="B145" s="26" t="s">
        <v>2301</v>
      </c>
      <c r="C145" s="27" t="s">
        <v>1289</v>
      </c>
      <c r="D145" s="22" t="s">
        <v>1290</v>
      </c>
      <c r="E145" s="34">
        <v>164</v>
      </c>
      <c r="F145" s="26" t="s">
        <v>2301</v>
      </c>
      <c r="G145" s="34">
        <v>164</v>
      </c>
    </row>
    <row r="146" spans="1:7" ht="12.75">
      <c r="A146" s="26" t="s">
        <v>2301</v>
      </c>
      <c r="B146" s="26" t="s">
        <v>2301</v>
      </c>
      <c r="C146" s="27" t="s">
        <v>1291</v>
      </c>
      <c r="D146" s="22" t="s">
        <v>1292</v>
      </c>
      <c r="E146" s="34">
        <v>163</v>
      </c>
      <c r="F146" s="26" t="s">
        <v>2301</v>
      </c>
      <c r="G146" s="34">
        <v>163</v>
      </c>
    </row>
    <row r="147" spans="1:7" ht="12.75">
      <c r="A147" s="26" t="s">
        <v>2301</v>
      </c>
      <c r="B147" s="26" t="s">
        <v>2301</v>
      </c>
      <c r="C147" s="27" t="s">
        <v>1293</v>
      </c>
      <c r="D147" s="22" t="s">
        <v>1294</v>
      </c>
      <c r="E147" s="34">
        <v>6502</v>
      </c>
      <c r="F147" s="26" t="s">
        <v>2301</v>
      </c>
      <c r="G147" s="34">
        <v>6502</v>
      </c>
    </row>
    <row r="148" spans="1:7" ht="12.75">
      <c r="A148" s="26" t="s">
        <v>2301</v>
      </c>
      <c r="B148" s="26" t="s">
        <v>2301</v>
      </c>
      <c r="C148" s="27" t="s">
        <v>1295</v>
      </c>
      <c r="D148" s="22" t="s">
        <v>1296</v>
      </c>
      <c r="E148" s="34">
        <v>1237</v>
      </c>
      <c r="F148" s="26" t="s">
        <v>2301</v>
      </c>
      <c r="G148" s="34">
        <v>1237</v>
      </c>
    </row>
    <row r="149" spans="1:7" ht="12.75">
      <c r="A149" s="26" t="s">
        <v>2301</v>
      </c>
      <c r="B149" s="26" t="s">
        <v>2301</v>
      </c>
      <c r="C149" s="27" t="s">
        <v>1297</v>
      </c>
      <c r="D149" s="22" t="s">
        <v>1298</v>
      </c>
      <c r="E149" s="34">
        <v>853</v>
      </c>
      <c r="F149" s="26" t="s">
        <v>2301</v>
      </c>
      <c r="G149" s="34">
        <v>853</v>
      </c>
    </row>
    <row r="150" spans="1:7" ht="12.75">
      <c r="A150" s="26" t="s">
        <v>2301</v>
      </c>
      <c r="B150" s="26" t="s">
        <v>2301</v>
      </c>
      <c r="C150" s="27" t="s">
        <v>1299</v>
      </c>
      <c r="D150" s="22" t="s">
        <v>1300</v>
      </c>
      <c r="E150" s="34">
        <v>164</v>
      </c>
      <c r="F150" s="26" t="s">
        <v>2301</v>
      </c>
      <c r="G150" s="34">
        <v>164</v>
      </c>
    </row>
    <row r="151" spans="1:7" ht="12.75">
      <c r="A151" s="26" t="s">
        <v>2301</v>
      </c>
      <c r="B151" s="26" t="s">
        <v>2301</v>
      </c>
      <c r="C151" s="27" t="s">
        <v>1301</v>
      </c>
      <c r="D151" s="22" t="s">
        <v>1302</v>
      </c>
      <c r="E151" s="34">
        <v>164</v>
      </c>
      <c r="F151" s="26" t="s">
        <v>2301</v>
      </c>
      <c r="G151" s="34">
        <v>164</v>
      </c>
    </row>
    <row r="152" spans="1:7" ht="12.75">
      <c r="A152" s="26" t="s">
        <v>2301</v>
      </c>
      <c r="B152" s="26" t="s">
        <v>2301</v>
      </c>
      <c r="C152" s="27" t="s">
        <v>1303</v>
      </c>
      <c r="D152" s="22" t="s">
        <v>1304</v>
      </c>
      <c r="E152" s="34">
        <v>403</v>
      </c>
      <c r="F152" s="26" t="s">
        <v>2301</v>
      </c>
      <c r="G152" s="34">
        <v>403</v>
      </c>
    </row>
    <row r="153" spans="1:7" ht="12.75">
      <c r="A153" s="26" t="s">
        <v>2301</v>
      </c>
      <c r="B153" s="26" t="s">
        <v>2301</v>
      </c>
      <c r="C153" s="27" t="s">
        <v>1305</v>
      </c>
      <c r="D153" s="22" t="s">
        <v>1306</v>
      </c>
      <c r="E153" s="34">
        <v>353</v>
      </c>
      <c r="F153" s="26" t="s">
        <v>2301</v>
      </c>
      <c r="G153" s="34">
        <v>353</v>
      </c>
    </row>
    <row r="154" spans="1:7" ht="12.75">
      <c r="A154" s="26" t="s">
        <v>2301</v>
      </c>
      <c r="B154" s="26" t="s">
        <v>2301</v>
      </c>
      <c r="C154" s="27" t="s">
        <v>1307</v>
      </c>
      <c r="D154" s="22" t="s">
        <v>1308</v>
      </c>
      <c r="E154" s="34">
        <v>353</v>
      </c>
      <c r="F154" s="26" t="s">
        <v>2301</v>
      </c>
      <c r="G154" s="34">
        <v>353</v>
      </c>
    </row>
    <row r="155" spans="1:7" ht="12.75">
      <c r="A155" s="26" t="s">
        <v>2301</v>
      </c>
      <c r="B155" s="26" t="s">
        <v>2301</v>
      </c>
      <c r="C155" s="27" t="s">
        <v>1309</v>
      </c>
      <c r="D155" s="22" t="s">
        <v>1310</v>
      </c>
      <c r="E155" s="34">
        <v>1110</v>
      </c>
      <c r="F155" s="26" t="s">
        <v>2301</v>
      </c>
      <c r="G155" s="34">
        <v>1110</v>
      </c>
    </row>
    <row r="156" spans="1:7" ht="12.75">
      <c r="A156" s="26" t="s">
        <v>2301</v>
      </c>
      <c r="B156" s="26" t="s">
        <v>2301</v>
      </c>
      <c r="C156" s="27" t="s">
        <v>1311</v>
      </c>
      <c r="D156" s="22" t="s">
        <v>1312</v>
      </c>
      <c r="E156" s="34">
        <v>159</v>
      </c>
      <c r="F156" s="26" t="s">
        <v>2301</v>
      </c>
      <c r="G156" s="34">
        <v>159</v>
      </c>
    </row>
    <row r="157" spans="1:7" ht="12.75">
      <c r="A157" s="26" t="s">
        <v>2301</v>
      </c>
      <c r="B157" s="26" t="s">
        <v>2301</v>
      </c>
      <c r="C157" s="27" t="s">
        <v>1313</v>
      </c>
      <c r="D157" s="22" t="s">
        <v>1314</v>
      </c>
      <c r="E157" s="34">
        <v>345</v>
      </c>
      <c r="F157" s="26" t="s">
        <v>2301</v>
      </c>
      <c r="G157" s="34">
        <v>345</v>
      </c>
    </row>
    <row r="158" spans="1:7" ht="12.75">
      <c r="A158" s="26" t="s">
        <v>2301</v>
      </c>
      <c r="B158" s="26" t="s">
        <v>2301</v>
      </c>
      <c r="C158" s="27" t="s">
        <v>1315</v>
      </c>
      <c r="D158" s="22" t="s">
        <v>1316</v>
      </c>
      <c r="E158" s="34">
        <v>1189</v>
      </c>
      <c r="F158" s="26" t="s">
        <v>2301</v>
      </c>
      <c r="G158" s="34">
        <v>1189</v>
      </c>
    </row>
    <row r="159" spans="1:7" ht="12.75">
      <c r="A159" s="26" t="s">
        <v>2301</v>
      </c>
      <c r="B159" s="26" t="s">
        <v>2301</v>
      </c>
      <c r="C159" s="27" t="s">
        <v>1317</v>
      </c>
      <c r="D159" s="22" t="s">
        <v>1318</v>
      </c>
      <c r="E159" s="34">
        <v>282</v>
      </c>
      <c r="F159" s="26" t="s">
        <v>2301</v>
      </c>
      <c r="G159" s="34">
        <v>282</v>
      </c>
    </row>
    <row r="160" spans="1:7" ht="12.75">
      <c r="A160" s="26" t="s">
        <v>2301</v>
      </c>
      <c r="B160" s="26" t="s">
        <v>2301</v>
      </c>
      <c r="C160" s="27" t="s">
        <v>1319</v>
      </c>
      <c r="D160" s="22" t="s">
        <v>1320</v>
      </c>
      <c r="E160" s="34">
        <v>236</v>
      </c>
      <c r="F160" s="26" t="s">
        <v>2301</v>
      </c>
      <c r="G160" s="34">
        <v>236</v>
      </c>
    </row>
    <row r="161" spans="1:7" ht="12.75">
      <c r="A161" s="26" t="s">
        <v>2301</v>
      </c>
      <c r="B161" s="26" t="s">
        <v>2301</v>
      </c>
      <c r="C161" s="27" t="s">
        <v>1321</v>
      </c>
      <c r="D161" s="22" t="s">
        <v>1322</v>
      </c>
      <c r="E161" s="34">
        <v>170</v>
      </c>
      <c r="F161" s="26" t="s">
        <v>2301</v>
      </c>
      <c r="G161" s="34">
        <v>170</v>
      </c>
    </row>
    <row r="162" spans="1:7" ht="12.75">
      <c r="A162" s="26" t="s">
        <v>2301</v>
      </c>
      <c r="B162" s="26" t="s">
        <v>2301</v>
      </c>
      <c r="C162" s="27" t="s">
        <v>1323</v>
      </c>
      <c r="D162" s="22" t="s">
        <v>1324</v>
      </c>
      <c r="E162" s="34">
        <v>905</v>
      </c>
      <c r="F162" s="26" t="s">
        <v>2301</v>
      </c>
      <c r="G162" s="34">
        <v>905</v>
      </c>
    </row>
    <row r="163" spans="1:7" ht="12.75">
      <c r="A163" s="26" t="s">
        <v>2301</v>
      </c>
      <c r="B163" s="26" t="s">
        <v>2301</v>
      </c>
      <c r="C163" s="27" t="s">
        <v>1325</v>
      </c>
      <c r="D163" s="22" t="s">
        <v>1326</v>
      </c>
      <c r="E163" s="34">
        <v>5754</v>
      </c>
      <c r="F163" s="26" t="s">
        <v>2301</v>
      </c>
      <c r="G163" s="34">
        <v>5754</v>
      </c>
    </row>
    <row r="164" spans="1:7" ht="12.75">
      <c r="A164" s="26" t="s">
        <v>2301</v>
      </c>
      <c r="B164" s="26" t="s">
        <v>2301</v>
      </c>
      <c r="C164" s="27" t="s">
        <v>1129</v>
      </c>
      <c r="D164" s="22">
        <v>2339</v>
      </c>
      <c r="E164" s="34">
        <v>164</v>
      </c>
      <c r="F164" s="26" t="s">
        <v>2301</v>
      </c>
      <c r="G164" s="34">
        <v>164</v>
      </c>
    </row>
    <row r="165" spans="1:7" ht="12.75">
      <c r="A165" s="26" t="s">
        <v>2301</v>
      </c>
      <c r="B165" s="26" t="s">
        <v>2301</v>
      </c>
      <c r="C165" s="27" t="s">
        <v>1130</v>
      </c>
      <c r="D165" s="22" t="s">
        <v>1131</v>
      </c>
      <c r="E165" s="34">
        <v>1885</v>
      </c>
      <c r="F165" s="26" t="s">
        <v>2301</v>
      </c>
      <c r="G165" s="34">
        <v>1885</v>
      </c>
    </row>
    <row r="166" spans="1:7" ht="12.75">
      <c r="A166" s="26" t="s">
        <v>2301</v>
      </c>
      <c r="B166" s="26" t="s">
        <v>2301</v>
      </c>
      <c r="C166" s="27" t="s">
        <v>1132</v>
      </c>
      <c r="D166" s="22" t="s">
        <v>1133</v>
      </c>
      <c r="E166" s="34">
        <v>171</v>
      </c>
      <c r="F166" s="26" t="s">
        <v>2301</v>
      </c>
      <c r="G166" s="34">
        <v>171</v>
      </c>
    </row>
    <row r="167" spans="1:7" ht="12.75">
      <c r="A167" s="26" t="s">
        <v>2301</v>
      </c>
      <c r="B167" s="26" t="s">
        <v>2301</v>
      </c>
      <c r="C167" s="27" t="s">
        <v>1134</v>
      </c>
      <c r="D167" s="22" t="s">
        <v>1135</v>
      </c>
      <c r="E167" s="34">
        <v>1360</v>
      </c>
      <c r="F167" s="26" t="s">
        <v>2301</v>
      </c>
      <c r="G167" s="34">
        <v>1360</v>
      </c>
    </row>
    <row r="168" spans="1:7" ht="12.75">
      <c r="A168" s="26" t="s">
        <v>2301</v>
      </c>
      <c r="B168" s="26" t="s">
        <v>2301</v>
      </c>
      <c r="C168" s="27" t="s">
        <v>1136</v>
      </c>
      <c r="D168" s="22" t="s">
        <v>1137</v>
      </c>
      <c r="E168" s="34">
        <v>162</v>
      </c>
      <c r="F168" s="26" t="s">
        <v>2301</v>
      </c>
      <c r="G168" s="34">
        <v>162</v>
      </c>
    </row>
    <row r="169" spans="1:7" ht="12.75">
      <c r="A169" s="26" t="s">
        <v>2301</v>
      </c>
      <c r="B169" s="26" t="s">
        <v>2301</v>
      </c>
      <c r="C169" s="27" t="s">
        <v>1138</v>
      </c>
      <c r="D169" s="22" t="s">
        <v>1139</v>
      </c>
      <c r="E169" s="34">
        <v>200</v>
      </c>
      <c r="F169" s="26" t="s">
        <v>2301</v>
      </c>
      <c r="G169" s="34">
        <v>200</v>
      </c>
    </row>
    <row r="170" spans="1:7" ht="12.75">
      <c r="A170" s="26" t="s">
        <v>2301</v>
      </c>
      <c r="B170" s="26" t="s">
        <v>2301</v>
      </c>
      <c r="C170" s="27" t="s">
        <v>1140</v>
      </c>
      <c r="D170" s="22" t="s">
        <v>1141</v>
      </c>
      <c r="E170" s="34">
        <v>594</v>
      </c>
      <c r="F170" s="26" t="s">
        <v>2301</v>
      </c>
      <c r="G170" s="34">
        <v>594</v>
      </c>
    </row>
    <row r="171" spans="1:7" ht="12.75">
      <c r="A171" s="26" t="s">
        <v>2301</v>
      </c>
      <c r="B171" s="26" t="s">
        <v>2301</v>
      </c>
      <c r="C171" s="27" t="s">
        <v>1142</v>
      </c>
      <c r="D171" s="22" t="s">
        <v>1143</v>
      </c>
      <c r="E171" s="34">
        <v>948</v>
      </c>
      <c r="F171" s="26" t="s">
        <v>2301</v>
      </c>
      <c r="G171" s="34">
        <v>948</v>
      </c>
    </row>
    <row r="172" spans="1:7" ht="12.75">
      <c r="A172" s="26" t="s">
        <v>2301</v>
      </c>
      <c r="B172" s="26" t="s">
        <v>2301</v>
      </c>
      <c r="C172" s="27" t="s">
        <v>1144</v>
      </c>
      <c r="D172" s="22" t="s">
        <v>1145</v>
      </c>
      <c r="E172" s="34">
        <v>374</v>
      </c>
      <c r="F172" s="26" t="s">
        <v>2301</v>
      </c>
      <c r="G172" s="34">
        <v>374</v>
      </c>
    </row>
    <row r="173" spans="1:7" ht="12.75">
      <c r="A173" s="26" t="s">
        <v>2301</v>
      </c>
      <c r="B173" s="26" t="s">
        <v>2301</v>
      </c>
      <c r="C173" s="27" t="s">
        <v>1146</v>
      </c>
      <c r="D173" s="22" t="s">
        <v>1147</v>
      </c>
      <c r="E173" s="34">
        <v>165</v>
      </c>
      <c r="F173" s="26" t="s">
        <v>2301</v>
      </c>
      <c r="G173" s="34">
        <v>165</v>
      </c>
    </row>
    <row r="174" spans="1:7" ht="12.75">
      <c r="A174" s="26" t="s">
        <v>2301</v>
      </c>
      <c r="B174" s="26" t="s">
        <v>2301</v>
      </c>
      <c r="C174" s="27" t="s">
        <v>1148</v>
      </c>
      <c r="D174" s="22" t="s">
        <v>1149</v>
      </c>
      <c r="E174" s="34">
        <v>174</v>
      </c>
      <c r="F174" s="26" t="s">
        <v>2301</v>
      </c>
      <c r="G174" s="34">
        <v>174</v>
      </c>
    </row>
    <row r="175" spans="1:7" ht="12.75">
      <c r="A175" s="26" t="s">
        <v>2301</v>
      </c>
      <c r="B175" s="26" t="s">
        <v>2301</v>
      </c>
      <c r="C175" s="27" t="s">
        <v>1150</v>
      </c>
      <c r="D175" s="22" t="s">
        <v>1151</v>
      </c>
      <c r="E175" s="34">
        <v>957</v>
      </c>
      <c r="F175" s="26" t="s">
        <v>2301</v>
      </c>
      <c r="G175" s="34">
        <v>957</v>
      </c>
    </row>
    <row r="176" spans="1:7" ht="12.75">
      <c r="A176" s="26" t="s">
        <v>2301</v>
      </c>
      <c r="B176" s="26" t="s">
        <v>2301</v>
      </c>
      <c r="C176" s="27" t="s">
        <v>1152</v>
      </c>
      <c r="D176" s="22" t="s">
        <v>1153</v>
      </c>
      <c r="E176" s="34">
        <v>174</v>
      </c>
      <c r="F176" s="26" t="s">
        <v>2301</v>
      </c>
      <c r="G176" s="34">
        <v>174</v>
      </c>
    </row>
    <row r="177" spans="1:7" ht="12.75">
      <c r="A177" s="26" t="s">
        <v>2301</v>
      </c>
      <c r="B177" s="26" t="s">
        <v>2301</v>
      </c>
      <c r="C177" s="27" t="s">
        <v>1154</v>
      </c>
      <c r="D177" s="22" t="s">
        <v>1155</v>
      </c>
      <c r="E177" s="34">
        <v>950</v>
      </c>
      <c r="F177" s="26" t="s">
        <v>2301</v>
      </c>
      <c r="G177" s="34">
        <v>950</v>
      </c>
    </row>
    <row r="178" spans="1:7" ht="12.75">
      <c r="A178" s="26" t="s">
        <v>2301</v>
      </c>
      <c r="B178" s="26" t="s">
        <v>2301</v>
      </c>
      <c r="C178" s="27" t="s">
        <v>1156</v>
      </c>
      <c r="D178" s="22" t="s">
        <v>1157</v>
      </c>
      <c r="E178" s="34">
        <v>408</v>
      </c>
      <c r="F178" s="26" t="s">
        <v>2301</v>
      </c>
      <c r="G178" s="34">
        <v>408</v>
      </c>
    </row>
    <row r="179" spans="1:7" ht="12.75">
      <c r="A179" s="26" t="s">
        <v>2301</v>
      </c>
      <c r="B179" s="26" t="s">
        <v>2301</v>
      </c>
      <c r="C179" s="27" t="s">
        <v>1158</v>
      </c>
      <c r="D179" s="22" t="s">
        <v>1159</v>
      </c>
      <c r="E179" s="34">
        <v>174</v>
      </c>
      <c r="F179" s="26" t="s">
        <v>2301</v>
      </c>
      <c r="G179" s="34">
        <v>174</v>
      </c>
    </row>
    <row r="180" spans="1:7" ht="12.75">
      <c r="A180" s="26" t="s">
        <v>2301</v>
      </c>
      <c r="B180" s="26" t="s">
        <v>2301</v>
      </c>
      <c r="C180" s="27" t="s">
        <v>1160</v>
      </c>
      <c r="D180" s="22" t="s">
        <v>1161</v>
      </c>
      <c r="E180" s="34">
        <v>2382</v>
      </c>
      <c r="F180" s="26" t="s">
        <v>2301</v>
      </c>
      <c r="G180" s="34">
        <v>2382</v>
      </c>
    </row>
    <row r="181" spans="1:7" ht="12.75">
      <c r="A181" s="26" t="s">
        <v>2301</v>
      </c>
      <c r="B181" s="26" t="s">
        <v>2301</v>
      </c>
      <c r="C181" s="27" t="s">
        <v>1162</v>
      </c>
      <c r="D181" s="22" t="s">
        <v>1163</v>
      </c>
      <c r="E181" s="34">
        <v>232</v>
      </c>
      <c r="F181" s="26" t="s">
        <v>2301</v>
      </c>
      <c r="G181" s="34">
        <v>232</v>
      </c>
    </row>
    <row r="182" spans="1:7" ht="12.75">
      <c r="A182" s="26" t="s">
        <v>2301</v>
      </c>
      <c r="B182" s="26" t="s">
        <v>2301</v>
      </c>
      <c r="C182" s="27" t="s">
        <v>1164</v>
      </c>
      <c r="D182" s="22" t="s">
        <v>1165</v>
      </c>
      <c r="E182" s="34">
        <v>176</v>
      </c>
      <c r="F182" s="26" t="s">
        <v>2301</v>
      </c>
      <c r="G182" s="34">
        <v>176</v>
      </c>
    </row>
    <row r="183" spans="1:7" ht="12.75">
      <c r="A183" s="26" t="s">
        <v>2301</v>
      </c>
      <c r="B183" s="26" t="s">
        <v>2301</v>
      </c>
      <c r="C183" s="27" t="s">
        <v>1166</v>
      </c>
      <c r="D183" s="22" t="s">
        <v>1167</v>
      </c>
      <c r="E183" s="34">
        <v>245</v>
      </c>
      <c r="F183" s="26" t="s">
        <v>2301</v>
      </c>
      <c r="G183" s="34">
        <v>245</v>
      </c>
    </row>
    <row r="184" spans="1:7" ht="12.75">
      <c r="A184" s="26" t="s">
        <v>2301</v>
      </c>
      <c r="B184" s="26" t="s">
        <v>2301</v>
      </c>
      <c r="C184" s="27" t="s">
        <v>2457</v>
      </c>
      <c r="D184" s="22" t="s">
        <v>2458</v>
      </c>
      <c r="E184" s="34">
        <v>176</v>
      </c>
      <c r="F184" s="26" t="s">
        <v>2301</v>
      </c>
      <c r="G184" s="34">
        <v>176</v>
      </c>
    </row>
    <row r="185" spans="1:7" ht="12.75">
      <c r="A185" s="26" t="s">
        <v>2301</v>
      </c>
      <c r="B185" s="26" t="s">
        <v>2301</v>
      </c>
      <c r="C185" s="27" t="s">
        <v>2459</v>
      </c>
      <c r="D185" s="22" t="s">
        <v>2460</v>
      </c>
      <c r="E185" s="34">
        <v>541</v>
      </c>
      <c r="F185" s="26" t="s">
        <v>2301</v>
      </c>
      <c r="G185" s="34">
        <v>541</v>
      </c>
    </row>
    <row r="186" spans="1:7" ht="12.75">
      <c r="A186" s="26" t="s">
        <v>2301</v>
      </c>
      <c r="B186" s="26" t="s">
        <v>2301</v>
      </c>
      <c r="C186" s="27" t="s">
        <v>2461</v>
      </c>
      <c r="D186" s="22" t="s">
        <v>2462</v>
      </c>
      <c r="E186" s="34">
        <v>1945</v>
      </c>
      <c r="F186" s="26" t="s">
        <v>2301</v>
      </c>
      <c r="G186" s="34">
        <v>1945</v>
      </c>
    </row>
    <row r="187" spans="1:7" ht="12.75">
      <c r="A187" s="26" t="s">
        <v>2301</v>
      </c>
      <c r="B187" s="26" t="s">
        <v>2301</v>
      </c>
      <c r="C187" s="27" t="s">
        <v>2463</v>
      </c>
      <c r="D187" s="22" t="s">
        <v>2464</v>
      </c>
      <c r="E187" s="34">
        <v>176</v>
      </c>
      <c r="F187" s="26" t="s">
        <v>2301</v>
      </c>
      <c r="G187" s="34">
        <v>176</v>
      </c>
    </row>
    <row r="188" spans="1:7" ht="12.75">
      <c r="A188" s="26" t="s">
        <v>2301</v>
      </c>
      <c r="B188" s="26" t="s">
        <v>2301</v>
      </c>
      <c r="C188" s="27" t="s">
        <v>2465</v>
      </c>
      <c r="D188" s="22" t="s">
        <v>2466</v>
      </c>
      <c r="E188" s="34">
        <v>164</v>
      </c>
      <c r="F188" s="26" t="s">
        <v>2301</v>
      </c>
      <c r="G188" s="34">
        <v>164</v>
      </c>
    </row>
    <row r="189" spans="1:7" ht="12.75">
      <c r="A189" s="26" t="s">
        <v>2301</v>
      </c>
      <c r="B189" s="26" t="s">
        <v>2301</v>
      </c>
      <c r="C189" s="27" t="s">
        <v>2467</v>
      </c>
      <c r="D189" s="22" t="s">
        <v>2468</v>
      </c>
      <c r="E189" s="34">
        <v>956</v>
      </c>
      <c r="F189" s="26" t="s">
        <v>2301</v>
      </c>
      <c r="G189" s="34">
        <v>956</v>
      </c>
    </row>
    <row r="190" spans="1:7" ht="12.75">
      <c r="A190" s="26" t="s">
        <v>2301</v>
      </c>
      <c r="B190" s="26" t="s">
        <v>2301</v>
      </c>
      <c r="C190" s="27" t="s">
        <v>1325</v>
      </c>
      <c r="D190" s="22" t="s">
        <v>2469</v>
      </c>
      <c r="E190" s="34">
        <v>176</v>
      </c>
      <c r="F190" s="26" t="s">
        <v>2301</v>
      </c>
      <c r="G190" s="34">
        <v>176</v>
      </c>
    </row>
    <row r="191" spans="1:7" ht="12.75">
      <c r="A191" s="26" t="s">
        <v>2301</v>
      </c>
      <c r="B191" s="26" t="s">
        <v>2301</v>
      </c>
      <c r="C191" s="27" t="s">
        <v>2470</v>
      </c>
      <c r="D191" s="22" t="s">
        <v>2471</v>
      </c>
      <c r="E191" s="34">
        <v>176</v>
      </c>
      <c r="F191" s="26" t="s">
        <v>2301</v>
      </c>
      <c r="G191" s="34">
        <v>176</v>
      </c>
    </row>
    <row r="192" spans="1:7" ht="12.75">
      <c r="A192" s="26" t="s">
        <v>2301</v>
      </c>
      <c r="B192" s="26" t="s">
        <v>2301</v>
      </c>
      <c r="C192" s="27" t="s">
        <v>2472</v>
      </c>
      <c r="D192" s="22" t="s">
        <v>2473</v>
      </c>
      <c r="E192" s="34">
        <v>176</v>
      </c>
      <c r="F192" s="26" t="s">
        <v>2301</v>
      </c>
      <c r="G192" s="34">
        <v>176</v>
      </c>
    </row>
    <row r="193" spans="1:7" ht="12.75">
      <c r="A193" s="26" t="s">
        <v>2301</v>
      </c>
      <c r="B193" s="26" t="s">
        <v>2301</v>
      </c>
      <c r="C193" s="35" t="s">
        <v>2474</v>
      </c>
      <c r="D193" s="35" t="s">
        <v>2475</v>
      </c>
      <c r="E193" s="34">
        <v>156</v>
      </c>
      <c r="F193" s="26" t="s">
        <v>2301</v>
      </c>
      <c r="G193" s="34">
        <v>156</v>
      </c>
    </row>
    <row r="194" spans="1:7" ht="12.75">
      <c r="A194" s="26" t="s">
        <v>2301</v>
      </c>
      <c r="B194" s="26" t="s">
        <v>2301</v>
      </c>
      <c r="C194" s="35" t="s">
        <v>2476</v>
      </c>
      <c r="D194" s="35" t="s">
        <v>2477</v>
      </c>
      <c r="E194" s="34">
        <v>156</v>
      </c>
      <c r="F194" s="26" t="s">
        <v>2301</v>
      </c>
      <c r="G194" s="34">
        <v>156</v>
      </c>
    </row>
    <row r="195" spans="1:7" ht="12.75">
      <c r="A195" s="26" t="s">
        <v>2301</v>
      </c>
      <c r="B195" s="26" t="s">
        <v>2301</v>
      </c>
      <c r="C195" s="35" t="s">
        <v>2478</v>
      </c>
      <c r="D195" s="35" t="s">
        <v>2479</v>
      </c>
      <c r="E195" s="34">
        <v>1652</v>
      </c>
      <c r="F195" s="26" t="s">
        <v>2301</v>
      </c>
      <c r="G195" s="34">
        <v>1652</v>
      </c>
    </row>
    <row r="196" spans="1:7" ht="12.75">
      <c r="A196" s="26" t="s">
        <v>2301</v>
      </c>
      <c r="B196" s="26" t="s">
        <v>2301</v>
      </c>
      <c r="C196" s="35" t="s">
        <v>2480</v>
      </c>
      <c r="D196" s="35" t="s">
        <v>2481</v>
      </c>
      <c r="E196" s="34">
        <v>808</v>
      </c>
      <c r="F196" s="26" t="s">
        <v>2301</v>
      </c>
      <c r="G196" s="34">
        <v>808</v>
      </c>
    </row>
    <row r="197" spans="1:7" ht="12.75">
      <c r="A197" s="26" t="s">
        <v>2301</v>
      </c>
      <c r="B197" s="26" t="s">
        <v>2301</v>
      </c>
      <c r="C197" s="35" t="s">
        <v>2482</v>
      </c>
      <c r="D197" s="35" t="s">
        <v>2483</v>
      </c>
      <c r="E197" s="34">
        <v>156</v>
      </c>
      <c r="F197" s="26" t="s">
        <v>2301</v>
      </c>
      <c r="G197" s="34">
        <v>156</v>
      </c>
    </row>
    <row r="198" spans="1:7" ht="12.75">
      <c r="A198" s="26" t="s">
        <v>2301</v>
      </c>
      <c r="B198" s="26" t="s">
        <v>2301</v>
      </c>
      <c r="C198" s="35" t="s">
        <v>2484</v>
      </c>
      <c r="D198" s="35" t="s">
        <v>2485</v>
      </c>
      <c r="E198" s="34">
        <v>156</v>
      </c>
      <c r="F198" s="26" t="s">
        <v>2301</v>
      </c>
      <c r="G198" s="34">
        <v>156</v>
      </c>
    </row>
    <row r="199" spans="1:7" ht="12.75">
      <c r="A199" s="26" t="s">
        <v>2301</v>
      </c>
      <c r="B199" s="26" t="s">
        <v>2301</v>
      </c>
      <c r="C199" s="35" t="s">
        <v>2486</v>
      </c>
      <c r="D199" s="35">
        <v>808</v>
      </c>
      <c r="E199" s="34">
        <v>808</v>
      </c>
      <c r="F199" s="26" t="s">
        <v>2301</v>
      </c>
      <c r="G199" s="34">
        <v>808</v>
      </c>
    </row>
    <row r="200" spans="1:7" ht="12.75">
      <c r="A200" s="26" t="s">
        <v>2301</v>
      </c>
      <c r="B200" s="26" t="s">
        <v>2301</v>
      </c>
      <c r="C200" s="35" t="s">
        <v>2487</v>
      </c>
      <c r="D200" s="35" t="s">
        <v>2488</v>
      </c>
      <c r="E200" s="34">
        <v>156</v>
      </c>
      <c r="F200" s="26" t="s">
        <v>2301</v>
      </c>
      <c r="G200" s="34">
        <v>156</v>
      </c>
    </row>
    <row r="201" spans="1:7" ht="12.75">
      <c r="A201" s="26" t="s">
        <v>2301</v>
      </c>
      <c r="B201" s="26" t="s">
        <v>2301</v>
      </c>
      <c r="C201" s="35" t="s">
        <v>2489</v>
      </c>
      <c r="D201" s="35">
        <v>808</v>
      </c>
      <c r="E201" s="34">
        <v>808</v>
      </c>
      <c r="F201" s="26" t="s">
        <v>2301</v>
      </c>
      <c r="G201" s="34">
        <v>808</v>
      </c>
    </row>
    <row r="202" spans="1:7" ht="12.75">
      <c r="A202" s="26" t="s">
        <v>2301</v>
      </c>
      <c r="B202" s="26" t="s">
        <v>2301</v>
      </c>
      <c r="C202" s="35" t="s">
        <v>2490</v>
      </c>
      <c r="D202" s="35" t="s">
        <v>2491</v>
      </c>
      <c r="E202" s="34">
        <v>156</v>
      </c>
      <c r="F202" s="26" t="s">
        <v>2301</v>
      </c>
      <c r="G202" s="34">
        <v>156</v>
      </c>
    </row>
    <row r="203" spans="1:7" ht="12.75">
      <c r="A203" s="26" t="s">
        <v>2301</v>
      </c>
      <c r="B203" s="26" t="s">
        <v>2301</v>
      </c>
      <c r="C203" s="35" t="s">
        <v>2492</v>
      </c>
      <c r="D203" s="35" t="s">
        <v>2493</v>
      </c>
      <c r="E203" s="34">
        <v>156</v>
      </c>
      <c r="F203" s="26" t="s">
        <v>2301</v>
      </c>
      <c r="G203" s="34">
        <v>156</v>
      </c>
    </row>
    <row r="204" spans="1:7" ht="12.75">
      <c r="A204" s="26" t="s">
        <v>2301</v>
      </c>
      <c r="B204" s="26" t="s">
        <v>2301</v>
      </c>
      <c r="C204" s="35" t="s">
        <v>2494</v>
      </c>
      <c r="D204" s="35" t="s">
        <v>2495</v>
      </c>
      <c r="E204" s="34">
        <v>40189</v>
      </c>
      <c r="F204" s="26" t="s">
        <v>2301</v>
      </c>
      <c r="G204" s="34">
        <v>40189</v>
      </c>
    </row>
    <row r="205" spans="1:7" ht="12.75">
      <c r="A205" s="26" t="s">
        <v>2301</v>
      </c>
      <c r="B205" s="26" t="s">
        <v>2301</v>
      </c>
      <c r="C205" s="35" t="s">
        <v>2496</v>
      </c>
      <c r="D205" s="35" t="s">
        <v>2497</v>
      </c>
      <c r="E205" s="34">
        <v>156</v>
      </c>
      <c r="F205" s="26" t="s">
        <v>2301</v>
      </c>
      <c r="G205" s="34">
        <v>156</v>
      </c>
    </row>
    <row r="206" spans="1:7" ht="12.75">
      <c r="A206" s="26" t="s">
        <v>2301</v>
      </c>
      <c r="B206" s="26" t="s">
        <v>2301</v>
      </c>
      <c r="C206" s="35" t="s">
        <v>2498</v>
      </c>
      <c r="D206" s="35" t="s">
        <v>2499</v>
      </c>
      <c r="E206" s="34">
        <v>165</v>
      </c>
      <c r="F206" s="26" t="s">
        <v>2301</v>
      </c>
      <c r="G206" s="34">
        <v>165</v>
      </c>
    </row>
    <row r="207" spans="1:7" ht="12.75">
      <c r="A207" s="26" t="s">
        <v>2301</v>
      </c>
      <c r="B207" s="26" t="s">
        <v>2301</v>
      </c>
      <c r="C207" s="35" t="s">
        <v>2500</v>
      </c>
      <c r="D207" s="35" t="s">
        <v>2501</v>
      </c>
      <c r="E207" s="34">
        <v>330</v>
      </c>
      <c r="F207" s="26" t="s">
        <v>2301</v>
      </c>
      <c r="G207" s="34">
        <v>330</v>
      </c>
    </row>
    <row r="208" spans="1:7" ht="12.75">
      <c r="A208" s="26" t="s">
        <v>2301</v>
      </c>
      <c r="B208" s="26" t="s">
        <v>2301</v>
      </c>
      <c r="C208" s="35" t="s">
        <v>2502</v>
      </c>
      <c r="D208" s="35" t="s">
        <v>2503</v>
      </c>
      <c r="E208" s="34">
        <v>159</v>
      </c>
      <c r="F208" s="26" t="s">
        <v>2301</v>
      </c>
      <c r="G208" s="34">
        <v>159</v>
      </c>
    </row>
    <row r="209" spans="1:7" ht="12.75">
      <c r="A209" s="26" t="s">
        <v>2301</v>
      </c>
      <c r="B209" s="26" t="s">
        <v>2301</v>
      </c>
      <c r="C209" s="35" t="s">
        <v>2504</v>
      </c>
      <c r="D209" s="35" t="s">
        <v>2505</v>
      </c>
      <c r="E209" s="34">
        <v>155</v>
      </c>
      <c r="F209" s="26" t="s">
        <v>2301</v>
      </c>
      <c r="G209" s="34">
        <v>155</v>
      </c>
    </row>
    <row r="210" spans="1:7" ht="12.75">
      <c r="A210" s="26" t="s">
        <v>2301</v>
      </c>
      <c r="B210" s="26" t="s">
        <v>2301</v>
      </c>
      <c r="C210" s="35" t="s">
        <v>2506</v>
      </c>
      <c r="D210" s="35" t="s">
        <v>2507</v>
      </c>
      <c r="E210" s="34">
        <v>155</v>
      </c>
      <c r="F210" s="26" t="s">
        <v>2301</v>
      </c>
      <c r="G210" s="34">
        <v>155</v>
      </c>
    </row>
    <row r="211" spans="1:7" ht="12.75">
      <c r="A211" s="26" t="s">
        <v>2301</v>
      </c>
      <c r="B211" s="26" t="s">
        <v>2301</v>
      </c>
      <c r="C211" s="35" t="s">
        <v>2508</v>
      </c>
      <c r="D211" s="35" t="s">
        <v>2509</v>
      </c>
      <c r="E211" s="34">
        <v>159</v>
      </c>
      <c r="F211" s="26" t="s">
        <v>2301</v>
      </c>
      <c r="G211" s="34">
        <v>159</v>
      </c>
    </row>
    <row r="212" spans="1:7" ht="12.75">
      <c r="A212" s="26" t="s">
        <v>2301</v>
      </c>
      <c r="B212" s="26" t="s">
        <v>2301</v>
      </c>
      <c r="C212" s="35" t="s">
        <v>2510</v>
      </c>
      <c r="D212" s="35" t="s">
        <v>2511</v>
      </c>
      <c r="E212" s="34">
        <v>159</v>
      </c>
      <c r="F212" s="26" t="s">
        <v>2301</v>
      </c>
      <c r="G212" s="34">
        <v>159</v>
      </c>
    </row>
    <row r="213" spans="1:7" ht="12.75">
      <c r="A213" s="26" t="s">
        <v>2301</v>
      </c>
      <c r="B213" s="26" t="s">
        <v>2301</v>
      </c>
      <c r="C213" s="35" t="s">
        <v>2512</v>
      </c>
      <c r="D213" s="35" t="s">
        <v>2513</v>
      </c>
      <c r="E213" s="34">
        <v>159</v>
      </c>
      <c r="F213" s="26" t="s">
        <v>2301</v>
      </c>
      <c r="G213" s="34">
        <v>159</v>
      </c>
    </row>
    <row r="214" spans="1:7" ht="12.75">
      <c r="A214" s="26" t="s">
        <v>2301</v>
      </c>
      <c r="B214" s="26" t="s">
        <v>2301</v>
      </c>
      <c r="C214" s="35" t="s">
        <v>2514</v>
      </c>
      <c r="D214" s="35" t="s">
        <v>2515</v>
      </c>
      <c r="E214" s="34">
        <v>155</v>
      </c>
      <c r="F214" s="26" t="s">
        <v>2301</v>
      </c>
      <c r="G214" s="34">
        <v>155</v>
      </c>
    </row>
    <row r="215" spans="1:7" ht="12.75">
      <c r="A215" s="26" t="s">
        <v>2301</v>
      </c>
      <c r="B215" s="26" t="s">
        <v>2301</v>
      </c>
      <c r="C215" s="35" t="s">
        <v>2516</v>
      </c>
      <c r="D215" s="35" t="s">
        <v>2517</v>
      </c>
      <c r="E215" s="34">
        <v>322</v>
      </c>
      <c r="F215" s="26" t="s">
        <v>2301</v>
      </c>
      <c r="G215" s="34">
        <v>322</v>
      </c>
    </row>
    <row r="216" spans="1:7" ht="12.75">
      <c r="A216" s="26" t="s">
        <v>2301</v>
      </c>
      <c r="B216" s="26" t="s">
        <v>2301</v>
      </c>
      <c r="C216" s="35" t="s">
        <v>2518</v>
      </c>
      <c r="D216" s="35" t="s">
        <v>2519</v>
      </c>
      <c r="E216" s="34">
        <v>853</v>
      </c>
      <c r="F216" s="26" t="s">
        <v>2301</v>
      </c>
      <c r="G216" s="34">
        <v>853</v>
      </c>
    </row>
    <row r="217" spans="1:7" ht="12.75">
      <c r="A217" s="26" t="s">
        <v>2301</v>
      </c>
      <c r="B217" s="26" t="s">
        <v>2301</v>
      </c>
      <c r="C217" s="35" t="s">
        <v>2520</v>
      </c>
      <c r="D217" s="35" t="s">
        <v>2521</v>
      </c>
      <c r="E217" s="34">
        <v>1444</v>
      </c>
      <c r="F217" s="26" t="s">
        <v>2301</v>
      </c>
      <c r="G217" s="34">
        <v>1444</v>
      </c>
    </row>
    <row r="218" spans="1:7" ht="12.75">
      <c r="A218" s="26" t="s">
        <v>2301</v>
      </c>
      <c r="B218" s="26" t="s">
        <v>2301</v>
      </c>
      <c r="C218" s="35" t="s">
        <v>2522</v>
      </c>
      <c r="D218" s="35" t="s">
        <v>2523</v>
      </c>
      <c r="E218" s="34">
        <v>6361</v>
      </c>
      <c r="F218" s="26" t="s">
        <v>2301</v>
      </c>
      <c r="G218" s="34">
        <v>6361</v>
      </c>
    </row>
    <row r="219" spans="1:7" ht="12.75">
      <c r="A219" s="26" t="s">
        <v>2301</v>
      </c>
      <c r="B219" s="26" t="s">
        <v>2301</v>
      </c>
      <c r="C219" s="35" t="s">
        <v>2524</v>
      </c>
      <c r="D219" s="35" t="s">
        <v>2525</v>
      </c>
      <c r="E219" s="34">
        <v>171</v>
      </c>
      <c r="F219" s="26" t="s">
        <v>2301</v>
      </c>
      <c r="G219" s="34">
        <v>171</v>
      </c>
    </row>
    <row r="220" spans="1:7" ht="12.75">
      <c r="A220" s="26" t="s">
        <v>2301</v>
      </c>
      <c r="B220" s="26" t="s">
        <v>2301</v>
      </c>
      <c r="C220" s="35" t="s">
        <v>2526</v>
      </c>
      <c r="D220" s="35">
        <v>4114</v>
      </c>
      <c r="E220" s="34">
        <v>28340</v>
      </c>
      <c r="F220" s="26" t="s">
        <v>2301</v>
      </c>
      <c r="G220" s="34">
        <v>28340</v>
      </c>
    </row>
    <row r="221" spans="1:7" ht="12.75">
      <c r="A221" s="26" t="s">
        <v>2301</v>
      </c>
      <c r="B221" s="26" t="s">
        <v>2301</v>
      </c>
      <c r="C221" s="35" t="s">
        <v>2527</v>
      </c>
      <c r="D221" s="35" t="s">
        <v>2528</v>
      </c>
      <c r="E221" s="34">
        <v>1054</v>
      </c>
      <c r="F221" s="26" t="s">
        <v>2301</v>
      </c>
      <c r="G221" s="34">
        <v>1054</v>
      </c>
    </row>
    <row r="222" spans="1:7" ht="12.75">
      <c r="A222" s="26" t="s">
        <v>2301</v>
      </c>
      <c r="B222" s="26" t="s">
        <v>2301</v>
      </c>
      <c r="C222" s="35" t="s">
        <v>2480</v>
      </c>
      <c r="D222" s="35" t="s">
        <v>2529</v>
      </c>
      <c r="E222" s="34">
        <v>893</v>
      </c>
      <c r="F222" s="26" t="s">
        <v>2301</v>
      </c>
      <c r="G222" s="34">
        <v>893</v>
      </c>
    </row>
    <row r="223" spans="1:7" ht="12.75">
      <c r="A223" s="26" t="s">
        <v>2301</v>
      </c>
      <c r="B223" s="26" t="s">
        <v>2301</v>
      </c>
      <c r="C223" s="35" t="s">
        <v>2530</v>
      </c>
      <c r="D223" s="35" t="s">
        <v>2531</v>
      </c>
      <c r="E223" s="34">
        <v>155</v>
      </c>
      <c r="F223" s="26" t="s">
        <v>2301</v>
      </c>
      <c r="G223" s="34">
        <v>155</v>
      </c>
    </row>
    <row r="224" spans="1:7" ht="12.75">
      <c r="A224" s="26" t="s">
        <v>2301</v>
      </c>
      <c r="B224" s="26" t="s">
        <v>2301</v>
      </c>
      <c r="C224" s="35" t="s">
        <v>2506</v>
      </c>
      <c r="D224" s="35" t="s">
        <v>2532</v>
      </c>
      <c r="E224" s="34">
        <v>155</v>
      </c>
      <c r="F224" s="26" t="s">
        <v>2301</v>
      </c>
      <c r="G224" s="34">
        <v>155</v>
      </c>
    </row>
    <row r="225" spans="1:7" ht="12.75">
      <c r="A225" s="26" t="s">
        <v>2301</v>
      </c>
      <c r="B225" s="26" t="s">
        <v>2301</v>
      </c>
      <c r="C225" s="35" t="s">
        <v>2533</v>
      </c>
      <c r="D225" s="35" t="s">
        <v>2534</v>
      </c>
      <c r="E225" s="34">
        <v>193</v>
      </c>
      <c r="F225" s="26" t="s">
        <v>2301</v>
      </c>
      <c r="G225" s="34">
        <v>193</v>
      </c>
    </row>
    <row r="226" spans="1:7" ht="12.75">
      <c r="A226" s="26" t="s">
        <v>2301</v>
      </c>
      <c r="B226" s="26" t="s">
        <v>2301</v>
      </c>
      <c r="C226" s="35" t="s">
        <v>2535</v>
      </c>
      <c r="D226" s="35" t="s">
        <v>2536</v>
      </c>
      <c r="E226" s="34">
        <v>164</v>
      </c>
      <c r="F226" s="26" t="s">
        <v>2301</v>
      </c>
      <c r="G226" s="34">
        <v>164</v>
      </c>
    </row>
    <row r="227" spans="1:7" ht="12.75">
      <c r="A227" s="26" t="s">
        <v>2301</v>
      </c>
      <c r="B227" s="26" t="s">
        <v>2301</v>
      </c>
      <c r="C227" s="35" t="s">
        <v>2537</v>
      </c>
      <c r="D227" s="35" t="s">
        <v>2538</v>
      </c>
      <c r="E227" s="34">
        <v>164</v>
      </c>
      <c r="F227" s="26" t="s">
        <v>2301</v>
      </c>
      <c r="G227" s="34">
        <v>164</v>
      </c>
    </row>
    <row r="228" spans="1:7" ht="12.75">
      <c r="A228" s="26" t="s">
        <v>2301</v>
      </c>
      <c r="B228" s="26" t="s">
        <v>2301</v>
      </c>
      <c r="C228" s="35" t="s">
        <v>2476</v>
      </c>
      <c r="D228" s="35" t="s">
        <v>2539</v>
      </c>
      <c r="E228" s="34">
        <v>164</v>
      </c>
      <c r="F228" s="26" t="s">
        <v>2301</v>
      </c>
      <c r="G228" s="34">
        <v>164</v>
      </c>
    </row>
    <row r="229" spans="1:7" ht="12.75">
      <c r="A229" s="26" t="s">
        <v>2301</v>
      </c>
      <c r="B229" s="26" t="s">
        <v>2301</v>
      </c>
      <c r="C229" s="35" t="s">
        <v>2540</v>
      </c>
      <c r="D229" s="35" t="s">
        <v>2541</v>
      </c>
      <c r="E229" s="34">
        <v>354</v>
      </c>
      <c r="F229" s="26" t="s">
        <v>2301</v>
      </c>
      <c r="G229" s="34">
        <v>354</v>
      </c>
    </row>
    <row r="230" spans="1:7" ht="12.75">
      <c r="A230" s="26" t="s">
        <v>2301</v>
      </c>
      <c r="B230" s="26" t="s">
        <v>2301</v>
      </c>
      <c r="C230" s="35" t="s">
        <v>2542</v>
      </c>
      <c r="D230" s="35" t="s">
        <v>2543</v>
      </c>
      <c r="E230" s="34">
        <v>1569</v>
      </c>
      <c r="F230" s="26" t="s">
        <v>2301</v>
      </c>
      <c r="G230" s="34">
        <v>1569</v>
      </c>
    </row>
    <row r="231" spans="1:7" ht="12.75">
      <c r="A231" s="26" t="s">
        <v>2301</v>
      </c>
      <c r="B231" s="26" t="s">
        <v>2301</v>
      </c>
      <c r="C231" s="35" t="s">
        <v>2544</v>
      </c>
      <c r="D231" s="35" t="s">
        <v>2545</v>
      </c>
      <c r="E231" s="34">
        <v>870</v>
      </c>
      <c r="F231" s="26" t="s">
        <v>2301</v>
      </c>
      <c r="G231" s="34">
        <v>870</v>
      </c>
    </row>
    <row r="232" spans="1:7" ht="12.75">
      <c r="A232" s="26" t="s">
        <v>2301</v>
      </c>
      <c r="B232" s="26" t="s">
        <v>2301</v>
      </c>
      <c r="C232" s="35" t="s">
        <v>2546</v>
      </c>
      <c r="D232" s="35" t="s">
        <v>2547</v>
      </c>
      <c r="E232" s="34">
        <v>870</v>
      </c>
      <c r="F232" s="26" t="s">
        <v>2301</v>
      </c>
      <c r="G232" s="34">
        <v>870</v>
      </c>
    </row>
    <row r="233" spans="1:7" ht="12.75">
      <c r="A233" s="26" t="s">
        <v>2301</v>
      </c>
      <c r="B233" s="26" t="s">
        <v>2301</v>
      </c>
      <c r="C233" s="35" t="s">
        <v>2548</v>
      </c>
      <c r="D233" s="35" t="s">
        <v>2549</v>
      </c>
      <c r="E233" s="34">
        <v>870</v>
      </c>
      <c r="F233" s="26" t="s">
        <v>2301</v>
      </c>
      <c r="G233" s="34">
        <v>870</v>
      </c>
    </row>
    <row r="234" spans="1:7" ht="12.75">
      <c r="A234" s="26" t="s">
        <v>2301</v>
      </c>
      <c r="B234" s="26" t="s">
        <v>2301</v>
      </c>
      <c r="C234" s="35" t="s">
        <v>2550</v>
      </c>
      <c r="D234" s="35" t="s">
        <v>2551</v>
      </c>
      <c r="E234" s="34">
        <v>870</v>
      </c>
      <c r="F234" s="26" t="s">
        <v>2301</v>
      </c>
      <c r="G234" s="34">
        <v>870</v>
      </c>
    </row>
    <row r="235" spans="1:7" ht="12.75">
      <c r="A235" s="26" t="s">
        <v>2301</v>
      </c>
      <c r="B235" s="26" t="s">
        <v>2301</v>
      </c>
      <c r="C235" s="35" t="s">
        <v>2552</v>
      </c>
      <c r="D235" s="35" t="s">
        <v>2553</v>
      </c>
      <c r="E235" s="34">
        <v>870</v>
      </c>
      <c r="F235" s="26" t="s">
        <v>2301</v>
      </c>
      <c r="G235" s="34">
        <v>870</v>
      </c>
    </row>
    <row r="236" spans="1:7" ht="12.75">
      <c r="A236" s="26" t="s">
        <v>2301</v>
      </c>
      <c r="B236" s="26" t="s">
        <v>2301</v>
      </c>
      <c r="C236" s="35" t="s">
        <v>2554</v>
      </c>
      <c r="D236" s="35" t="s">
        <v>2555</v>
      </c>
      <c r="E236" s="34">
        <v>1688</v>
      </c>
      <c r="F236" s="26" t="s">
        <v>2301</v>
      </c>
      <c r="G236" s="34">
        <v>1688</v>
      </c>
    </row>
    <row r="237" spans="1:7" ht="12.75">
      <c r="A237" s="26" t="s">
        <v>2301</v>
      </c>
      <c r="B237" s="26" t="s">
        <v>2301</v>
      </c>
      <c r="C237" s="35" t="s">
        <v>2556</v>
      </c>
      <c r="D237" s="35" t="s">
        <v>2557</v>
      </c>
      <c r="E237" s="34">
        <v>540</v>
      </c>
      <c r="F237" s="26" t="s">
        <v>2301</v>
      </c>
      <c r="G237" s="34">
        <v>540</v>
      </c>
    </row>
    <row r="238" spans="1:7" ht="12.75">
      <c r="A238" s="26" t="s">
        <v>2301</v>
      </c>
      <c r="B238" s="26" t="s">
        <v>2301</v>
      </c>
      <c r="C238" s="35" t="s">
        <v>2558</v>
      </c>
      <c r="D238" s="35" t="s">
        <v>2559</v>
      </c>
      <c r="E238" s="34">
        <v>391</v>
      </c>
      <c r="F238" s="26" t="s">
        <v>2301</v>
      </c>
      <c r="G238" s="34">
        <v>391</v>
      </c>
    </row>
    <row r="239" spans="1:7" ht="12.75">
      <c r="A239" s="26" t="s">
        <v>2301</v>
      </c>
      <c r="B239" s="26" t="s">
        <v>2301</v>
      </c>
      <c r="C239" s="35" t="s">
        <v>2560</v>
      </c>
      <c r="D239" s="35" t="s">
        <v>2561</v>
      </c>
      <c r="E239" s="34">
        <v>182.4</v>
      </c>
      <c r="F239" s="26" t="s">
        <v>2301</v>
      </c>
      <c r="G239" s="34">
        <v>182.4</v>
      </c>
    </row>
    <row r="240" spans="1:7" ht="12.75">
      <c r="A240" s="26" t="s">
        <v>2301</v>
      </c>
      <c r="B240" s="26" t="s">
        <v>2301</v>
      </c>
      <c r="C240" s="35" t="s">
        <v>2562</v>
      </c>
      <c r="D240" s="35" t="s">
        <v>2563</v>
      </c>
      <c r="E240" s="34">
        <v>164</v>
      </c>
      <c r="F240" s="26" t="s">
        <v>2301</v>
      </c>
      <c r="G240" s="34">
        <v>164</v>
      </c>
    </row>
    <row r="241" spans="1:7" ht="12.75">
      <c r="A241" s="26" t="s">
        <v>2301</v>
      </c>
      <c r="B241" s="26" t="s">
        <v>2301</v>
      </c>
      <c r="C241" s="35" t="s">
        <v>2564</v>
      </c>
      <c r="D241" s="35" t="s">
        <v>2565</v>
      </c>
      <c r="E241" s="34">
        <v>164</v>
      </c>
      <c r="F241" s="26" t="s">
        <v>2301</v>
      </c>
      <c r="G241" s="34">
        <v>164</v>
      </c>
    </row>
    <row r="242" spans="1:7" ht="12.75">
      <c r="A242" s="26" t="s">
        <v>2301</v>
      </c>
      <c r="B242" s="26" t="s">
        <v>2301</v>
      </c>
      <c r="C242" s="35" t="s">
        <v>2566</v>
      </c>
      <c r="D242" s="35" t="s">
        <v>2567</v>
      </c>
      <c r="E242" s="34">
        <v>164</v>
      </c>
      <c r="F242" s="26" t="s">
        <v>2301</v>
      </c>
      <c r="G242" s="34">
        <v>164</v>
      </c>
    </row>
    <row r="243" spans="1:7" ht="12.75">
      <c r="A243" s="26" t="s">
        <v>2301</v>
      </c>
      <c r="B243" s="26" t="s">
        <v>2301</v>
      </c>
      <c r="C243" s="35" t="s">
        <v>2568</v>
      </c>
      <c r="D243" s="35" t="s">
        <v>2569</v>
      </c>
      <c r="E243" s="34">
        <v>245</v>
      </c>
      <c r="F243" s="26" t="s">
        <v>2301</v>
      </c>
      <c r="G243" s="34">
        <v>245</v>
      </c>
    </row>
    <row r="244" spans="1:7" ht="12.75">
      <c r="A244" s="26" t="s">
        <v>2301</v>
      </c>
      <c r="B244" s="26" t="s">
        <v>2301</v>
      </c>
      <c r="C244" s="35" t="s">
        <v>2570</v>
      </c>
      <c r="D244" s="35" t="s">
        <v>2571</v>
      </c>
      <c r="E244" s="34">
        <v>160</v>
      </c>
      <c r="F244" s="26" t="s">
        <v>2301</v>
      </c>
      <c r="G244" s="34">
        <v>160</v>
      </c>
    </row>
    <row r="245" spans="1:7" ht="12.75">
      <c r="A245" s="26" t="s">
        <v>2301</v>
      </c>
      <c r="B245" s="26" t="s">
        <v>2301</v>
      </c>
      <c r="C245" s="35" t="s">
        <v>2572</v>
      </c>
      <c r="D245" s="35" t="s">
        <v>2573</v>
      </c>
      <c r="E245" s="34">
        <v>883</v>
      </c>
      <c r="F245" s="26" t="s">
        <v>2301</v>
      </c>
      <c r="G245" s="34">
        <v>883</v>
      </c>
    </row>
    <row r="246" spans="1:7" ht="12.75">
      <c r="A246" s="26" t="s">
        <v>2301</v>
      </c>
      <c r="B246" s="26" t="s">
        <v>2301</v>
      </c>
      <c r="C246" s="35" t="s">
        <v>2574</v>
      </c>
      <c r="D246" s="35" t="s">
        <v>2575</v>
      </c>
      <c r="E246" s="34">
        <v>840</v>
      </c>
      <c r="F246" s="26" t="s">
        <v>2301</v>
      </c>
      <c r="G246" s="34">
        <v>840</v>
      </c>
    </row>
    <row r="247" spans="1:7" ht="12.75">
      <c r="A247" s="26" t="s">
        <v>2301</v>
      </c>
      <c r="B247" s="26" t="s">
        <v>2301</v>
      </c>
      <c r="C247" s="35" t="s">
        <v>2576</v>
      </c>
      <c r="D247" s="35" t="s">
        <v>2577</v>
      </c>
      <c r="E247" s="34">
        <v>2113</v>
      </c>
      <c r="F247" s="26" t="s">
        <v>2301</v>
      </c>
      <c r="G247" s="34">
        <v>2113</v>
      </c>
    </row>
    <row r="248" spans="1:7" ht="12.75">
      <c r="A248" s="26" t="s">
        <v>2301</v>
      </c>
      <c r="B248" s="26" t="s">
        <v>2301</v>
      </c>
      <c r="C248" s="35" t="s">
        <v>2578</v>
      </c>
      <c r="D248" s="35" t="s">
        <v>2579</v>
      </c>
      <c r="E248" s="34">
        <v>884</v>
      </c>
      <c r="F248" s="26" t="s">
        <v>2301</v>
      </c>
      <c r="G248" s="34">
        <v>884</v>
      </c>
    </row>
    <row r="249" spans="1:7" ht="12.75">
      <c r="A249" s="26" t="s">
        <v>2301</v>
      </c>
      <c r="B249" s="26" t="s">
        <v>2301</v>
      </c>
      <c r="C249" s="35" t="s">
        <v>2580</v>
      </c>
      <c r="D249" s="35" t="s">
        <v>2581</v>
      </c>
      <c r="E249" s="34">
        <v>168</v>
      </c>
      <c r="F249" s="26" t="s">
        <v>2301</v>
      </c>
      <c r="G249" s="34">
        <v>168</v>
      </c>
    </row>
    <row r="250" spans="1:7" ht="12.75">
      <c r="A250" s="26" t="s">
        <v>2301</v>
      </c>
      <c r="B250" s="26" t="s">
        <v>2301</v>
      </c>
      <c r="C250" s="35" t="s">
        <v>2582</v>
      </c>
      <c r="D250" s="35" t="s">
        <v>2583</v>
      </c>
      <c r="E250" s="34">
        <v>320</v>
      </c>
      <c r="F250" s="26" t="s">
        <v>2301</v>
      </c>
      <c r="G250" s="34">
        <v>320</v>
      </c>
    </row>
    <row r="251" spans="1:7" ht="12.75">
      <c r="A251" s="26" t="s">
        <v>2301</v>
      </c>
      <c r="B251" s="26" t="s">
        <v>2301</v>
      </c>
      <c r="C251" s="35" t="s">
        <v>2584</v>
      </c>
      <c r="D251" s="35" t="s">
        <v>2585</v>
      </c>
      <c r="E251" s="34">
        <v>620</v>
      </c>
      <c r="F251" s="26" t="s">
        <v>2301</v>
      </c>
      <c r="G251" s="34">
        <v>620</v>
      </c>
    </row>
    <row r="252" spans="1:7" ht="12.75">
      <c r="A252" s="26" t="s">
        <v>2301</v>
      </c>
      <c r="B252" s="26" t="s">
        <v>2301</v>
      </c>
      <c r="C252" s="35" t="s">
        <v>2586</v>
      </c>
      <c r="D252" s="35" t="s">
        <v>2587</v>
      </c>
      <c r="E252" s="34">
        <v>516</v>
      </c>
      <c r="F252" s="26" t="s">
        <v>2301</v>
      </c>
      <c r="G252" s="34">
        <v>516</v>
      </c>
    </row>
    <row r="253" spans="1:7" ht="12.75">
      <c r="A253" s="26" t="s">
        <v>2301</v>
      </c>
      <c r="B253" s="26" t="s">
        <v>2301</v>
      </c>
      <c r="C253" s="35" t="s">
        <v>2588</v>
      </c>
      <c r="D253" s="35" t="s">
        <v>2589</v>
      </c>
      <c r="E253" s="34">
        <v>246</v>
      </c>
      <c r="F253" s="26" t="s">
        <v>2301</v>
      </c>
      <c r="G253" s="34">
        <v>246</v>
      </c>
    </row>
    <row r="254" spans="1:7" ht="12.75">
      <c r="A254" s="26" t="s">
        <v>2301</v>
      </c>
      <c r="B254" s="26" t="s">
        <v>2301</v>
      </c>
      <c r="C254" s="35" t="s">
        <v>2590</v>
      </c>
      <c r="D254" s="35" t="s">
        <v>2591</v>
      </c>
      <c r="E254" s="34">
        <v>290</v>
      </c>
      <c r="F254" s="26" t="s">
        <v>2301</v>
      </c>
      <c r="G254" s="34">
        <v>290</v>
      </c>
    </row>
    <row r="255" spans="1:7" ht="12.75">
      <c r="A255" s="26" t="s">
        <v>2301</v>
      </c>
      <c r="B255" s="26" t="s">
        <v>2301</v>
      </c>
      <c r="C255" s="35" t="s">
        <v>1454</v>
      </c>
      <c r="D255" s="35" t="s">
        <v>1455</v>
      </c>
      <c r="E255" s="34">
        <v>183</v>
      </c>
      <c r="F255" s="26" t="s">
        <v>2301</v>
      </c>
      <c r="G255" s="34">
        <v>183</v>
      </c>
    </row>
    <row r="256" spans="1:7" ht="12.75">
      <c r="A256" s="26" t="s">
        <v>2301</v>
      </c>
      <c r="B256" s="26" t="s">
        <v>2301</v>
      </c>
      <c r="C256" s="35" t="s">
        <v>1456</v>
      </c>
      <c r="D256" s="35" t="s">
        <v>1457</v>
      </c>
      <c r="E256" s="34">
        <v>176</v>
      </c>
      <c r="F256" s="26" t="s">
        <v>2301</v>
      </c>
      <c r="G256" s="34">
        <v>176</v>
      </c>
    </row>
    <row r="257" spans="1:7" ht="12.75">
      <c r="A257" s="26" t="s">
        <v>2301</v>
      </c>
      <c r="B257" s="26" t="s">
        <v>2301</v>
      </c>
      <c r="C257" s="35" t="s">
        <v>1458</v>
      </c>
      <c r="D257" s="35" t="s">
        <v>1459</v>
      </c>
      <c r="E257" s="34">
        <v>176</v>
      </c>
      <c r="F257" s="26" t="s">
        <v>2301</v>
      </c>
      <c r="G257" s="34">
        <v>176</v>
      </c>
    </row>
    <row r="258" spans="1:7" ht="12.75">
      <c r="A258" s="26" t="s">
        <v>2301</v>
      </c>
      <c r="B258" s="26" t="s">
        <v>2301</v>
      </c>
      <c r="C258" s="35" t="s">
        <v>1460</v>
      </c>
      <c r="D258" s="35" t="s">
        <v>1461</v>
      </c>
      <c r="E258" s="34">
        <v>595</v>
      </c>
      <c r="F258" s="26" t="s">
        <v>2301</v>
      </c>
      <c r="G258" s="34">
        <v>595</v>
      </c>
    </row>
    <row r="259" spans="1:7" ht="12.75">
      <c r="A259" s="26" t="s">
        <v>2301</v>
      </c>
      <c r="B259" s="26" t="s">
        <v>2301</v>
      </c>
      <c r="C259" s="35" t="s">
        <v>1462</v>
      </c>
      <c r="D259" s="35" t="s">
        <v>1463</v>
      </c>
      <c r="E259" s="34">
        <v>553</v>
      </c>
      <c r="F259" s="26" t="s">
        <v>2301</v>
      </c>
      <c r="G259" s="34">
        <v>553</v>
      </c>
    </row>
    <row r="260" spans="1:7" ht="12.75">
      <c r="A260" s="26" t="s">
        <v>2301</v>
      </c>
      <c r="B260" s="26" t="s">
        <v>2301</v>
      </c>
      <c r="C260" s="35" t="s">
        <v>1464</v>
      </c>
      <c r="D260" s="35" t="s">
        <v>1465</v>
      </c>
      <c r="E260" s="34">
        <v>469</v>
      </c>
      <c r="F260" s="26" t="s">
        <v>2301</v>
      </c>
      <c r="G260" s="34">
        <v>469</v>
      </c>
    </row>
    <row r="261" spans="1:7" ht="12.75">
      <c r="A261" s="26" t="s">
        <v>2301</v>
      </c>
      <c r="B261" s="26" t="s">
        <v>2301</v>
      </c>
      <c r="C261" s="35" t="s">
        <v>1466</v>
      </c>
      <c r="D261" s="35" t="s">
        <v>1467</v>
      </c>
      <c r="E261" s="34">
        <v>233</v>
      </c>
      <c r="F261" s="26" t="s">
        <v>2301</v>
      </c>
      <c r="G261" s="34">
        <v>233</v>
      </c>
    </row>
    <row r="262" spans="1:7" ht="12.75">
      <c r="A262" s="26" t="s">
        <v>2301</v>
      </c>
      <c r="B262" s="26" t="s">
        <v>2301</v>
      </c>
      <c r="C262" s="35" t="s">
        <v>1468</v>
      </c>
      <c r="D262" s="35" t="s">
        <v>1469</v>
      </c>
      <c r="E262" s="34">
        <v>176</v>
      </c>
      <c r="F262" s="26" t="s">
        <v>2301</v>
      </c>
      <c r="G262" s="34">
        <v>176</v>
      </c>
    </row>
    <row r="263" spans="1:7" ht="12.75">
      <c r="A263" s="26" t="s">
        <v>2301</v>
      </c>
      <c r="B263" s="26" t="s">
        <v>2301</v>
      </c>
      <c r="C263" s="35" t="s">
        <v>1470</v>
      </c>
      <c r="D263" s="35" t="s">
        <v>1471</v>
      </c>
      <c r="E263" s="34">
        <v>176</v>
      </c>
      <c r="F263" s="26" t="s">
        <v>2301</v>
      </c>
      <c r="G263" s="34">
        <v>176</v>
      </c>
    </row>
    <row r="264" spans="1:7" ht="12.75">
      <c r="A264" s="26" t="s">
        <v>2301</v>
      </c>
      <c r="B264" s="26" t="s">
        <v>2301</v>
      </c>
      <c r="C264" s="35" t="s">
        <v>1472</v>
      </c>
      <c r="D264" s="35" t="s">
        <v>1473</v>
      </c>
      <c r="E264" s="34">
        <v>948</v>
      </c>
      <c r="F264" s="26" t="s">
        <v>2301</v>
      </c>
      <c r="G264" s="34">
        <v>948</v>
      </c>
    </row>
    <row r="265" spans="1:7" ht="12.75">
      <c r="A265" s="26" t="s">
        <v>2301</v>
      </c>
      <c r="B265" s="26" t="s">
        <v>2301</v>
      </c>
      <c r="C265" s="35" t="s">
        <v>1474</v>
      </c>
      <c r="D265" s="35" t="s">
        <v>1475</v>
      </c>
      <c r="E265" s="34">
        <v>548</v>
      </c>
      <c r="F265" s="26" t="s">
        <v>2301</v>
      </c>
      <c r="G265" s="34">
        <v>548</v>
      </c>
    </row>
    <row r="266" spans="1:7" ht="12.75">
      <c r="A266" s="26" t="s">
        <v>2301</v>
      </c>
      <c r="B266" s="26" t="s">
        <v>2301</v>
      </c>
      <c r="C266" s="35" t="s">
        <v>1476</v>
      </c>
      <c r="D266" s="35" t="s">
        <v>1477</v>
      </c>
      <c r="E266" s="34">
        <v>174</v>
      </c>
      <c r="F266" s="26" t="s">
        <v>2301</v>
      </c>
      <c r="G266" s="34">
        <v>174</v>
      </c>
    </row>
    <row r="267" spans="1:7" ht="12.75">
      <c r="A267" s="26" t="s">
        <v>2301</v>
      </c>
      <c r="B267" s="26" t="s">
        <v>2301</v>
      </c>
      <c r="C267" s="35" t="s">
        <v>2544</v>
      </c>
      <c r="D267" s="35" t="s">
        <v>1478</v>
      </c>
      <c r="E267" s="34">
        <v>194</v>
      </c>
      <c r="F267" s="26" t="s">
        <v>2301</v>
      </c>
      <c r="G267" s="34">
        <v>194</v>
      </c>
    </row>
    <row r="268" spans="1:7" ht="12.75">
      <c r="A268" s="26" t="s">
        <v>2301</v>
      </c>
      <c r="B268" s="26" t="s">
        <v>2301</v>
      </c>
      <c r="C268" s="35" t="s">
        <v>2596</v>
      </c>
      <c r="D268" s="35" t="s">
        <v>2597</v>
      </c>
      <c r="E268" s="34">
        <v>171</v>
      </c>
      <c r="F268" s="26" t="s">
        <v>2301</v>
      </c>
      <c r="G268" s="34">
        <v>171</v>
      </c>
    </row>
    <row r="269" spans="1:7" ht="12.75">
      <c r="A269" s="26" t="s">
        <v>2301</v>
      </c>
      <c r="B269" s="26" t="s">
        <v>2301</v>
      </c>
      <c r="C269" s="35" t="s">
        <v>2598</v>
      </c>
      <c r="D269" s="35" t="s">
        <v>2599</v>
      </c>
      <c r="E269" s="34">
        <v>2314</v>
      </c>
      <c r="F269" s="26" t="s">
        <v>2301</v>
      </c>
      <c r="G269" s="34">
        <v>2314</v>
      </c>
    </row>
    <row r="270" spans="1:7" ht="12.75">
      <c r="A270" s="26" t="s">
        <v>2301</v>
      </c>
      <c r="B270" s="26" t="s">
        <v>2301</v>
      </c>
      <c r="C270" s="35" t="s">
        <v>2600</v>
      </c>
      <c r="D270" s="35" t="s">
        <v>2601</v>
      </c>
      <c r="E270" s="34">
        <v>1990</v>
      </c>
      <c r="F270" s="26" t="s">
        <v>2301</v>
      </c>
      <c r="G270" s="34">
        <v>1990</v>
      </c>
    </row>
    <row r="271" spans="1:7" ht="12.75">
      <c r="A271" s="26" t="s">
        <v>2301</v>
      </c>
      <c r="B271" s="26" t="s">
        <v>2301</v>
      </c>
      <c r="C271" s="35" t="s">
        <v>2602</v>
      </c>
      <c r="D271" s="35" t="s">
        <v>2603</v>
      </c>
      <c r="E271" s="34">
        <v>2031</v>
      </c>
      <c r="F271" s="26" t="s">
        <v>2301</v>
      </c>
      <c r="G271" s="34">
        <v>2031</v>
      </c>
    </row>
    <row r="272" spans="1:7" ht="12.75">
      <c r="A272" s="26" t="s">
        <v>2301</v>
      </c>
      <c r="B272" s="26" t="s">
        <v>2301</v>
      </c>
      <c r="C272" s="35" t="s">
        <v>2604</v>
      </c>
      <c r="D272" s="35" t="s">
        <v>2605</v>
      </c>
      <c r="E272" s="34">
        <v>171</v>
      </c>
      <c r="F272" s="26" t="s">
        <v>2301</v>
      </c>
      <c r="G272" s="34">
        <v>171</v>
      </c>
    </row>
    <row r="273" spans="1:7" ht="12.75">
      <c r="A273" s="26" t="s">
        <v>2301</v>
      </c>
      <c r="B273" s="26" t="s">
        <v>2301</v>
      </c>
      <c r="C273" s="35" t="s">
        <v>1479</v>
      </c>
      <c r="D273" s="35" t="s">
        <v>1480</v>
      </c>
      <c r="E273" s="34">
        <v>171</v>
      </c>
      <c r="F273" s="26" t="s">
        <v>2301</v>
      </c>
      <c r="G273" s="34">
        <v>171</v>
      </c>
    </row>
    <row r="274" spans="1:7" ht="12.75">
      <c r="A274" s="26" t="s">
        <v>2301</v>
      </c>
      <c r="B274" s="26" t="s">
        <v>2301</v>
      </c>
      <c r="C274" s="35" t="s">
        <v>1481</v>
      </c>
      <c r="D274" s="35" t="s">
        <v>1482</v>
      </c>
      <c r="E274" s="34">
        <v>1044</v>
      </c>
      <c r="F274" s="26" t="s">
        <v>2301</v>
      </c>
      <c r="G274" s="34">
        <v>1044</v>
      </c>
    </row>
    <row r="275" spans="1:7" ht="12.75">
      <c r="A275" s="26" t="s">
        <v>2301</v>
      </c>
      <c r="B275" s="26" t="s">
        <v>2301</v>
      </c>
      <c r="C275" s="35" t="s">
        <v>1483</v>
      </c>
      <c r="D275" s="35" t="s">
        <v>1484</v>
      </c>
      <c r="E275" s="34">
        <v>387</v>
      </c>
      <c r="F275" s="26" t="s">
        <v>2301</v>
      </c>
      <c r="G275" s="34">
        <v>387</v>
      </c>
    </row>
    <row r="276" spans="1:7" ht="12.75">
      <c r="A276" s="26" t="s">
        <v>2301</v>
      </c>
      <c r="B276" s="26" t="s">
        <v>2301</v>
      </c>
      <c r="C276" s="35" t="s">
        <v>1485</v>
      </c>
      <c r="D276" s="35" t="s">
        <v>1486</v>
      </c>
      <c r="E276" s="34">
        <f>395-49.4</f>
        <v>345.6</v>
      </c>
      <c r="F276" s="26" t="s">
        <v>2301</v>
      </c>
      <c r="G276" s="34">
        <f>395-49.4</f>
        <v>345.6</v>
      </c>
    </row>
    <row r="277" spans="1:7" ht="12.75">
      <c r="A277" s="26" t="s">
        <v>2301</v>
      </c>
      <c r="B277" s="26" t="s">
        <v>2301</v>
      </c>
      <c r="C277" s="35" t="s">
        <v>1487</v>
      </c>
      <c r="D277" s="35" t="s">
        <v>1488</v>
      </c>
      <c r="E277" s="34">
        <v>1074</v>
      </c>
      <c r="F277" s="26" t="s">
        <v>2301</v>
      </c>
      <c r="G277" s="34">
        <v>1074</v>
      </c>
    </row>
  </sheetData>
  <mergeCells count="3">
    <mergeCell ref="A2:G2"/>
    <mergeCell ref="A4:G4"/>
    <mergeCell ref="A5:G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 topLeftCell="A1">
      <selection activeCell="C21" sqref="C21"/>
    </sheetView>
  </sheetViews>
  <sheetFormatPr defaultColWidth="9.140625" defaultRowHeight="12.75"/>
  <cols>
    <col min="1" max="1" width="19.421875" style="7" bestFit="1" customWidth="1"/>
    <col min="2" max="2" width="16.28125" style="7" bestFit="1" customWidth="1"/>
    <col min="3" max="3" width="30.28125" style="7" customWidth="1"/>
    <col min="4" max="4" width="117.421875" style="7" customWidth="1"/>
    <col min="5" max="5" width="21.140625" style="7" bestFit="1" customWidth="1"/>
    <col min="6" max="6" width="16.8515625" style="7" customWidth="1"/>
    <col min="7" max="7" width="14.28125" style="7" customWidth="1"/>
    <col min="8" max="8" width="13.8515625" style="7" bestFit="1" customWidth="1"/>
    <col min="9" max="9" width="9.140625" style="7" customWidth="1"/>
    <col min="10" max="10" width="10.8515625" style="7" customWidth="1"/>
    <col min="11" max="16384" width="9.140625" style="7" customWidth="1"/>
  </cols>
  <sheetData>
    <row r="1" spans="1:6" s="39" customFormat="1" ht="20.25">
      <c r="A1" s="236"/>
      <c r="B1" s="236"/>
      <c r="C1" s="236"/>
      <c r="D1" s="236"/>
      <c r="E1" s="37"/>
      <c r="F1" s="38"/>
    </row>
    <row r="2" spans="1:6" s="42" customFormat="1" ht="25.5">
      <c r="A2" s="237" t="s">
        <v>1022</v>
      </c>
      <c r="B2" s="237"/>
      <c r="C2" s="237"/>
      <c r="D2" s="237"/>
      <c r="E2" s="40"/>
      <c r="F2" s="41"/>
    </row>
    <row r="3" spans="1:8" s="42" customFormat="1" ht="16.5" thickBot="1">
      <c r="A3" s="240" t="s">
        <v>2833</v>
      </c>
      <c r="B3" s="240"/>
      <c r="C3" s="240"/>
      <c r="D3" s="240"/>
      <c r="E3" s="240"/>
      <c r="F3" s="240"/>
      <c r="G3" s="240"/>
      <c r="H3" s="240"/>
    </row>
    <row r="4" spans="1:8" s="42" customFormat="1" ht="86.25" thickBot="1">
      <c r="A4" s="43" t="s">
        <v>1491</v>
      </c>
      <c r="B4" s="43" t="s">
        <v>1492</v>
      </c>
      <c r="C4" s="238" t="s">
        <v>1493</v>
      </c>
      <c r="D4" s="239"/>
      <c r="E4" s="44" t="s">
        <v>1494</v>
      </c>
      <c r="F4" s="44" t="s">
        <v>1495</v>
      </c>
      <c r="G4" s="44" t="s">
        <v>1496</v>
      </c>
      <c r="H4" s="44" t="s">
        <v>1497</v>
      </c>
    </row>
    <row r="5" spans="1:8" s="42" customFormat="1" ht="15.75" customHeight="1" thickBot="1">
      <c r="A5" s="45" t="s">
        <v>1498</v>
      </c>
      <c r="B5" s="45" t="s">
        <v>1499</v>
      </c>
      <c r="C5" s="46" t="s">
        <v>1500</v>
      </c>
      <c r="D5" s="47" t="s">
        <v>1746</v>
      </c>
      <c r="E5" s="48" t="s">
        <v>1747</v>
      </c>
      <c r="F5" s="49">
        <v>5729</v>
      </c>
      <c r="G5" s="50" t="s">
        <v>2615</v>
      </c>
      <c r="H5" s="49">
        <v>5729</v>
      </c>
    </row>
    <row r="6" spans="1:8" s="42" customFormat="1" ht="15.75" customHeight="1" thickBot="1">
      <c r="A6" s="45" t="s">
        <v>1498</v>
      </c>
      <c r="B6" s="45" t="s">
        <v>1499</v>
      </c>
      <c r="C6" s="46" t="s">
        <v>1748</v>
      </c>
      <c r="D6" s="47" t="s">
        <v>1749</v>
      </c>
      <c r="E6" s="48" t="s">
        <v>1750</v>
      </c>
      <c r="F6" s="49">
        <v>9975</v>
      </c>
      <c r="G6" s="50" t="s">
        <v>2615</v>
      </c>
      <c r="H6" s="49">
        <v>9975</v>
      </c>
    </row>
    <row r="7" spans="1:8" s="42" customFormat="1" ht="15.75" customHeight="1" thickBot="1">
      <c r="A7" s="45" t="s">
        <v>1498</v>
      </c>
      <c r="B7" s="45" t="s">
        <v>1499</v>
      </c>
      <c r="C7" s="46" t="s">
        <v>1751</v>
      </c>
      <c r="D7" s="47" t="s">
        <v>1752</v>
      </c>
      <c r="E7" s="48" t="s">
        <v>1753</v>
      </c>
      <c r="F7" s="49">
        <v>9990</v>
      </c>
      <c r="G7" s="50" t="s">
        <v>2615</v>
      </c>
      <c r="H7" s="49">
        <v>9990</v>
      </c>
    </row>
    <row r="8" spans="1:8" s="42" customFormat="1" ht="15.75" customHeight="1" thickBot="1">
      <c r="A8" s="45" t="s">
        <v>1498</v>
      </c>
      <c r="B8" s="45" t="s">
        <v>1499</v>
      </c>
      <c r="C8" s="46" t="s">
        <v>1754</v>
      </c>
      <c r="D8" s="47" t="s">
        <v>1755</v>
      </c>
      <c r="E8" s="48" t="s">
        <v>1756</v>
      </c>
      <c r="F8" s="51">
        <v>5496.83</v>
      </c>
      <c r="G8" s="50" t="s">
        <v>1757</v>
      </c>
      <c r="H8" s="51">
        <v>5496.83</v>
      </c>
    </row>
    <row r="9" spans="1:8" s="42" customFormat="1" ht="15.75" customHeight="1" thickBot="1">
      <c r="A9" s="45" t="s">
        <v>1498</v>
      </c>
      <c r="B9" s="45" t="s">
        <v>1499</v>
      </c>
      <c r="C9" s="46" t="s">
        <v>1758</v>
      </c>
      <c r="D9" s="52" t="s">
        <v>1759</v>
      </c>
      <c r="E9" s="48" t="s">
        <v>1760</v>
      </c>
      <c r="F9" s="51">
        <v>5512.33</v>
      </c>
      <c r="G9" s="50" t="s">
        <v>1757</v>
      </c>
      <c r="H9" s="51">
        <v>5512.33</v>
      </c>
    </row>
    <row r="10" spans="1:8" s="42" customFormat="1" ht="15.75" customHeight="1" thickBot="1">
      <c r="A10" s="45" t="s">
        <v>1498</v>
      </c>
      <c r="B10" s="45" t="s">
        <v>1499</v>
      </c>
      <c r="C10" s="46" t="s">
        <v>1761</v>
      </c>
      <c r="D10" s="47" t="s">
        <v>1759</v>
      </c>
      <c r="E10" s="48" t="s">
        <v>1762</v>
      </c>
      <c r="F10" s="51">
        <v>5522.68</v>
      </c>
      <c r="G10" s="50" t="s">
        <v>1757</v>
      </c>
      <c r="H10" s="51">
        <v>5522.68</v>
      </c>
    </row>
    <row r="11" spans="1:8" s="42" customFormat="1" ht="15.75" customHeight="1" thickBot="1">
      <c r="A11" s="45" t="s">
        <v>1498</v>
      </c>
      <c r="B11" s="45" t="s">
        <v>1499</v>
      </c>
      <c r="C11" s="46" t="s">
        <v>1763</v>
      </c>
      <c r="D11" s="47" t="s">
        <v>1752</v>
      </c>
      <c r="E11" s="48" t="s">
        <v>1764</v>
      </c>
      <c r="F11" s="51">
        <v>10822.28</v>
      </c>
      <c r="G11" s="50" t="s">
        <v>1757</v>
      </c>
      <c r="H11" s="51">
        <v>10822.28</v>
      </c>
    </row>
    <row r="12" spans="1:8" s="42" customFormat="1" ht="15.75" customHeight="1" thickBot="1">
      <c r="A12" s="45" t="s">
        <v>1498</v>
      </c>
      <c r="B12" s="45" t="s">
        <v>1499</v>
      </c>
      <c r="C12" s="46" t="s">
        <v>1765</v>
      </c>
      <c r="D12" s="47" t="s">
        <v>1752</v>
      </c>
      <c r="E12" s="48" t="s">
        <v>1766</v>
      </c>
      <c r="F12" s="51">
        <v>20846.61</v>
      </c>
      <c r="G12" s="50" t="s">
        <v>1757</v>
      </c>
      <c r="H12" s="51">
        <v>20846.61</v>
      </c>
    </row>
    <row r="13" spans="1:8" s="42" customFormat="1" ht="15.75" customHeight="1" thickBot="1">
      <c r="A13" s="45" t="s">
        <v>1498</v>
      </c>
      <c r="B13" s="45" t="s">
        <v>1499</v>
      </c>
      <c r="C13" s="46" t="s">
        <v>1767</v>
      </c>
      <c r="D13" s="47" t="s">
        <v>1752</v>
      </c>
      <c r="E13" s="48" t="s">
        <v>1768</v>
      </c>
      <c r="F13" s="51">
        <v>102827.74</v>
      </c>
      <c r="G13" s="50" t="s">
        <v>1757</v>
      </c>
      <c r="H13" s="51">
        <v>102827.74</v>
      </c>
    </row>
    <row r="14" spans="1:8" s="42" customFormat="1" ht="15.75" customHeight="1" thickBot="1">
      <c r="A14" s="45" t="s">
        <v>1498</v>
      </c>
      <c r="B14" s="45" t="s">
        <v>1499</v>
      </c>
      <c r="C14" s="46" t="s">
        <v>1769</v>
      </c>
      <c r="D14" s="47" t="s">
        <v>1770</v>
      </c>
      <c r="E14" s="48" t="s">
        <v>1771</v>
      </c>
      <c r="F14" s="49">
        <v>35</v>
      </c>
      <c r="G14" s="50" t="s">
        <v>2615</v>
      </c>
      <c r="H14" s="49">
        <v>35</v>
      </c>
    </row>
    <row r="15" spans="1:8" s="42" customFormat="1" ht="15.75" customHeight="1" thickBot="1">
      <c r="A15" s="45" t="s">
        <v>1498</v>
      </c>
      <c r="B15" s="45" t="s">
        <v>1499</v>
      </c>
      <c r="C15" s="46" t="s">
        <v>1772</v>
      </c>
      <c r="D15" s="47" t="s">
        <v>1773</v>
      </c>
      <c r="E15" s="48" t="s">
        <v>1774</v>
      </c>
      <c r="F15" s="49">
        <v>50</v>
      </c>
      <c r="G15" s="50" t="s">
        <v>2615</v>
      </c>
      <c r="H15" s="49">
        <v>50</v>
      </c>
    </row>
    <row r="16" spans="1:8" s="42" customFormat="1" ht="15.75" customHeight="1" thickBot="1">
      <c r="A16" s="45" t="s">
        <v>1498</v>
      </c>
      <c r="B16" s="45" t="s">
        <v>1499</v>
      </c>
      <c r="C16" s="46" t="s">
        <v>1775</v>
      </c>
      <c r="D16" s="47" t="s">
        <v>1776</v>
      </c>
      <c r="E16" s="48" t="s">
        <v>1777</v>
      </c>
      <c r="F16" s="49">
        <v>51</v>
      </c>
      <c r="G16" s="50" t="s">
        <v>2615</v>
      </c>
      <c r="H16" s="49">
        <v>51</v>
      </c>
    </row>
    <row r="17" spans="1:8" s="42" customFormat="1" ht="15.75" customHeight="1" thickBot="1">
      <c r="A17" s="45" t="s">
        <v>1498</v>
      </c>
      <c r="B17" s="45" t="s">
        <v>1499</v>
      </c>
      <c r="C17" s="46" t="s">
        <v>1778</v>
      </c>
      <c r="D17" s="47" t="s">
        <v>1779</v>
      </c>
      <c r="E17" s="48" t="s">
        <v>1780</v>
      </c>
      <c r="F17" s="49">
        <v>75</v>
      </c>
      <c r="G17" s="50" t="s">
        <v>2615</v>
      </c>
      <c r="H17" s="49">
        <v>75</v>
      </c>
    </row>
    <row r="18" spans="1:8" s="42" customFormat="1" ht="15.75" customHeight="1" thickBot="1">
      <c r="A18" s="45" t="s">
        <v>1498</v>
      </c>
      <c r="B18" s="45" t="s">
        <v>1499</v>
      </c>
      <c r="C18" s="46" t="s">
        <v>1781</v>
      </c>
      <c r="D18" s="47" t="s">
        <v>1782</v>
      </c>
      <c r="E18" s="48" t="s">
        <v>1783</v>
      </c>
      <c r="F18" s="49">
        <v>80</v>
      </c>
      <c r="G18" s="50" t="s">
        <v>2615</v>
      </c>
      <c r="H18" s="49">
        <v>80</v>
      </c>
    </row>
    <row r="19" spans="1:8" s="42" customFormat="1" ht="15.75" customHeight="1" thickBot="1">
      <c r="A19" s="45" t="s">
        <v>1498</v>
      </c>
      <c r="B19" s="45" t="s">
        <v>1499</v>
      </c>
      <c r="C19" s="46" t="s">
        <v>1784</v>
      </c>
      <c r="D19" s="47" t="s">
        <v>1785</v>
      </c>
      <c r="E19" s="48" t="s">
        <v>1786</v>
      </c>
      <c r="F19" s="49">
        <v>80.71</v>
      </c>
      <c r="G19" s="50" t="s">
        <v>2615</v>
      </c>
      <c r="H19" s="49">
        <v>80.71</v>
      </c>
    </row>
    <row r="20" spans="1:8" s="42" customFormat="1" ht="15.75" customHeight="1" thickBot="1">
      <c r="A20" s="45" t="s">
        <v>1498</v>
      </c>
      <c r="B20" s="45" t="s">
        <v>1499</v>
      </c>
      <c r="C20" s="46" t="s">
        <v>1787</v>
      </c>
      <c r="D20" s="47" t="s">
        <v>1788</v>
      </c>
      <c r="E20" s="48" t="s">
        <v>1789</v>
      </c>
      <c r="F20" s="49">
        <v>100</v>
      </c>
      <c r="G20" s="50" t="s">
        <v>2615</v>
      </c>
      <c r="H20" s="49">
        <v>100</v>
      </c>
    </row>
    <row r="21" spans="1:8" s="42" customFormat="1" ht="15.75" customHeight="1" thickBot="1">
      <c r="A21" s="45" t="s">
        <v>1498</v>
      </c>
      <c r="B21" s="45" t="s">
        <v>1499</v>
      </c>
      <c r="C21" s="46" t="s">
        <v>1790</v>
      </c>
      <c r="D21" s="47" t="s">
        <v>1791</v>
      </c>
      <c r="E21" s="48" t="s">
        <v>1792</v>
      </c>
      <c r="F21" s="49">
        <v>127.38</v>
      </c>
      <c r="G21" s="50" t="s">
        <v>2615</v>
      </c>
      <c r="H21" s="49">
        <v>127.38</v>
      </c>
    </row>
    <row r="22" spans="1:8" s="42" customFormat="1" ht="15.75" customHeight="1" thickBot="1">
      <c r="A22" s="45" t="s">
        <v>1498</v>
      </c>
      <c r="B22" s="45" t="s">
        <v>1499</v>
      </c>
      <c r="C22" s="46" t="s">
        <v>1793</v>
      </c>
      <c r="D22" s="47" t="s">
        <v>1794</v>
      </c>
      <c r="E22" s="48" t="s">
        <v>1795</v>
      </c>
      <c r="F22" s="49">
        <v>148.12</v>
      </c>
      <c r="G22" s="50" t="s">
        <v>2615</v>
      </c>
      <c r="H22" s="49">
        <v>148.12</v>
      </c>
    </row>
    <row r="23" spans="1:8" s="42" customFormat="1" ht="15.75" customHeight="1" thickBot="1">
      <c r="A23" s="45" t="s">
        <v>1498</v>
      </c>
      <c r="B23" s="45" t="s">
        <v>1499</v>
      </c>
      <c r="C23" s="46" t="s">
        <v>1796</v>
      </c>
      <c r="D23" s="47" t="s">
        <v>1797</v>
      </c>
      <c r="E23" s="48" t="s">
        <v>1798</v>
      </c>
      <c r="F23" s="49">
        <v>175</v>
      </c>
      <c r="G23" s="50" t="s">
        <v>2615</v>
      </c>
      <c r="H23" s="49">
        <v>175</v>
      </c>
    </row>
    <row r="24" spans="1:8" s="42" customFormat="1" ht="15.75" customHeight="1" thickBot="1">
      <c r="A24" s="45" t="s">
        <v>1498</v>
      </c>
      <c r="B24" s="45" t="s">
        <v>1499</v>
      </c>
      <c r="C24" s="46" t="s">
        <v>1799</v>
      </c>
      <c r="D24" s="47" t="s">
        <v>1800</v>
      </c>
      <c r="E24" s="48" t="s">
        <v>1801</v>
      </c>
      <c r="F24" s="49">
        <v>175</v>
      </c>
      <c r="G24" s="50" t="s">
        <v>2615</v>
      </c>
      <c r="H24" s="49">
        <v>175</v>
      </c>
    </row>
    <row r="25" spans="1:8" s="42" customFormat="1" ht="15.75" customHeight="1" thickBot="1">
      <c r="A25" s="45" t="s">
        <v>1498</v>
      </c>
      <c r="B25" s="45" t="s">
        <v>1499</v>
      </c>
      <c r="C25" s="46" t="s">
        <v>1802</v>
      </c>
      <c r="D25" s="47" t="s">
        <v>1803</v>
      </c>
      <c r="E25" s="48" t="s">
        <v>1804</v>
      </c>
      <c r="F25" s="49">
        <v>175</v>
      </c>
      <c r="G25" s="50" t="s">
        <v>2615</v>
      </c>
      <c r="H25" s="49">
        <v>175</v>
      </c>
    </row>
    <row r="26" spans="1:8" s="42" customFormat="1" ht="15.75" customHeight="1" thickBot="1">
      <c r="A26" s="45" t="s">
        <v>1498</v>
      </c>
      <c r="B26" s="45" t="s">
        <v>1499</v>
      </c>
      <c r="C26" s="46" t="s">
        <v>1805</v>
      </c>
      <c r="D26" s="47" t="s">
        <v>1806</v>
      </c>
      <c r="E26" s="48" t="s">
        <v>1807</v>
      </c>
      <c r="F26" s="49">
        <v>190</v>
      </c>
      <c r="G26" s="50" t="s">
        <v>2615</v>
      </c>
      <c r="H26" s="49">
        <v>190</v>
      </c>
    </row>
    <row r="27" spans="1:8" s="42" customFormat="1" ht="15.75" customHeight="1" thickBot="1">
      <c r="A27" s="45" t="s">
        <v>1498</v>
      </c>
      <c r="B27" s="45" t="s">
        <v>1499</v>
      </c>
      <c r="C27" s="46" t="s">
        <v>1808</v>
      </c>
      <c r="D27" s="47" t="s">
        <v>1809</v>
      </c>
      <c r="E27" s="48" t="s">
        <v>1810</v>
      </c>
      <c r="F27" s="49">
        <v>261</v>
      </c>
      <c r="G27" s="50" t="s">
        <v>2615</v>
      </c>
      <c r="H27" s="49">
        <v>261</v>
      </c>
    </row>
    <row r="28" spans="1:8" s="42" customFormat="1" ht="15.75" customHeight="1" thickBot="1">
      <c r="A28" s="45" t="s">
        <v>1498</v>
      </c>
      <c r="B28" s="45" t="s">
        <v>1499</v>
      </c>
      <c r="C28" s="46" t="s">
        <v>1811</v>
      </c>
      <c r="D28" s="47" t="s">
        <v>1812</v>
      </c>
      <c r="E28" s="48" t="s">
        <v>1813</v>
      </c>
      <c r="F28" s="49">
        <v>269.1</v>
      </c>
      <c r="G28" s="50" t="s">
        <v>2615</v>
      </c>
      <c r="H28" s="49">
        <v>269.1</v>
      </c>
    </row>
    <row r="29" spans="1:8" s="42" customFormat="1" ht="15.75" customHeight="1" thickBot="1">
      <c r="A29" s="45" t="s">
        <v>1498</v>
      </c>
      <c r="B29" s="45" t="s">
        <v>1499</v>
      </c>
      <c r="C29" s="46" t="s">
        <v>1814</v>
      </c>
      <c r="D29" s="47" t="s">
        <v>1815</v>
      </c>
      <c r="E29" s="48" t="s">
        <v>1816</v>
      </c>
      <c r="F29" s="49">
        <v>363</v>
      </c>
      <c r="G29" s="50" t="s">
        <v>2615</v>
      </c>
      <c r="H29" s="49">
        <v>363</v>
      </c>
    </row>
    <row r="30" spans="1:8" s="42" customFormat="1" ht="15.75" customHeight="1" thickBot="1">
      <c r="A30" s="45" t="s">
        <v>1498</v>
      </c>
      <c r="B30" s="45" t="s">
        <v>1499</v>
      </c>
      <c r="C30" s="46" t="s">
        <v>1817</v>
      </c>
      <c r="D30" s="47" t="s">
        <v>1818</v>
      </c>
      <c r="E30" s="48" t="s">
        <v>1819</v>
      </c>
      <c r="F30" s="49">
        <v>441</v>
      </c>
      <c r="G30" s="50" t="s">
        <v>2615</v>
      </c>
      <c r="H30" s="49">
        <v>441</v>
      </c>
    </row>
    <row r="31" spans="1:8" s="42" customFormat="1" ht="15.75" customHeight="1" thickBot="1">
      <c r="A31" s="45" t="s">
        <v>1498</v>
      </c>
      <c r="B31" s="45" t="s">
        <v>1499</v>
      </c>
      <c r="C31" s="46" t="s">
        <v>1820</v>
      </c>
      <c r="D31" s="47" t="s">
        <v>1821</v>
      </c>
      <c r="E31" s="48" t="s">
        <v>1822</v>
      </c>
      <c r="F31" s="49">
        <v>475</v>
      </c>
      <c r="G31" s="50" t="s">
        <v>2615</v>
      </c>
      <c r="H31" s="49">
        <v>475</v>
      </c>
    </row>
    <row r="32" spans="1:8" s="42" customFormat="1" ht="15.75" customHeight="1" thickBot="1">
      <c r="A32" s="45" t="s">
        <v>1498</v>
      </c>
      <c r="B32" s="45" t="s">
        <v>1499</v>
      </c>
      <c r="C32" s="46" t="s">
        <v>1823</v>
      </c>
      <c r="D32" s="47" t="s">
        <v>1824</v>
      </c>
      <c r="E32" s="48" t="s">
        <v>1825</v>
      </c>
      <c r="F32" s="49">
        <v>475</v>
      </c>
      <c r="G32" s="50" t="s">
        <v>2615</v>
      </c>
      <c r="H32" s="49">
        <v>475</v>
      </c>
    </row>
    <row r="33" spans="1:8" s="42" customFormat="1" ht="15.75" customHeight="1" thickBot="1">
      <c r="A33" s="45" t="s">
        <v>1498</v>
      </c>
      <c r="B33" s="45" t="s">
        <v>1499</v>
      </c>
      <c r="C33" s="46" t="s">
        <v>1826</v>
      </c>
      <c r="D33" s="47" t="s">
        <v>1827</v>
      </c>
      <c r="E33" s="48" t="s">
        <v>1828</v>
      </c>
      <c r="F33" s="49">
        <v>475</v>
      </c>
      <c r="G33" s="50" t="s">
        <v>2615</v>
      </c>
      <c r="H33" s="49">
        <v>475</v>
      </c>
    </row>
    <row r="34" spans="1:8" s="42" customFormat="1" ht="15.75" customHeight="1" thickBot="1">
      <c r="A34" s="45" t="s">
        <v>1498</v>
      </c>
      <c r="B34" s="45" t="s">
        <v>1499</v>
      </c>
      <c r="C34" s="46" t="s">
        <v>1829</v>
      </c>
      <c r="D34" s="47" t="s">
        <v>1752</v>
      </c>
      <c r="E34" s="48" t="s">
        <v>1830</v>
      </c>
      <c r="F34" s="49">
        <v>475</v>
      </c>
      <c r="G34" s="50" t="s">
        <v>2615</v>
      </c>
      <c r="H34" s="49">
        <v>475</v>
      </c>
    </row>
    <row r="35" spans="1:8" s="42" customFormat="1" ht="15.75" customHeight="1" thickBot="1">
      <c r="A35" s="45" t="s">
        <v>1498</v>
      </c>
      <c r="B35" s="45" t="s">
        <v>1499</v>
      </c>
      <c r="C35" s="46" t="s">
        <v>1831</v>
      </c>
      <c r="D35" s="47" t="s">
        <v>1779</v>
      </c>
      <c r="E35" s="48" t="s">
        <v>1832</v>
      </c>
      <c r="F35" s="49">
        <v>475</v>
      </c>
      <c r="G35" s="50" t="s">
        <v>2615</v>
      </c>
      <c r="H35" s="49">
        <v>475</v>
      </c>
    </row>
    <row r="36" spans="1:8" s="42" customFormat="1" ht="15.75" customHeight="1" thickBot="1">
      <c r="A36" s="45" t="s">
        <v>1498</v>
      </c>
      <c r="B36" s="45" t="s">
        <v>1499</v>
      </c>
      <c r="C36" s="46" t="s">
        <v>1833</v>
      </c>
      <c r="D36" s="47" t="s">
        <v>1779</v>
      </c>
      <c r="E36" s="48" t="s">
        <v>1834</v>
      </c>
      <c r="F36" s="49">
        <v>475</v>
      </c>
      <c r="G36" s="50" t="s">
        <v>2615</v>
      </c>
      <c r="H36" s="49">
        <v>475</v>
      </c>
    </row>
    <row r="37" spans="1:8" s="42" customFormat="1" ht="15.75" customHeight="1" thickBot="1">
      <c r="A37" s="45" t="s">
        <v>1498</v>
      </c>
      <c r="B37" s="45" t="s">
        <v>1499</v>
      </c>
      <c r="C37" s="46" t="s">
        <v>1835</v>
      </c>
      <c r="D37" s="47" t="s">
        <v>1836</v>
      </c>
      <c r="E37" s="48" t="s">
        <v>1837</v>
      </c>
      <c r="F37" s="49">
        <v>518</v>
      </c>
      <c r="G37" s="50" t="s">
        <v>2615</v>
      </c>
      <c r="H37" s="49">
        <v>518</v>
      </c>
    </row>
    <row r="38" spans="1:8" s="42" customFormat="1" ht="15.75" customHeight="1" thickBot="1">
      <c r="A38" s="45" t="s">
        <v>1498</v>
      </c>
      <c r="B38" s="45" t="s">
        <v>1499</v>
      </c>
      <c r="C38" s="46" t="s">
        <v>1838</v>
      </c>
      <c r="D38" s="47" t="s">
        <v>1839</v>
      </c>
      <c r="E38" s="48" t="s">
        <v>1840</v>
      </c>
      <c r="F38" s="49">
        <v>900</v>
      </c>
      <c r="G38" s="50" t="s">
        <v>2615</v>
      </c>
      <c r="H38" s="49">
        <v>900</v>
      </c>
    </row>
    <row r="39" spans="1:8" s="42" customFormat="1" ht="15.75" customHeight="1" thickBot="1">
      <c r="A39" s="45" t="s">
        <v>1498</v>
      </c>
      <c r="B39" s="45" t="s">
        <v>1499</v>
      </c>
      <c r="C39" s="46" t="s">
        <v>1841</v>
      </c>
      <c r="D39" s="47" t="s">
        <v>1842</v>
      </c>
      <c r="E39" s="48" t="s">
        <v>1843</v>
      </c>
      <c r="F39" s="49">
        <v>975</v>
      </c>
      <c r="G39" s="50" t="s">
        <v>2615</v>
      </c>
      <c r="H39" s="49">
        <v>975</v>
      </c>
    </row>
    <row r="40" spans="1:8" s="42" customFormat="1" ht="15.75" customHeight="1" thickBot="1">
      <c r="A40" s="45" t="s">
        <v>1498</v>
      </c>
      <c r="B40" s="45" t="s">
        <v>1499</v>
      </c>
      <c r="C40" s="46" t="s">
        <v>1844</v>
      </c>
      <c r="D40" s="47" t="s">
        <v>1845</v>
      </c>
      <c r="E40" s="48" t="s">
        <v>1846</v>
      </c>
      <c r="F40" s="49">
        <v>975</v>
      </c>
      <c r="G40" s="50" t="s">
        <v>2615</v>
      </c>
      <c r="H40" s="49">
        <v>975</v>
      </c>
    </row>
    <row r="41" spans="1:8" s="42" customFormat="1" ht="15.75" customHeight="1" thickBot="1">
      <c r="A41" s="45" t="s">
        <v>1498</v>
      </c>
      <c r="B41" s="45" t="s">
        <v>1499</v>
      </c>
      <c r="C41" s="46" t="s">
        <v>1847</v>
      </c>
      <c r="D41" s="47" t="s">
        <v>1752</v>
      </c>
      <c r="E41" s="48" t="s">
        <v>1848</v>
      </c>
      <c r="F41" s="49">
        <v>975</v>
      </c>
      <c r="G41" s="50" t="s">
        <v>2615</v>
      </c>
      <c r="H41" s="49">
        <v>975</v>
      </c>
    </row>
    <row r="42" spans="1:8" s="42" customFormat="1" ht="15.75" customHeight="1" thickBot="1">
      <c r="A42" s="45" t="s">
        <v>1498</v>
      </c>
      <c r="B42" s="45" t="s">
        <v>1499</v>
      </c>
      <c r="C42" s="46" t="s">
        <v>1849</v>
      </c>
      <c r="D42" s="47" t="s">
        <v>1850</v>
      </c>
      <c r="E42" s="48" t="s">
        <v>1851</v>
      </c>
      <c r="F42" s="49">
        <v>1000</v>
      </c>
      <c r="G42" s="50" t="s">
        <v>2615</v>
      </c>
      <c r="H42" s="49">
        <v>1000</v>
      </c>
    </row>
    <row r="43" spans="1:8" s="42" customFormat="1" ht="15.75" customHeight="1" thickBot="1">
      <c r="A43" s="45" t="s">
        <v>1498</v>
      </c>
      <c r="B43" s="45" t="s">
        <v>1499</v>
      </c>
      <c r="C43" s="46" t="s">
        <v>1852</v>
      </c>
      <c r="D43" s="47" t="s">
        <v>1853</v>
      </c>
      <c r="E43" s="48" t="s">
        <v>1854</v>
      </c>
      <c r="F43" s="49">
        <v>1000</v>
      </c>
      <c r="G43" s="50" t="s">
        <v>2615</v>
      </c>
      <c r="H43" s="49">
        <v>1000</v>
      </c>
    </row>
    <row r="44" spans="1:8" s="42" customFormat="1" ht="15.75" customHeight="1" thickBot="1">
      <c r="A44" s="45" t="s">
        <v>1498</v>
      </c>
      <c r="B44" s="45" t="s">
        <v>1499</v>
      </c>
      <c r="C44" s="46" t="s">
        <v>1855</v>
      </c>
      <c r="D44" s="47" t="s">
        <v>1856</v>
      </c>
      <c r="E44" s="48" t="s">
        <v>1857</v>
      </c>
      <c r="F44" s="49">
        <v>1038</v>
      </c>
      <c r="G44" s="50" t="s">
        <v>2615</v>
      </c>
      <c r="H44" s="49">
        <v>1038</v>
      </c>
    </row>
    <row r="45" spans="1:8" s="42" customFormat="1" ht="15.75" customHeight="1" thickBot="1">
      <c r="A45" s="45" t="s">
        <v>1498</v>
      </c>
      <c r="B45" s="45" t="s">
        <v>1499</v>
      </c>
      <c r="C45" s="46" t="s">
        <v>1858</v>
      </c>
      <c r="D45" s="47" t="s">
        <v>1859</v>
      </c>
      <c r="E45" s="48" t="s">
        <v>1860</v>
      </c>
      <c r="F45" s="49">
        <v>1049</v>
      </c>
      <c r="G45" s="50" t="s">
        <v>2615</v>
      </c>
      <c r="H45" s="49">
        <v>1049</v>
      </c>
    </row>
    <row r="46" spans="1:8" s="42" customFormat="1" ht="15.75" customHeight="1" thickBot="1">
      <c r="A46" s="45" t="s">
        <v>1498</v>
      </c>
      <c r="B46" s="45" t="s">
        <v>1499</v>
      </c>
      <c r="C46" s="46" t="s">
        <v>1861</v>
      </c>
      <c r="D46" s="47" t="s">
        <v>1862</v>
      </c>
      <c r="E46" s="48" t="s">
        <v>1863</v>
      </c>
      <c r="F46" s="49">
        <v>1485</v>
      </c>
      <c r="G46" s="50" t="s">
        <v>2615</v>
      </c>
      <c r="H46" s="49">
        <v>1485</v>
      </c>
    </row>
    <row r="47" spans="1:8" s="42" customFormat="1" ht="15.75" customHeight="1" thickBot="1">
      <c r="A47" s="45" t="s">
        <v>1498</v>
      </c>
      <c r="B47" s="45" t="s">
        <v>1499</v>
      </c>
      <c r="C47" s="46" t="s">
        <v>1864</v>
      </c>
      <c r="D47" s="47" t="s">
        <v>1865</v>
      </c>
      <c r="E47" s="48" t="s">
        <v>1866</v>
      </c>
      <c r="F47" s="49">
        <v>1890</v>
      </c>
      <c r="G47" s="50" t="s">
        <v>2615</v>
      </c>
      <c r="H47" s="49">
        <v>1890</v>
      </c>
    </row>
    <row r="48" spans="1:8" s="42" customFormat="1" ht="15.75" customHeight="1" thickBot="1">
      <c r="A48" s="45" t="s">
        <v>1498</v>
      </c>
      <c r="B48" s="45" t="s">
        <v>1499</v>
      </c>
      <c r="C48" s="46" t="s">
        <v>1867</v>
      </c>
      <c r="D48" s="47" t="s">
        <v>1868</v>
      </c>
      <c r="E48" s="48" t="s">
        <v>1869</v>
      </c>
      <c r="F48" s="49">
        <v>1975</v>
      </c>
      <c r="G48" s="50" t="s">
        <v>2615</v>
      </c>
      <c r="H48" s="49">
        <v>1975</v>
      </c>
    </row>
    <row r="49" spans="1:8" s="42" customFormat="1" ht="15.75" customHeight="1" thickBot="1">
      <c r="A49" s="45" t="s">
        <v>1498</v>
      </c>
      <c r="B49" s="45" t="s">
        <v>1499</v>
      </c>
      <c r="C49" s="46" t="s">
        <v>1870</v>
      </c>
      <c r="D49" s="47" t="s">
        <v>1871</v>
      </c>
      <c r="E49" s="48" t="s">
        <v>1872</v>
      </c>
      <c r="F49" s="49">
        <v>1990</v>
      </c>
      <c r="G49" s="50" t="s">
        <v>2615</v>
      </c>
      <c r="H49" s="49">
        <v>1990</v>
      </c>
    </row>
    <row r="50" spans="1:8" s="42" customFormat="1" ht="15.75" customHeight="1" thickBot="1">
      <c r="A50" s="45" t="s">
        <v>1498</v>
      </c>
      <c r="B50" s="45" t="s">
        <v>1499</v>
      </c>
      <c r="C50" s="46" t="s">
        <v>1873</v>
      </c>
      <c r="D50" s="47" t="s">
        <v>1874</v>
      </c>
      <c r="E50" s="48" t="s">
        <v>1875</v>
      </c>
      <c r="F50" s="49">
        <v>2904.8</v>
      </c>
      <c r="G50" s="50" t="s">
        <v>2615</v>
      </c>
      <c r="H50" s="49">
        <v>2904.8</v>
      </c>
    </row>
    <row r="51" spans="1:8" s="42" customFormat="1" ht="15.75" customHeight="1" thickBot="1">
      <c r="A51" s="45" t="s">
        <v>1498</v>
      </c>
      <c r="B51" s="45" t="s">
        <v>1499</v>
      </c>
      <c r="C51" s="46" t="s">
        <v>1876</v>
      </c>
      <c r="D51" s="47" t="s">
        <v>1877</v>
      </c>
      <c r="E51" s="48" t="s">
        <v>1878</v>
      </c>
      <c r="F51" s="49">
        <v>3798</v>
      </c>
      <c r="G51" s="50" t="s">
        <v>2615</v>
      </c>
      <c r="H51" s="49">
        <v>3798</v>
      </c>
    </row>
    <row r="52" spans="1:8" s="42" customFormat="1" ht="15.75" customHeight="1" thickBot="1">
      <c r="A52" s="45" t="s">
        <v>1498</v>
      </c>
      <c r="B52" s="45" t="s">
        <v>1499</v>
      </c>
      <c r="C52" s="46" t="s">
        <v>1879</v>
      </c>
      <c r="D52" s="47" t="s">
        <v>1880</v>
      </c>
      <c r="E52" s="48" t="s">
        <v>1881</v>
      </c>
      <c r="F52" s="49">
        <v>4975</v>
      </c>
      <c r="G52" s="50" t="s">
        <v>2615</v>
      </c>
      <c r="H52" s="49">
        <v>4975</v>
      </c>
    </row>
    <row r="53" spans="1:8" s="42" customFormat="1" ht="15.75" customHeight="1" thickBot="1">
      <c r="A53" s="45" t="s">
        <v>1498</v>
      </c>
      <c r="B53" s="45" t="s">
        <v>1499</v>
      </c>
      <c r="C53" s="46" t="s">
        <v>1882</v>
      </c>
      <c r="D53" s="47" t="s">
        <v>1883</v>
      </c>
      <c r="E53" s="48" t="s">
        <v>1884</v>
      </c>
      <c r="F53" s="49">
        <v>4975</v>
      </c>
      <c r="G53" s="50" t="s">
        <v>2615</v>
      </c>
      <c r="H53" s="49">
        <v>4975</v>
      </c>
    </row>
    <row r="54" spans="1:8" s="42" customFormat="1" ht="15.75" customHeight="1" thickBot="1">
      <c r="A54" s="45" t="s">
        <v>1498</v>
      </c>
      <c r="B54" s="45" t="s">
        <v>1499</v>
      </c>
      <c r="C54" s="46" t="s">
        <v>1885</v>
      </c>
      <c r="D54" s="47" t="s">
        <v>1886</v>
      </c>
      <c r="E54" s="48" t="s">
        <v>1887</v>
      </c>
      <c r="F54" s="49">
        <v>4990</v>
      </c>
      <c r="G54" s="50" t="s">
        <v>2615</v>
      </c>
      <c r="H54" s="49">
        <v>4990</v>
      </c>
    </row>
    <row r="55" spans="1:8" s="42" customFormat="1" ht="15.75" customHeight="1" thickBot="1">
      <c r="A55" s="45" t="s">
        <v>1498</v>
      </c>
      <c r="B55" s="45" t="s">
        <v>1499</v>
      </c>
      <c r="C55" s="46" t="s">
        <v>1888</v>
      </c>
      <c r="D55" s="47" t="s">
        <v>1889</v>
      </c>
      <c r="E55" s="48" t="s">
        <v>1890</v>
      </c>
      <c r="F55" s="51">
        <v>0.02</v>
      </c>
      <c r="G55" s="50" t="s">
        <v>1757</v>
      </c>
      <c r="H55" s="51">
        <v>0.02</v>
      </c>
    </row>
    <row r="56" spans="1:8" s="42" customFormat="1" ht="15.75" customHeight="1" thickBot="1">
      <c r="A56" s="45" t="s">
        <v>1498</v>
      </c>
      <c r="B56" s="45" t="s">
        <v>1499</v>
      </c>
      <c r="C56" s="46" t="s">
        <v>1891</v>
      </c>
      <c r="D56" s="47" t="s">
        <v>1892</v>
      </c>
      <c r="E56" s="48" t="s">
        <v>1893</v>
      </c>
      <c r="F56" s="51">
        <v>12.33</v>
      </c>
      <c r="G56" s="50" t="s">
        <v>1757</v>
      </c>
      <c r="H56" s="51">
        <v>12.33</v>
      </c>
    </row>
    <row r="57" spans="1:8" s="42" customFormat="1" ht="15.75" customHeight="1" thickBot="1">
      <c r="A57" s="45" t="s">
        <v>1498</v>
      </c>
      <c r="B57" s="45" t="s">
        <v>1499</v>
      </c>
      <c r="C57" s="46" t="s">
        <v>1894</v>
      </c>
      <c r="D57" s="47" t="s">
        <v>1895</v>
      </c>
      <c r="E57" s="48" t="s">
        <v>1896</v>
      </c>
      <c r="F57" s="51">
        <v>21.77</v>
      </c>
      <c r="G57" s="50" t="s">
        <v>1757</v>
      </c>
      <c r="H57" s="51">
        <v>21.77</v>
      </c>
    </row>
    <row r="58" spans="1:8" s="42" customFormat="1" ht="15.75" customHeight="1" thickBot="1">
      <c r="A58" s="45" t="s">
        <v>1498</v>
      </c>
      <c r="B58" s="45" t="s">
        <v>1499</v>
      </c>
      <c r="C58" s="46" t="s">
        <v>1897</v>
      </c>
      <c r="D58" s="47" t="s">
        <v>1898</v>
      </c>
      <c r="E58" s="48" t="s">
        <v>1899</v>
      </c>
      <c r="F58" s="51">
        <v>26.86</v>
      </c>
      <c r="G58" s="50" t="s">
        <v>1757</v>
      </c>
      <c r="H58" s="51">
        <v>26.86</v>
      </c>
    </row>
    <row r="59" spans="1:8" s="42" customFormat="1" ht="15.75" customHeight="1" thickBot="1">
      <c r="A59" s="45" t="s">
        <v>1498</v>
      </c>
      <c r="B59" s="45" t="s">
        <v>1499</v>
      </c>
      <c r="C59" s="46" t="s">
        <v>1900</v>
      </c>
      <c r="D59" s="47" t="s">
        <v>1901</v>
      </c>
      <c r="E59" s="48" t="s">
        <v>1902</v>
      </c>
      <c r="F59" s="51">
        <v>41.44</v>
      </c>
      <c r="G59" s="50" t="s">
        <v>1757</v>
      </c>
      <c r="H59" s="51">
        <v>41.44</v>
      </c>
    </row>
    <row r="60" spans="1:8" s="42" customFormat="1" ht="15.75" customHeight="1" thickBot="1">
      <c r="A60" s="45" t="s">
        <v>1498</v>
      </c>
      <c r="B60" s="45" t="s">
        <v>1499</v>
      </c>
      <c r="C60" s="46" t="s">
        <v>1903</v>
      </c>
      <c r="D60" s="47" t="s">
        <v>1904</v>
      </c>
      <c r="E60" s="48" t="s">
        <v>1905</v>
      </c>
      <c r="F60" s="51">
        <v>42.75</v>
      </c>
      <c r="G60" s="50" t="s">
        <v>1757</v>
      </c>
      <c r="H60" s="51">
        <v>42.75</v>
      </c>
    </row>
    <row r="61" spans="1:8" s="42" customFormat="1" ht="15.75" customHeight="1" thickBot="1">
      <c r="A61" s="45" t="s">
        <v>1498</v>
      </c>
      <c r="B61" s="45" t="s">
        <v>1499</v>
      </c>
      <c r="C61" s="46" t="s">
        <v>1906</v>
      </c>
      <c r="D61" s="47" t="s">
        <v>1907</v>
      </c>
      <c r="E61" s="48" t="s">
        <v>1908</v>
      </c>
      <c r="F61" s="51">
        <v>55.24</v>
      </c>
      <c r="G61" s="50" t="s">
        <v>1757</v>
      </c>
      <c r="H61" s="51">
        <v>55.24</v>
      </c>
    </row>
    <row r="62" spans="1:8" s="42" customFormat="1" ht="15.75" customHeight="1" thickBot="1">
      <c r="A62" s="45" t="s">
        <v>1498</v>
      </c>
      <c r="B62" s="45" t="s">
        <v>1499</v>
      </c>
      <c r="C62" s="46" t="s">
        <v>1909</v>
      </c>
      <c r="D62" s="47" t="s">
        <v>1910</v>
      </c>
      <c r="E62" s="48" t="s">
        <v>1911</v>
      </c>
      <c r="F62" s="51">
        <v>61.98</v>
      </c>
      <c r="G62" s="50" t="s">
        <v>1757</v>
      </c>
      <c r="H62" s="51">
        <v>61.98</v>
      </c>
    </row>
    <row r="63" spans="1:8" s="42" customFormat="1" ht="15.75" customHeight="1" thickBot="1">
      <c r="A63" s="45" t="s">
        <v>1498</v>
      </c>
      <c r="B63" s="45" t="s">
        <v>1499</v>
      </c>
      <c r="C63" s="46" t="s">
        <v>1912</v>
      </c>
      <c r="D63" s="47" t="s">
        <v>1913</v>
      </c>
      <c r="E63" s="48" t="s">
        <v>1914</v>
      </c>
      <c r="F63" s="51">
        <v>69.09</v>
      </c>
      <c r="G63" s="50" t="s">
        <v>1757</v>
      </c>
      <c r="H63" s="51">
        <v>69.09</v>
      </c>
    </row>
    <row r="64" spans="1:8" s="42" customFormat="1" ht="15.75" customHeight="1" thickBot="1">
      <c r="A64" s="45" t="s">
        <v>1498</v>
      </c>
      <c r="B64" s="45" t="s">
        <v>1499</v>
      </c>
      <c r="C64" s="46" t="s">
        <v>1915</v>
      </c>
      <c r="D64" s="47" t="s">
        <v>1916</v>
      </c>
      <c r="E64" s="48" t="s">
        <v>1917</v>
      </c>
      <c r="F64" s="51">
        <v>99.81</v>
      </c>
      <c r="G64" s="50" t="s">
        <v>1757</v>
      </c>
      <c r="H64" s="51">
        <v>99.81</v>
      </c>
    </row>
    <row r="65" spans="1:8" s="42" customFormat="1" ht="15.75" customHeight="1" thickBot="1">
      <c r="A65" s="45" t="s">
        <v>1498</v>
      </c>
      <c r="B65" s="45" t="s">
        <v>1499</v>
      </c>
      <c r="C65" s="46" t="s">
        <v>1918</v>
      </c>
      <c r="D65" s="47" t="s">
        <v>1919</v>
      </c>
      <c r="E65" s="48" t="s">
        <v>1920</v>
      </c>
      <c r="F65" s="51">
        <v>109.56</v>
      </c>
      <c r="G65" s="50" t="s">
        <v>1757</v>
      </c>
      <c r="H65" s="51">
        <v>109.56</v>
      </c>
    </row>
    <row r="66" spans="1:8" s="42" customFormat="1" ht="15.75" customHeight="1" thickBot="1">
      <c r="A66" s="45" t="s">
        <v>1498</v>
      </c>
      <c r="B66" s="45" t="s">
        <v>1499</v>
      </c>
      <c r="C66" s="46" t="s">
        <v>1921</v>
      </c>
      <c r="D66" s="47" t="s">
        <v>1922</v>
      </c>
      <c r="E66" s="48" t="s">
        <v>1923</v>
      </c>
      <c r="F66" s="51">
        <v>118.26</v>
      </c>
      <c r="G66" s="50" t="s">
        <v>1757</v>
      </c>
      <c r="H66" s="51">
        <v>118.26</v>
      </c>
    </row>
    <row r="67" spans="1:8" s="42" customFormat="1" ht="15.75" customHeight="1" thickBot="1">
      <c r="A67" s="45" t="s">
        <v>1498</v>
      </c>
      <c r="B67" s="45" t="s">
        <v>1499</v>
      </c>
      <c r="C67" s="46" t="s">
        <v>1924</v>
      </c>
      <c r="D67" s="47" t="s">
        <v>1925</v>
      </c>
      <c r="E67" s="48" t="s">
        <v>1926</v>
      </c>
      <c r="F67" s="51">
        <v>141.05</v>
      </c>
      <c r="G67" s="50" t="s">
        <v>1757</v>
      </c>
      <c r="H67" s="51">
        <v>141.05</v>
      </c>
    </row>
    <row r="68" spans="1:8" s="42" customFormat="1" ht="15.75" customHeight="1" thickBot="1">
      <c r="A68" s="45" t="s">
        <v>1498</v>
      </c>
      <c r="B68" s="45" t="s">
        <v>1499</v>
      </c>
      <c r="C68" s="46" t="s">
        <v>1927</v>
      </c>
      <c r="D68" s="47" t="s">
        <v>1928</v>
      </c>
      <c r="E68" s="48" t="s">
        <v>1929</v>
      </c>
      <c r="F68" s="51">
        <v>184.02</v>
      </c>
      <c r="G68" s="50" t="s">
        <v>1757</v>
      </c>
      <c r="H68" s="51">
        <v>184.02</v>
      </c>
    </row>
    <row r="69" spans="1:8" s="42" customFormat="1" ht="15.75" customHeight="1" thickBot="1">
      <c r="A69" s="45" t="s">
        <v>1498</v>
      </c>
      <c r="B69" s="45" t="s">
        <v>1499</v>
      </c>
      <c r="C69" s="46" t="s">
        <v>1930</v>
      </c>
      <c r="D69" s="47" t="s">
        <v>1931</v>
      </c>
      <c r="E69" s="48" t="s">
        <v>1932</v>
      </c>
      <c r="F69" s="51">
        <v>197.74</v>
      </c>
      <c r="G69" s="50" t="s">
        <v>1757</v>
      </c>
      <c r="H69" s="51">
        <v>197.74</v>
      </c>
    </row>
    <row r="70" spans="1:8" s="42" customFormat="1" ht="15.75" customHeight="1" thickBot="1">
      <c r="A70" s="45" t="s">
        <v>1498</v>
      </c>
      <c r="B70" s="45" t="s">
        <v>1499</v>
      </c>
      <c r="C70" s="46" t="s">
        <v>1933</v>
      </c>
      <c r="D70" s="47" t="s">
        <v>1934</v>
      </c>
      <c r="E70" s="48" t="s">
        <v>1935</v>
      </c>
      <c r="F70" s="51">
        <v>237.36</v>
      </c>
      <c r="G70" s="50" t="s">
        <v>1757</v>
      </c>
      <c r="H70" s="51">
        <v>237.36</v>
      </c>
    </row>
    <row r="71" spans="1:8" s="42" customFormat="1" ht="15.75" customHeight="1" thickBot="1">
      <c r="A71" s="45" t="s">
        <v>1498</v>
      </c>
      <c r="B71" s="45" t="s">
        <v>1499</v>
      </c>
      <c r="C71" s="46" t="s">
        <v>1936</v>
      </c>
      <c r="D71" s="47" t="s">
        <v>1937</v>
      </c>
      <c r="E71" s="48" t="s">
        <v>1938</v>
      </c>
      <c r="F71" s="51">
        <v>246.98</v>
      </c>
      <c r="G71" s="50" t="s">
        <v>1757</v>
      </c>
      <c r="H71" s="51">
        <v>246.98</v>
      </c>
    </row>
    <row r="72" spans="1:8" s="42" customFormat="1" ht="15.75" customHeight="1" thickBot="1">
      <c r="A72" s="45" t="s">
        <v>1498</v>
      </c>
      <c r="B72" s="45" t="s">
        <v>1499</v>
      </c>
      <c r="C72" s="46" t="s">
        <v>801</v>
      </c>
      <c r="D72" s="47" t="s">
        <v>802</v>
      </c>
      <c r="E72" s="48" t="s">
        <v>803</v>
      </c>
      <c r="F72" s="51">
        <v>246.98</v>
      </c>
      <c r="G72" s="50" t="s">
        <v>1757</v>
      </c>
      <c r="H72" s="51">
        <v>246.98</v>
      </c>
    </row>
    <row r="73" spans="1:8" s="42" customFormat="1" ht="15.75" customHeight="1" thickBot="1">
      <c r="A73" s="45" t="s">
        <v>1498</v>
      </c>
      <c r="B73" s="45" t="s">
        <v>1499</v>
      </c>
      <c r="C73" s="46" t="s">
        <v>804</v>
      </c>
      <c r="D73" s="47" t="s">
        <v>802</v>
      </c>
      <c r="E73" s="48" t="s">
        <v>805</v>
      </c>
      <c r="F73" s="51">
        <v>246.98</v>
      </c>
      <c r="G73" s="50" t="s">
        <v>1757</v>
      </c>
      <c r="H73" s="51">
        <v>246.98</v>
      </c>
    </row>
    <row r="74" spans="1:8" s="42" customFormat="1" ht="15.75" customHeight="1" thickBot="1">
      <c r="A74" s="45" t="s">
        <v>1498</v>
      </c>
      <c r="B74" s="45" t="s">
        <v>1499</v>
      </c>
      <c r="C74" s="46" t="s">
        <v>806</v>
      </c>
      <c r="D74" s="47" t="s">
        <v>807</v>
      </c>
      <c r="E74" s="48" t="s">
        <v>808</v>
      </c>
      <c r="F74" s="51">
        <v>246.98</v>
      </c>
      <c r="G74" s="50" t="s">
        <v>1757</v>
      </c>
      <c r="H74" s="51">
        <v>246.98</v>
      </c>
    </row>
    <row r="75" spans="1:8" s="42" customFormat="1" ht="15.75" customHeight="1" thickBot="1">
      <c r="A75" s="45" t="s">
        <v>1498</v>
      </c>
      <c r="B75" s="45" t="s">
        <v>1499</v>
      </c>
      <c r="C75" s="46" t="s">
        <v>809</v>
      </c>
      <c r="D75" s="47" t="s">
        <v>807</v>
      </c>
      <c r="E75" s="48" t="s">
        <v>810</v>
      </c>
      <c r="F75" s="51">
        <v>246.98</v>
      </c>
      <c r="G75" s="50" t="s">
        <v>1757</v>
      </c>
      <c r="H75" s="51">
        <v>246.98</v>
      </c>
    </row>
    <row r="76" spans="1:8" s="42" customFormat="1" ht="15.75" customHeight="1" thickBot="1">
      <c r="A76" s="45" t="s">
        <v>1498</v>
      </c>
      <c r="B76" s="45" t="s">
        <v>1499</v>
      </c>
      <c r="C76" s="46" t="s">
        <v>811</v>
      </c>
      <c r="D76" s="47" t="s">
        <v>812</v>
      </c>
      <c r="E76" s="48" t="s">
        <v>813</v>
      </c>
      <c r="F76" s="51">
        <v>265.06</v>
      </c>
      <c r="G76" s="50" t="s">
        <v>1757</v>
      </c>
      <c r="H76" s="51">
        <v>265.06</v>
      </c>
    </row>
    <row r="77" spans="1:8" s="42" customFormat="1" ht="15.75" customHeight="1" thickBot="1">
      <c r="A77" s="45" t="s">
        <v>1498</v>
      </c>
      <c r="B77" s="45" t="s">
        <v>1499</v>
      </c>
      <c r="C77" s="46" t="s">
        <v>814</v>
      </c>
      <c r="D77" s="47" t="s">
        <v>815</v>
      </c>
      <c r="E77" s="48" t="s">
        <v>816</v>
      </c>
      <c r="F77" s="51">
        <v>272.22</v>
      </c>
      <c r="G77" s="50" t="s">
        <v>1757</v>
      </c>
      <c r="H77" s="51">
        <v>272.22</v>
      </c>
    </row>
    <row r="78" spans="1:8" s="42" customFormat="1" ht="15.75" customHeight="1" thickBot="1">
      <c r="A78" s="45" t="s">
        <v>1498</v>
      </c>
      <c r="B78" s="45" t="s">
        <v>1499</v>
      </c>
      <c r="C78" s="46" t="s">
        <v>817</v>
      </c>
      <c r="D78" s="47" t="s">
        <v>818</v>
      </c>
      <c r="E78" s="48" t="s">
        <v>819</v>
      </c>
      <c r="F78" s="51">
        <v>273.99</v>
      </c>
      <c r="G78" s="50" t="s">
        <v>1757</v>
      </c>
      <c r="H78" s="51">
        <v>273.99</v>
      </c>
    </row>
    <row r="79" spans="1:8" s="42" customFormat="1" ht="15.75" customHeight="1" thickBot="1">
      <c r="A79" s="45" t="s">
        <v>1498</v>
      </c>
      <c r="B79" s="45" t="s">
        <v>1499</v>
      </c>
      <c r="C79" s="46" t="s">
        <v>820</v>
      </c>
      <c r="D79" s="47" t="s">
        <v>821</v>
      </c>
      <c r="E79" s="48" t="s">
        <v>822</v>
      </c>
      <c r="F79" s="51">
        <v>273.99</v>
      </c>
      <c r="G79" s="50" t="s">
        <v>1757</v>
      </c>
      <c r="H79" s="51">
        <v>273.99</v>
      </c>
    </row>
    <row r="80" spans="1:8" s="42" customFormat="1" ht="15.75" customHeight="1" thickBot="1">
      <c r="A80" s="45" t="s">
        <v>1498</v>
      </c>
      <c r="B80" s="45" t="s">
        <v>1499</v>
      </c>
      <c r="C80" s="46" t="s">
        <v>823</v>
      </c>
      <c r="D80" s="47" t="s">
        <v>824</v>
      </c>
      <c r="E80" s="48" t="s">
        <v>825</v>
      </c>
      <c r="F80" s="51">
        <v>273.99</v>
      </c>
      <c r="G80" s="50" t="s">
        <v>1757</v>
      </c>
      <c r="H80" s="51">
        <v>273.99</v>
      </c>
    </row>
    <row r="81" spans="1:8" s="42" customFormat="1" ht="15.75" customHeight="1" thickBot="1">
      <c r="A81" s="45" t="s">
        <v>1498</v>
      </c>
      <c r="B81" s="45" t="s">
        <v>1499</v>
      </c>
      <c r="C81" s="46" t="s">
        <v>826</v>
      </c>
      <c r="D81" s="47" t="s">
        <v>824</v>
      </c>
      <c r="E81" s="48" t="s">
        <v>827</v>
      </c>
      <c r="F81" s="51">
        <v>273.99</v>
      </c>
      <c r="G81" s="50" t="s">
        <v>1757</v>
      </c>
      <c r="H81" s="51">
        <v>273.99</v>
      </c>
    </row>
    <row r="82" spans="1:8" s="42" customFormat="1" ht="15.75" customHeight="1" thickBot="1">
      <c r="A82" s="45" t="s">
        <v>1498</v>
      </c>
      <c r="B82" s="45" t="s">
        <v>1499</v>
      </c>
      <c r="C82" s="46" t="s">
        <v>828</v>
      </c>
      <c r="D82" s="47" t="s">
        <v>829</v>
      </c>
      <c r="E82" s="48" t="s">
        <v>830</v>
      </c>
      <c r="F82" s="51">
        <v>273.99</v>
      </c>
      <c r="G82" s="50" t="s">
        <v>1757</v>
      </c>
      <c r="H82" s="51">
        <v>273.99</v>
      </c>
    </row>
    <row r="83" spans="1:8" s="42" customFormat="1" ht="15.75" customHeight="1" thickBot="1">
      <c r="A83" s="45" t="s">
        <v>1498</v>
      </c>
      <c r="B83" s="45" t="s">
        <v>1499</v>
      </c>
      <c r="C83" s="46" t="s">
        <v>831</v>
      </c>
      <c r="D83" s="47" t="s">
        <v>829</v>
      </c>
      <c r="E83" s="48" t="s">
        <v>832</v>
      </c>
      <c r="F83" s="51">
        <v>273.99</v>
      </c>
      <c r="G83" s="50" t="s">
        <v>1757</v>
      </c>
      <c r="H83" s="51">
        <v>273.99</v>
      </c>
    </row>
    <row r="84" spans="1:8" s="42" customFormat="1" ht="15.75" customHeight="1" thickBot="1">
      <c r="A84" s="45" t="s">
        <v>1498</v>
      </c>
      <c r="B84" s="45" t="s">
        <v>1499</v>
      </c>
      <c r="C84" s="46" t="s">
        <v>833</v>
      </c>
      <c r="D84" s="47" t="s">
        <v>824</v>
      </c>
      <c r="E84" s="48" t="s">
        <v>834</v>
      </c>
      <c r="F84" s="51">
        <v>273.99</v>
      </c>
      <c r="G84" s="50" t="s">
        <v>1757</v>
      </c>
      <c r="H84" s="51">
        <v>273.99</v>
      </c>
    </row>
    <row r="85" spans="1:8" s="42" customFormat="1" ht="15.75" customHeight="1" thickBot="1">
      <c r="A85" s="45" t="s">
        <v>1498</v>
      </c>
      <c r="B85" s="45" t="s">
        <v>1499</v>
      </c>
      <c r="C85" s="46" t="s">
        <v>835</v>
      </c>
      <c r="D85" s="47" t="s">
        <v>1752</v>
      </c>
      <c r="E85" s="48" t="s">
        <v>836</v>
      </c>
      <c r="F85" s="51">
        <v>273.99</v>
      </c>
      <c r="G85" s="50" t="s">
        <v>1757</v>
      </c>
      <c r="H85" s="51">
        <v>273.99</v>
      </c>
    </row>
    <row r="86" spans="1:8" s="42" customFormat="1" ht="15.75" customHeight="1" thickBot="1">
      <c r="A86" s="45" t="s">
        <v>1498</v>
      </c>
      <c r="B86" s="45" t="s">
        <v>1499</v>
      </c>
      <c r="C86" s="46" t="s">
        <v>837</v>
      </c>
      <c r="D86" s="47" t="s">
        <v>838</v>
      </c>
      <c r="E86" s="48" t="s">
        <v>839</v>
      </c>
      <c r="F86" s="51">
        <v>275.68</v>
      </c>
      <c r="G86" s="50" t="s">
        <v>1757</v>
      </c>
      <c r="H86" s="51">
        <v>275.68</v>
      </c>
    </row>
    <row r="87" spans="1:8" s="42" customFormat="1" ht="15.75" customHeight="1" thickBot="1">
      <c r="A87" s="45" t="s">
        <v>1498</v>
      </c>
      <c r="B87" s="45" t="s">
        <v>1499</v>
      </c>
      <c r="C87" s="46" t="s">
        <v>840</v>
      </c>
      <c r="D87" s="47" t="s">
        <v>841</v>
      </c>
      <c r="E87" s="48" t="s">
        <v>842</v>
      </c>
      <c r="F87" s="51">
        <v>275.68</v>
      </c>
      <c r="G87" s="50" t="s">
        <v>1757</v>
      </c>
      <c r="H87" s="51">
        <v>275.68</v>
      </c>
    </row>
    <row r="88" spans="1:8" s="42" customFormat="1" ht="15.75" customHeight="1" thickBot="1">
      <c r="A88" s="45" t="s">
        <v>1498</v>
      </c>
      <c r="B88" s="45" t="s">
        <v>1499</v>
      </c>
      <c r="C88" s="46" t="s">
        <v>843</v>
      </c>
      <c r="D88" s="47" t="s">
        <v>844</v>
      </c>
      <c r="E88" s="48" t="s">
        <v>845</v>
      </c>
      <c r="F88" s="51">
        <v>282.55</v>
      </c>
      <c r="G88" s="50" t="s">
        <v>1757</v>
      </c>
      <c r="H88" s="51">
        <v>282.55</v>
      </c>
    </row>
    <row r="89" spans="1:8" s="42" customFormat="1" ht="15.75" customHeight="1" thickBot="1">
      <c r="A89" s="45" t="s">
        <v>1498</v>
      </c>
      <c r="B89" s="45" t="s">
        <v>1499</v>
      </c>
      <c r="C89" s="46" t="s">
        <v>846</v>
      </c>
      <c r="D89" s="47" t="s">
        <v>847</v>
      </c>
      <c r="E89" s="48" t="s">
        <v>848</v>
      </c>
      <c r="F89" s="51">
        <v>285.34</v>
      </c>
      <c r="G89" s="50" t="s">
        <v>1757</v>
      </c>
      <c r="H89" s="51">
        <v>285.34</v>
      </c>
    </row>
    <row r="90" spans="1:8" s="42" customFormat="1" ht="15.75" customHeight="1" thickBot="1">
      <c r="A90" s="45" t="s">
        <v>1498</v>
      </c>
      <c r="B90" s="45" t="s">
        <v>1499</v>
      </c>
      <c r="C90" s="46" t="s">
        <v>849</v>
      </c>
      <c r="D90" s="47" t="s">
        <v>850</v>
      </c>
      <c r="E90" s="48" t="s">
        <v>1502</v>
      </c>
      <c r="F90" s="51">
        <v>303.18</v>
      </c>
      <c r="G90" s="50" t="s">
        <v>1757</v>
      </c>
      <c r="H90" s="51">
        <v>303.18</v>
      </c>
    </row>
    <row r="91" spans="1:8" s="42" customFormat="1" ht="15.75" customHeight="1" thickBot="1">
      <c r="A91" s="45" t="s">
        <v>1498</v>
      </c>
      <c r="B91" s="45" t="s">
        <v>1499</v>
      </c>
      <c r="C91" s="46" t="s">
        <v>1503</v>
      </c>
      <c r="D91" s="47" t="s">
        <v>1504</v>
      </c>
      <c r="E91" s="48" t="s">
        <v>1505</v>
      </c>
      <c r="F91" s="51">
        <v>585.85</v>
      </c>
      <c r="G91" s="50" t="s">
        <v>1757</v>
      </c>
      <c r="H91" s="51">
        <v>585.85</v>
      </c>
    </row>
    <row r="92" spans="1:8" s="42" customFormat="1" ht="15.75" customHeight="1" thickBot="1">
      <c r="A92" s="45" t="s">
        <v>1498</v>
      </c>
      <c r="B92" s="45" t="s">
        <v>1499</v>
      </c>
      <c r="C92" s="46" t="s">
        <v>1506</v>
      </c>
      <c r="D92" s="47" t="s">
        <v>1507</v>
      </c>
      <c r="E92" s="48" t="s">
        <v>1508</v>
      </c>
      <c r="F92" s="51">
        <v>671.39</v>
      </c>
      <c r="G92" s="50" t="s">
        <v>1757</v>
      </c>
      <c r="H92" s="51">
        <v>671.39</v>
      </c>
    </row>
    <row r="93" spans="1:8" s="42" customFormat="1" ht="15.75" customHeight="1" thickBot="1">
      <c r="A93" s="45" t="s">
        <v>1498</v>
      </c>
      <c r="B93" s="45" t="s">
        <v>1499</v>
      </c>
      <c r="C93" s="46" t="s">
        <v>1509</v>
      </c>
      <c r="D93" s="47" t="s">
        <v>1752</v>
      </c>
      <c r="E93" s="48" t="s">
        <v>1510</v>
      </c>
      <c r="F93" s="51">
        <v>949.76</v>
      </c>
      <c r="G93" s="50" t="s">
        <v>1757</v>
      </c>
      <c r="H93" s="51">
        <v>949.76</v>
      </c>
    </row>
    <row r="94" spans="1:8" s="42" customFormat="1" ht="15.75" customHeight="1" thickBot="1">
      <c r="A94" s="45" t="s">
        <v>1498</v>
      </c>
      <c r="B94" s="45" t="s">
        <v>1499</v>
      </c>
      <c r="C94" s="46" t="s">
        <v>1511</v>
      </c>
      <c r="D94" s="47" t="s">
        <v>1512</v>
      </c>
      <c r="E94" s="48" t="s">
        <v>1513</v>
      </c>
      <c r="F94" s="51">
        <v>1296.93</v>
      </c>
      <c r="G94" s="50" t="s">
        <v>1757</v>
      </c>
      <c r="H94" s="51">
        <v>1296.93</v>
      </c>
    </row>
    <row r="95" spans="1:8" s="42" customFormat="1" ht="15.75" customHeight="1" thickBot="1">
      <c r="A95" s="45" t="s">
        <v>1498</v>
      </c>
      <c r="B95" s="45" t="s">
        <v>1499</v>
      </c>
      <c r="C95" s="46" t="s">
        <v>1514</v>
      </c>
      <c r="D95" s="47" t="s">
        <v>1512</v>
      </c>
      <c r="E95" s="48" t="s">
        <v>1515</v>
      </c>
      <c r="F95" s="51">
        <v>1296.93</v>
      </c>
      <c r="G95" s="50" t="s">
        <v>1757</v>
      </c>
      <c r="H95" s="51">
        <v>1296.93</v>
      </c>
    </row>
    <row r="96" spans="1:8" s="42" customFormat="1" ht="15.75" customHeight="1" thickBot="1">
      <c r="A96" s="45" t="s">
        <v>1498</v>
      </c>
      <c r="B96" s="45" t="s">
        <v>1499</v>
      </c>
      <c r="C96" s="46" t="s">
        <v>1516</v>
      </c>
      <c r="D96" s="47" t="s">
        <v>1517</v>
      </c>
      <c r="E96" s="48" t="s">
        <v>1518</v>
      </c>
      <c r="F96" s="51">
        <v>1355.23</v>
      </c>
      <c r="G96" s="50" t="s">
        <v>1757</v>
      </c>
      <c r="H96" s="51">
        <v>1355.23</v>
      </c>
    </row>
    <row r="97" spans="1:8" s="42" customFormat="1" ht="15.75" customHeight="1" thickBot="1">
      <c r="A97" s="45" t="s">
        <v>1498</v>
      </c>
      <c r="B97" s="45" t="s">
        <v>1499</v>
      </c>
      <c r="C97" s="46" t="s">
        <v>1519</v>
      </c>
      <c r="D97" s="47" t="s">
        <v>1520</v>
      </c>
      <c r="E97" s="48" t="s">
        <v>1521</v>
      </c>
      <c r="F97" s="51">
        <v>1408.59</v>
      </c>
      <c r="G97" s="50" t="s">
        <v>1757</v>
      </c>
      <c r="H97" s="51">
        <v>1408.59</v>
      </c>
    </row>
    <row r="98" spans="1:8" s="42" customFormat="1" ht="15.75" customHeight="1" thickBot="1">
      <c r="A98" s="45" t="s">
        <v>1498</v>
      </c>
      <c r="B98" s="45" t="s">
        <v>1499</v>
      </c>
      <c r="C98" s="46" t="s">
        <v>1522</v>
      </c>
      <c r="D98" s="47" t="s">
        <v>1523</v>
      </c>
      <c r="E98" s="48" t="s">
        <v>1524</v>
      </c>
      <c r="F98" s="51">
        <v>1545.03</v>
      </c>
      <c r="G98" s="50" t="s">
        <v>1757</v>
      </c>
      <c r="H98" s="51">
        <v>1545.03</v>
      </c>
    </row>
    <row r="99" spans="1:8" s="42" customFormat="1" ht="15.75" customHeight="1" thickBot="1">
      <c r="A99" s="45" t="s">
        <v>1498</v>
      </c>
      <c r="B99" s="45" t="s">
        <v>1499</v>
      </c>
      <c r="C99" s="46" t="s">
        <v>1525</v>
      </c>
      <c r="D99" s="47" t="s">
        <v>1526</v>
      </c>
      <c r="E99" s="48" t="s">
        <v>1527</v>
      </c>
      <c r="F99" s="51">
        <v>2538.04</v>
      </c>
      <c r="G99" s="50" t="s">
        <v>1757</v>
      </c>
      <c r="H99" s="51">
        <v>2538.04</v>
      </c>
    </row>
    <row r="100" spans="1:8" s="42" customFormat="1" ht="15.75" customHeight="1" thickBot="1">
      <c r="A100" s="45" t="s">
        <v>1498</v>
      </c>
      <c r="B100" s="45" t="s">
        <v>1499</v>
      </c>
      <c r="C100" s="46" t="s">
        <v>1528</v>
      </c>
      <c r="D100" s="47" t="s">
        <v>1529</v>
      </c>
      <c r="E100" s="48" t="s">
        <v>1530</v>
      </c>
      <c r="F100" s="51">
        <v>2703.96</v>
      </c>
      <c r="G100" s="50" t="s">
        <v>1757</v>
      </c>
      <c r="H100" s="51">
        <v>2703.96</v>
      </c>
    </row>
    <row r="101" spans="1:8" s="42" customFormat="1" ht="15.75" customHeight="1" thickBot="1">
      <c r="A101" s="45" t="s">
        <v>1498</v>
      </c>
      <c r="B101" s="45" t="s">
        <v>1499</v>
      </c>
      <c r="C101" s="46" t="s">
        <v>1531</v>
      </c>
      <c r="D101" s="47" t="s">
        <v>1532</v>
      </c>
      <c r="E101" s="48" t="s">
        <v>1533</v>
      </c>
      <c r="F101" s="51">
        <v>2933.16</v>
      </c>
      <c r="G101" s="50" t="s">
        <v>1757</v>
      </c>
      <c r="H101" s="51">
        <v>2933.16</v>
      </c>
    </row>
    <row r="102" spans="1:8" s="42" customFormat="1" ht="15.75" customHeight="1" thickBot="1">
      <c r="A102" s="45" t="s">
        <v>1534</v>
      </c>
      <c r="B102" s="45" t="s">
        <v>2616</v>
      </c>
      <c r="C102" s="53" t="s">
        <v>1535</v>
      </c>
      <c r="D102" s="54" t="s">
        <v>1536</v>
      </c>
      <c r="E102" s="55" t="s">
        <v>1537</v>
      </c>
      <c r="F102" s="56">
        <v>75</v>
      </c>
      <c r="G102" s="50" t="s">
        <v>2615</v>
      </c>
      <c r="H102" s="56">
        <v>75</v>
      </c>
    </row>
    <row r="103" spans="1:8" s="42" customFormat="1" ht="15.75" customHeight="1" thickBot="1">
      <c r="A103" s="45" t="s">
        <v>1534</v>
      </c>
      <c r="B103" s="45" t="s">
        <v>2616</v>
      </c>
      <c r="C103" s="53" t="s">
        <v>1538</v>
      </c>
      <c r="D103" s="54" t="s">
        <v>1539</v>
      </c>
      <c r="E103" s="55" t="s">
        <v>1540</v>
      </c>
      <c r="F103" s="56">
        <v>75</v>
      </c>
      <c r="G103" s="50" t="s">
        <v>2615</v>
      </c>
      <c r="H103" s="56">
        <v>75</v>
      </c>
    </row>
    <row r="104" spans="1:8" s="42" customFormat="1" ht="15.75" customHeight="1" thickBot="1">
      <c r="A104" s="45" t="s">
        <v>1534</v>
      </c>
      <c r="B104" s="45" t="s">
        <v>2616</v>
      </c>
      <c r="C104" s="53" t="s">
        <v>1541</v>
      </c>
      <c r="D104" s="54" t="s">
        <v>1542</v>
      </c>
      <c r="E104" s="55" t="s">
        <v>1543</v>
      </c>
      <c r="F104" s="56">
        <v>75</v>
      </c>
      <c r="G104" s="50" t="s">
        <v>2615</v>
      </c>
      <c r="H104" s="56">
        <v>75</v>
      </c>
    </row>
    <row r="105" spans="1:8" s="42" customFormat="1" ht="15.75" customHeight="1" thickBot="1">
      <c r="A105" s="45" t="s">
        <v>1534</v>
      </c>
      <c r="B105" s="45" t="s">
        <v>2616</v>
      </c>
      <c r="C105" s="53" t="s">
        <v>1544</v>
      </c>
      <c r="D105" s="54" t="s">
        <v>1545</v>
      </c>
      <c r="E105" s="55" t="s">
        <v>1546</v>
      </c>
      <c r="F105" s="56">
        <v>75</v>
      </c>
      <c r="G105" s="50" t="s">
        <v>2615</v>
      </c>
      <c r="H105" s="56">
        <v>75</v>
      </c>
    </row>
    <row r="106" spans="1:8" s="42" customFormat="1" ht="15.75" customHeight="1" thickBot="1">
      <c r="A106" s="45" t="s">
        <v>1534</v>
      </c>
      <c r="B106" s="45" t="s">
        <v>2616</v>
      </c>
      <c r="C106" s="53" t="s">
        <v>1547</v>
      </c>
      <c r="D106" s="54" t="s">
        <v>1548</v>
      </c>
      <c r="E106" s="55" t="s">
        <v>1549</v>
      </c>
      <c r="F106" s="56">
        <v>75</v>
      </c>
      <c r="G106" s="50" t="s">
        <v>2615</v>
      </c>
      <c r="H106" s="56">
        <v>75</v>
      </c>
    </row>
    <row r="107" spans="1:8" s="42" customFormat="1" ht="15.75" customHeight="1" thickBot="1">
      <c r="A107" s="45" t="s">
        <v>1534</v>
      </c>
      <c r="B107" s="45" t="s">
        <v>2616</v>
      </c>
      <c r="C107" s="53" t="s">
        <v>1550</v>
      </c>
      <c r="D107" s="54" t="s">
        <v>1551</v>
      </c>
      <c r="E107" s="55" t="s">
        <v>1552</v>
      </c>
      <c r="F107" s="56">
        <v>175</v>
      </c>
      <c r="G107" s="50" t="s">
        <v>2615</v>
      </c>
      <c r="H107" s="56">
        <v>175</v>
      </c>
    </row>
    <row r="108" spans="1:8" s="42" customFormat="1" ht="15.75" customHeight="1" thickBot="1">
      <c r="A108" s="45" t="s">
        <v>1534</v>
      </c>
      <c r="B108" s="45" t="s">
        <v>2616</v>
      </c>
      <c r="C108" s="53" t="s">
        <v>1553</v>
      </c>
      <c r="D108" s="54" t="s">
        <v>1554</v>
      </c>
      <c r="E108" s="55" t="s">
        <v>1555</v>
      </c>
      <c r="F108" s="56">
        <v>175</v>
      </c>
      <c r="G108" s="50" t="s">
        <v>2615</v>
      </c>
      <c r="H108" s="56">
        <v>175</v>
      </c>
    </row>
    <row r="109" spans="1:8" s="42" customFormat="1" ht="15.75" customHeight="1" thickBot="1">
      <c r="A109" s="45" t="s">
        <v>1534</v>
      </c>
      <c r="B109" s="45" t="s">
        <v>2616</v>
      </c>
      <c r="C109" s="53" t="s">
        <v>1556</v>
      </c>
      <c r="D109" s="54" t="s">
        <v>1557</v>
      </c>
      <c r="E109" s="55" t="s">
        <v>1558</v>
      </c>
      <c r="F109" s="56">
        <v>475</v>
      </c>
      <c r="G109" s="50" t="s">
        <v>2615</v>
      </c>
      <c r="H109" s="56">
        <v>475</v>
      </c>
    </row>
    <row r="110" spans="1:8" s="42" customFormat="1" ht="15.75" customHeight="1" thickBot="1">
      <c r="A110" s="45" t="s">
        <v>1534</v>
      </c>
      <c r="B110" s="45" t="s">
        <v>2616</v>
      </c>
      <c r="C110" s="57" t="s">
        <v>1559</v>
      </c>
      <c r="D110" s="58" t="s">
        <v>1560</v>
      </c>
      <c r="E110" s="59" t="s">
        <v>1561</v>
      </c>
      <c r="F110" s="60">
        <v>475</v>
      </c>
      <c r="G110" s="50" t="s">
        <v>2615</v>
      </c>
      <c r="H110" s="60">
        <v>475</v>
      </c>
    </row>
    <row r="111" spans="1:8" s="42" customFormat="1" ht="15.75" customHeight="1" thickBot="1">
      <c r="A111" s="45" t="s">
        <v>1534</v>
      </c>
      <c r="B111" s="45" t="s">
        <v>2616</v>
      </c>
      <c r="C111" s="53" t="s">
        <v>1562</v>
      </c>
      <c r="D111" s="54" t="s">
        <v>851</v>
      </c>
      <c r="E111" s="55" t="s">
        <v>852</v>
      </c>
      <c r="F111" s="56">
        <v>500</v>
      </c>
      <c r="G111" s="50" t="s">
        <v>2615</v>
      </c>
      <c r="H111" s="56">
        <v>500</v>
      </c>
    </row>
    <row r="112" spans="1:8" s="42" customFormat="1" ht="15.75" customHeight="1" thickBot="1">
      <c r="A112" s="45" t="s">
        <v>1534</v>
      </c>
      <c r="B112" s="45" t="s">
        <v>2616</v>
      </c>
      <c r="C112" s="53" t="s">
        <v>853</v>
      </c>
      <c r="D112" s="54" t="s">
        <v>854</v>
      </c>
      <c r="E112" s="55" t="s">
        <v>855</v>
      </c>
      <c r="F112" s="56">
        <v>500</v>
      </c>
      <c r="G112" s="50" t="s">
        <v>2615</v>
      </c>
      <c r="H112" s="56">
        <v>500</v>
      </c>
    </row>
    <row r="113" spans="1:8" s="42" customFormat="1" ht="15.75" customHeight="1" thickBot="1">
      <c r="A113" s="45" t="s">
        <v>1534</v>
      </c>
      <c r="B113" s="45" t="s">
        <v>2616</v>
      </c>
      <c r="C113" s="53" t="s">
        <v>856</v>
      </c>
      <c r="D113" s="54" t="s">
        <v>857</v>
      </c>
      <c r="E113" s="55" t="s">
        <v>858</v>
      </c>
      <c r="F113" s="56">
        <v>755</v>
      </c>
      <c r="G113" s="50" t="s">
        <v>2615</v>
      </c>
      <c r="H113" s="56">
        <v>755</v>
      </c>
    </row>
    <row r="114" spans="1:8" s="42" customFormat="1" ht="15.75" customHeight="1" thickBot="1">
      <c r="A114" s="45" t="s">
        <v>1534</v>
      </c>
      <c r="B114" s="45" t="s">
        <v>2616</v>
      </c>
      <c r="C114" s="53" t="s">
        <v>859</v>
      </c>
      <c r="D114" s="54" t="s">
        <v>860</v>
      </c>
      <c r="E114" s="55" t="s">
        <v>861</v>
      </c>
      <c r="F114" s="56">
        <v>975</v>
      </c>
      <c r="G114" s="50" t="s">
        <v>2615</v>
      </c>
      <c r="H114" s="56">
        <v>975</v>
      </c>
    </row>
    <row r="115" spans="1:8" s="42" customFormat="1" ht="15.75" customHeight="1" thickBot="1">
      <c r="A115" s="45" t="s">
        <v>1534</v>
      </c>
      <c r="B115" s="45" t="s">
        <v>2616</v>
      </c>
      <c r="C115" s="53" t="s">
        <v>862</v>
      </c>
      <c r="D115" s="54" t="s">
        <v>863</v>
      </c>
      <c r="E115" s="55" t="s">
        <v>864</v>
      </c>
      <c r="F115" s="56">
        <v>975</v>
      </c>
      <c r="G115" s="50" t="s">
        <v>2615</v>
      </c>
      <c r="H115" s="56">
        <v>975</v>
      </c>
    </row>
    <row r="116" spans="1:8" s="42" customFormat="1" ht="15.75" customHeight="1" thickBot="1">
      <c r="A116" s="45" t="s">
        <v>1534</v>
      </c>
      <c r="B116" s="45" t="s">
        <v>2616</v>
      </c>
      <c r="C116" s="53" t="s">
        <v>865</v>
      </c>
      <c r="D116" s="54" t="s">
        <v>866</v>
      </c>
      <c r="E116" s="55" t="s">
        <v>867</v>
      </c>
      <c r="F116" s="56">
        <v>975</v>
      </c>
      <c r="G116" s="50" t="s">
        <v>2615</v>
      </c>
      <c r="H116" s="56">
        <v>975</v>
      </c>
    </row>
    <row r="117" spans="1:8" s="42" customFormat="1" ht="15.75" customHeight="1" thickBot="1">
      <c r="A117" s="45" t="s">
        <v>1534</v>
      </c>
      <c r="B117" s="45" t="s">
        <v>2616</v>
      </c>
      <c r="C117" s="53" t="s">
        <v>868</v>
      </c>
      <c r="D117" s="54" t="s">
        <v>869</v>
      </c>
      <c r="E117" s="55" t="s">
        <v>870</v>
      </c>
      <c r="F117" s="56">
        <v>1000</v>
      </c>
      <c r="G117" s="50" t="s">
        <v>2615</v>
      </c>
      <c r="H117" s="56">
        <v>1000</v>
      </c>
    </row>
    <row r="118" spans="1:8" s="42" customFormat="1" ht="15.75" customHeight="1" thickBot="1">
      <c r="A118" s="45" t="s">
        <v>1534</v>
      </c>
      <c r="B118" s="45" t="s">
        <v>2616</v>
      </c>
      <c r="C118" s="53" t="s">
        <v>871</v>
      </c>
      <c r="D118" s="54" t="s">
        <v>872</v>
      </c>
      <c r="E118" s="55" t="s">
        <v>873</v>
      </c>
      <c r="F118" s="56">
        <v>1000</v>
      </c>
      <c r="G118" s="50" t="s">
        <v>2615</v>
      </c>
      <c r="H118" s="56">
        <v>1000</v>
      </c>
    </row>
    <row r="119" spans="1:8" s="42" customFormat="1" ht="15.75" customHeight="1" thickBot="1">
      <c r="A119" s="45" t="s">
        <v>1534</v>
      </c>
      <c r="B119" s="45" t="s">
        <v>2616</v>
      </c>
      <c r="C119" s="53" t="s">
        <v>874</v>
      </c>
      <c r="D119" s="54" t="s">
        <v>875</v>
      </c>
      <c r="E119" s="55" t="s">
        <v>876</v>
      </c>
      <c r="F119" s="56">
        <v>1975</v>
      </c>
      <c r="G119" s="50" t="s">
        <v>2615</v>
      </c>
      <c r="H119" s="56">
        <v>1975</v>
      </c>
    </row>
    <row r="120" spans="1:8" s="42" customFormat="1" ht="15.75" customHeight="1" thickBot="1">
      <c r="A120" s="45" t="s">
        <v>1534</v>
      </c>
      <c r="B120" s="45" t="s">
        <v>2616</v>
      </c>
      <c r="C120" s="61" t="s">
        <v>877</v>
      </c>
      <c r="D120" s="58" t="s">
        <v>878</v>
      </c>
      <c r="E120" s="62" t="s">
        <v>879</v>
      </c>
      <c r="F120" s="63">
        <v>214.08</v>
      </c>
      <c r="G120" s="50" t="s">
        <v>1757</v>
      </c>
      <c r="H120" s="63">
        <v>214.08</v>
      </c>
    </row>
    <row r="121" spans="1:8" s="42" customFormat="1" ht="15.75" customHeight="1" thickBot="1">
      <c r="A121" s="45" t="s">
        <v>1534</v>
      </c>
      <c r="B121" s="45" t="s">
        <v>2616</v>
      </c>
      <c r="C121" s="61" t="s">
        <v>880</v>
      </c>
      <c r="D121" s="58" t="s">
        <v>881</v>
      </c>
      <c r="E121" s="62" t="s">
        <v>882</v>
      </c>
      <c r="F121" s="63">
        <v>238.85</v>
      </c>
      <c r="G121" s="50" t="s">
        <v>1757</v>
      </c>
      <c r="H121" s="63">
        <v>238.85</v>
      </c>
    </row>
    <row r="122" spans="1:8" s="42" customFormat="1" ht="15.75" customHeight="1" thickBot="1">
      <c r="A122" s="45" t="s">
        <v>1534</v>
      </c>
      <c r="B122" s="45" t="s">
        <v>2616</v>
      </c>
      <c r="C122" s="61" t="s">
        <v>883</v>
      </c>
      <c r="D122" s="58" t="s">
        <v>884</v>
      </c>
      <c r="E122" s="62" t="s">
        <v>885</v>
      </c>
      <c r="F122" s="63">
        <v>240.38</v>
      </c>
      <c r="G122" s="50" t="s">
        <v>1757</v>
      </c>
      <c r="H122" s="63">
        <v>240.38</v>
      </c>
    </row>
    <row r="123" spans="1:8" s="42" customFormat="1" ht="15.75" customHeight="1" thickBot="1">
      <c r="A123" s="45" t="s">
        <v>1534</v>
      </c>
      <c r="B123" s="45" t="s">
        <v>2616</v>
      </c>
      <c r="C123" s="61" t="s">
        <v>886</v>
      </c>
      <c r="D123" s="58" t="s">
        <v>887</v>
      </c>
      <c r="E123" s="62" t="s">
        <v>888</v>
      </c>
      <c r="F123" s="63">
        <v>240.38</v>
      </c>
      <c r="G123" s="50" t="s">
        <v>1757</v>
      </c>
      <c r="H123" s="63">
        <v>240.38</v>
      </c>
    </row>
    <row r="124" spans="1:8" s="42" customFormat="1" ht="15.75" customHeight="1" thickBot="1">
      <c r="A124" s="45" t="s">
        <v>1534</v>
      </c>
      <c r="B124" s="45" t="s">
        <v>2616</v>
      </c>
      <c r="C124" s="61" t="s">
        <v>889</v>
      </c>
      <c r="D124" s="58" t="s">
        <v>890</v>
      </c>
      <c r="E124" s="62" t="s">
        <v>891</v>
      </c>
      <c r="F124" s="63">
        <v>507.36</v>
      </c>
      <c r="G124" s="50" t="s">
        <v>1757</v>
      </c>
      <c r="H124" s="63">
        <v>507.36</v>
      </c>
    </row>
    <row r="125" spans="1:8" s="42" customFormat="1" ht="15.75" customHeight="1" thickBot="1">
      <c r="A125" s="45" t="s">
        <v>892</v>
      </c>
      <c r="B125" s="45" t="s">
        <v>2616</v>
      </c>
      <c r="C125" s="46" t="s">
        <v>893</v>
      </c>
      <c r="D125" s="47" t="s">
        <v>894</v>
      </c>
      <c r="E125" s="48" t="s">
        <v>895</v>
      </c>
      <c r="F125" s="56">
        <v>25</v>
      </c>
      <c r="G125" s="50" t="s">
        <v>2615</v>
      </c>
      <c r="H125" s="56">
        <v>25</v>
      </c>
    </row>
    <row r="126" spans="1:8" s="42" customFormat="1" ht="15.75" customHeight="1" thickBot="1">
      <c r="A126" s="45" t="s">
        <v>892</v>
      </c>
      <c r="B126" s="45" t="s">
        <v>2616</v>
      </c>
      <c r="C126" s="46" t="s">
        <v>896</v>
      </c>
      <c r="D126" s="47" t="s">
        <v>897</v>
      </c>
      <c r="E126" s="48" t="s">
        <v>898</v>
      </c>
      <c r="F126" s="56">
        <v>25</v>
      </c>
      <c r="G126" s="50" t="s">
        <v>2615</v>
      </c>
      <c r="H126" s="56">
        <v>25</v>
      </c>
    </row>
    <row r="127" spans="1:8" s="42" customFormat="1" ht="15.75" customHeight="1" thickBot="1">
      <c r="A127" s="45" t="s">
        <v>892</v>
      </c>
      <c r="B127" s="45" t="s">
        <v>2616</v>
      </c>
      <c r="C127" s="46" t="s">
        <v>899</v>
      </c>
      <c r="D127" s="47" t="s">
        <v>900</v>
      </c>
      <c r="E127" s="48" t="s">
        <v>901</v>
      </c>
      <c r="F127" s="56">
        <v>75</v>
      </c>
      <c r="G127" s="50" t="s">
        <v>2615</v>
      </c>
      <c r="H127" s="56">
        <v>75</v>
      </c>
    </row>
    <row r="128" spans="1:8" s="42" customFormat="1" ht="15.75" customHeight="1" thickBot="1">
      <c r="A128" s="45" t="s">
        <v>892</v>
      </c>
      <c r="B128" s="45" t="s">
        <v>2616</v>
      </c>
      <c r="C128" s="46" t="s">
        <v>902</v>
      </c>
      <c r="D128" s="47" t="s">
        <v>903</v>
      </c>
      <c r="E128" s="48" t="s">
        <v>904</v>
      </c>
      <c r="F128" s="56">
        <v>75</v>
      </c>
      <c r="G128" s="50" t="s">
        <v>2615</v>
      </c>
      <c r="H128" s="56">
        <v>75</v>
      </c>
    </row>
    <row r="129" spans="1:8" s="42" customFormat="1" ht="15.75" customHeight="1" thickBot="1">
      <c r="A129" s="45" t="s">
        <v>892</v>
      </c>
      <c r="B129" s="45" t="s">
        <v>2616</v>
      </c>
      <c r="C129" s="46" t="s">
        <v>905</v>
      </c>
      <c r="D129" s="47" t="s">
        <v>906</v>
      </c>
      <c r="E129" s="48" t="s">
        <v>907</v>
      </c>
      <c r="F129" s="56">
        <v>75</v>
      </c>
      <c r="G129" s="50" t="s">
        <v>2615</v>
      </c>
      <c r="H129" s="56">
        <v>75</v>
      </c>
    </row>
    <row r="130" spans="1:8" s="42" customFormat="1" ht="15.75" customHeight="1" thickBot="1">
      <c r="A130" s="45" t="s">
        <v>892</v>
      </c>
      <c r="B130" s="45" t="s">
        <v>2616</v>
      </c>
      <c r="C130" s="46" t="s">
        <v>908</v>
      </c>
      <c r="D130" s="47" t="s">
        <v>909</v>
      </c>
      <c r="E130" s="48" t="s">
        <v>910</v>
      </c>
      <c r="F130" s="56">
        <v>75</v>
      </c>
      <c r="G130" s="50" t="s">
        <v>2615</v>
      </c>
      <c r="H130" s="56">
        <v>75</v>
      </c>
    </row>
    <row r="131" spans="1:8" s="42" customFormat="1" ht="15.75" customHeight="1" thickBot="1">
      <c r="A131" s="45" t="s">
        <v>892</v>
      </c>
      <c r="B131" s="45" t="s">
        <v>2616</v>
      </c>
      <c r="C131" s="46" t="s">
        <v>911</v>
      </c>
      <c r="D131" s="47" t="s">
        <v>912</v>
      </c>
      <c r="E131" s="48" t="s">
        <v>913</v>
      </c>
      <c r="F131" s="56">
        <v>75</v>
      </c>
      <c r="G131" s="50" t="s">
        <v>2615</v>
      </c>
      <c r="H131" s="56">
        <v>75</v>
      </c>
    </row>
    <row r="132" spans="1:8" s="42" customFormat="1" ht="15.75" customHeight="1" thickBot="1">
      <c r="A132" s="45" t="s">
        <v>892</v>
      </c>
      <c r="B132" s="45" t="s">
        <v>2616</v>
      </c>
      <c r="C132" s="46" t="s">
        <v>914</v>
      </c>
      <c r="D132" s="47" t="s">
        <v>915</v>
      </c>
      <c r="E132" s="48" t="s">
        <v>916</v>
      </c>
      <c r="F132" s="56">
        <v>75</v>
      </c>
      <c r="G132" s="50" t="s">
        <v>2615</v>
      </c>
      <c r="H132" s="56">
        <v>75</v>
      </c>
    </row>
    <row r="133" spans="1:8" s="42" customFormat="1" ht="15.75" customHeight="1" thickBot="1">
      <c r="A133" s="45" t="s">
        <v>892</v>
      </c>
      <c r="B133" s="45" t="s">
        <v>2616</v>
      </c>
      <c r="C133" s="46" t="s">
        <v>917</v>
      </c>
      <c r="D133" s="47" t="s">
        <v>918</v>
      </c>
      <c r="E133" s="48" t="s">
        <v>919</v>
      </c>
      <c r="F133" s="56">
        <v>75</v>
      </c>
      <c r="G133" s="50" t="s">
        <v>2615</v>
      </c>
      <c r="H133" s="56">
        <v>75</v>
      </c>
    </row>
    <row r="134" spans="1:8" s="42" customFormat="1" ht="15.75" customHeight="1" thickBot="1">
      <c r="A134" s="45" t="s">
        <v>892</v>
      </c>
      <c r="B134" s="45" t="s">
        <v>2616</v>
      </c>
      <c r="C134" s="46" t="s">
        <v>920</v>
      </c>
      <c r="D134" s="47" t="s">
        <v>921</v>
      </c>
      <c r="E134" s="48" t="s">
        <v>922</v>
      </c>
      <c r="F134" s="56">
        <v>75</v>
      </c>
      <c r="G134" s="50" t="s">
        <v>2615</v>
      </c>
      <c r="H134" s="56">
        <v>75</v>
      </c>
    </row>
    <row r="135" spans="1:8" s="42" customFormat="1" ht="15.75" customHeight="1" thickBot="1">
      <c r="A135" s="45" t="s">
        <v>892</v>
      </c>
      <c r="B135" s="45" t="s">
        <v>2616</v>
      </c>
      <c r="C135" s="46" t="s">
        <v>923</v>
      </c>
      <c r="D135" s="47" t="s">
        <v>924</v>
      </c>
      <c r="E135" s="48" t="s">
        <v>925</v>
      </c>
      <c r="F135" s="56">
        <v>75</v>
      </c>
      <c r="G135" s="50" t="s">
        <v>2615</v>
      </c>
      <c r="H135" s="56">
        <v>75</v>
      </c>
    </row>
    <row r="136" spans="1:8" s="42" customFormat="1" ht="15.75" customHeight="1" thickBot="1">
      <c r="A136" s="45" t="s">
        <v>892</v>
      </c>
      <c r="B136" s="45" t="s">
        <v>2616</v>
      </c>
      <c r="C136" s="46" t="s">
        <v>926</v>
      </c>
      <c r="D136" s="47" t="s">
        <v>927</v>
      </c>
      <c r="E136" s="48" t="s">
        <v>928</v>
      </c>
      <c r="F136" s="56">
        <v>90</v>
      </c>
      <c r="G136" s="50" t="s">
        <v>2615</v>
      </c>
      <c r="H136" s="56">
        <v>90</v>
      </c>
    </row>
    <row r="137" spans="1:8" s="42" customFormat="1" ht="15.75" customHeight="1" thickBot="1">
      <c r="A137" s="45" t="s">
        <v>892</v>
      </c>
      <c r="B137" s="45" t="s">
        <v>2616</v>
      </c>
      <c r="C137" s="46" t="s">
        <v>929</v>
      </c>
      <c r="D137" s="47" t="s">
        <v>930</v>
      </c>
      <c r="E137" s="48" t="s">
        <v>931</v>
      </c>
      <c r="F137" s="56">
        <v>140</v>
      </c>
      <c r="G137" s="50" t="s">
        <v>2615</v>
      </c>
      <c r="H137" s="56">
        <v>140</v>
      </c>
    </row>
    <row r="138" spans="1:8" s="42" customFormat="1" ht="15.75" customHeight="1" thickBot="1">
      <c r="A138" s="45" t="s">
        <v>892</v>
      </c>
      <c r="B138" s="45" t="s">
        <v>2616</v>
      </c>
      <c r="C138" s="46" t="s">
        <v>932</v>
      </c>
      <c r="D138" s="47" t="s">
        <v>933</v>
      </c>
      <c r="E138" s="48" t="s">
        <v>934</v>
      </c>
      <c r="F138" s="56">
        <v>165</v>
      </c>
      <c r="G138" s="50" t="s">
        <v>2615</v>
      </c>
      <c r="H138" s="56">
        <v>165</v>
      </c>
    </row>
    <row r="139" spans="1:8" s="42" customFormat="1" ht="15.75" customHeight="1" thickBot="1">
      <c r="A139" s="45" t="s">
        <v>892</v>
      </c>
      <c r="B139" s="45" t="s">
        <v>2616</v>
      </c>
      <c r="C139" s="46" t="s">
        <v>935</v>
      </c>
      <c r="D139" s="47" t="s">
        <v>936</v>
      </c>
      <c r="E139" s="48" t="s">
        <v>937</v>
      </c>
      <c r="F139" s="56">
        <v>175</v>
      </c>
      <c r="G139" s="50" t="s">
        <v>2615</v>
      </c>
      <c r="H139" s="56">
        <v>175</v>
      </c>
    </row>
    <row r="140" spans="1:8" s="42" customFormat="1" ht="15.75" customHeight="1" thickBot="1">
      <c r="A140" s="45" t="s">
        <v>892</v>
      </c>
      <c r="B140" s="45" t="s">
        <v>2616</v>
      </c>
      <c r="C140" s="46" t="s">
        <v>938</v>
      </c>
      <c r="D140" s="47" t="s">
        <v>939</v>
      </c>
      <c r="E140" s="48" t="s">
        <v>940</v>
      </c>
      <c r="F140" s="56">
        <v>275</v>
      </c>
      <c r="G140" s="50" t="s">
        <v>2615</v>
      </c>
      <c r="H140" s="56">
        <v>275</v>
      </c>
    </row>
    <row r="141" spans="1:8" s="42" customFormat="1" ht="15.75" customHeight="1" thickBot="1">
      <c r="A141" s="45" t="s">
        <v>892</v>
      </c>
      <c r="B141" s="45" t="s">
        <v>2616</v>
      </c>
      <c r="C141" s="46" t="s">
        <v>941</v>
      </c>
      <c r="D141" s="47" t="s">
        <v>942</v>
      </c>
      <c r="E141" s="48" t="s">
        <v>943</v>
      </c>
      <c r="F141" s="56">
        <v>275</v>
      </c>
      <c r="G141" s="50" t="s">
        <v>2615</v>
      </c>
      <c r="H141" s="56">
        <v>275</v>
      </c>
    </row>
    <row r="142" spans="1:8" s="42" customFormat="1" ht="15.75" customHeight="1" thickBot="1">
      <c r="A142" s="45" t="s">
        <v>892</v>
      </c>
      <c r="B142" s="45" t="s">
        <v>2616</v>
      </c>
      <c r="C142" s="46" t="s">
        <v>944</v>
      </c>
      <c r="D142" s="47" t="s">
        <v>945</v>
      </c>
      <c r="E142" s="48" t="s">
        <v>946</v>
      </c>
      <c r="F142" s="56">
        <v>308</v>
      </c>
      <c r="G142" s="50" t="s">
        <v>2615</v>
      </c>
      <c r="H142" s="56">
        <v>308</v>
      </c>
    </row>
    <row r="143" spans="1:8" s="42" customFormat="1" ht="15.75" customHeight="1" thickBot="1">
      <c r="A143" s="45" t="s">
        <v>892</v>
      </c>
      <c r="B143" s="45" t="s">
        <v>2616</v>
      </c>
      <c r="C143" s="46" t="s">
        <v>947</v>
      </c>
      <c r="D143" s="47" t="s">
        <v>948</v>
      </c>
      <c r="E143" s="48" t="s">
        <v>949</v>
      </c>
      <c r="F143" s="56">
        <v>333.47</v>
      </c>
      <c r="G143" s="50" t="s">
        <v>2615</v>
      </c>
      <c r="H143" s="56">
        <v>333.47</v>
      </c>
    </row>
    <row r="144" spans="1:8" s="42" customFormat="1" ht="15.75" customHeight="1" thickBot="1">
      <c r="A144" s="45" t="s">
        <v>892</v>
      </c>
      <c r="B144" s="45" t="s">
        <v>2616</v>
      </c>
      <c r="C144" s="46" t="s">
        <v>950</v>
      </c>
      <c r="D144" s="47" t="s">
        <v>951</v>
      </c>
      <c r="E144" s="48" t="s">
        <v>952</v>
      </c>
      <c r="F144" s="56">
        <v>360</v>
      </c>
      <c r="G144" s="50" t="s">
        <v>2615</v>
      </c>
      <c r="H144" s="56">
        <v>360</v>
      </c>
    </row>
    <row r="145" spans="1:8" s="42" customFormat="1" ht="15.75" customHeight="1" thickBot="1">
      <c r="A145" s="45" t="s">
        <v>892</v>
      </c>
      <c r="B145" s="45" t="s">
        <v>2616</v>
      </c>
      <c r="C145" s="46" t="s">
        <v>953</v>
      </c>
      <c r="D145" s="47" t="s">
        <v>954</v>
      </c>
      <c r="E145" s="48" t="s">
        <v>955</v>
      </c>
      <c r="F145" s="56">
        <v>367</v>
      </c>
      <c r="G145" s="50" t="s">
        <v>2615</v>
      </c>
      <c r="H145" s="56">
        <v>367</v>
      </c>
    </row>
    <row r="146" spans="1:8" s="42" customFormat="1" ht="15.75" customHeight="1" thickBot="1">
      <c r="A146" s="45" t="s">
        <v>892</v>
      </c>
      <c r="B146" s="45" t="s">
        <v>2616</v>
      </c>
      <c r="C146" s="46" t="s">
        <v>956</v>
      </c>
      <c r="D146" s="47" t="s">
        <v>957</v>
      </c>
      <c r="E146" s="48" t="s">
        <v>958</v>
      </c>
      <c r="F146" s="56">
        <v>371</v>
      </c>
      <c r="G146" s="50" t="s">
        <v>2615</v>
      </c>
      <c r="H146" s="56">
        <v>371</v>
      </c>
    </row>
    <row r="147" spans="1:8" s="42" customFormat="1" ht="15.75" customHeight="1" thickBot="1">
      <c r="A147" s="45" t="s">
        <v>892</v>
      </c>
      <c r="B147" s="45" t="s">
        <v>2616</v>
      </c>
      <c r="C147" s="46" t="s">
        <v>959</v>
      </c>
      <c r="D147" s="47" t="s">
        <v>960</v>
      </c>
      <c r="E147" s="48" t="s">
        <v>961</v>
      </c>
      <c r="F147" s="56">
        <v>375</v>
      </c>
      <c r="G147" s="50" t="s">
        <v>2615</v>
      </c>
      <c r="H147" s="56">
        <v>375</v>
      </c>
    </row>
    <row r="148" spans="1:8" s="42" customFormat="1" ht="15.75" customHeight="1" thickBot="1">
      <c r="A148" s="45" t="s">
        <v>892</v>
      </c>
      <c r="B148" s="45" t="s">
        <v>2616</v>
      </c>
      <c r="C148" s="46" t="s">
        <v>962</v>
      </c>
      <c r="D148" s="47" t="s">
        <v>1564</v>
      </c>
      <c r="E148" s="48" t="s">
        <v>1565</v>
      </c>
      <c r="F148" s="56">
        <v>393</v>
      </c>
      <c r="G148" s="50" t="s">
        <v>2615</v>
      </c>
      <c r="H148" s="56">
        <v>393</v>
      </c>
    </row>
    <row r="149" spans="1:8" s="42" customFormat="1" ht="15.75" customHeight="1" thickBot="1">
      <c r="A149" s="45" t="s">
        <v>892</v>
      </c>
      <c r="B149" s="45" t="s">
        <v>2616</v>
      </c>
      <c r="C149" s="46" t="s">
        <v>1566</v>
      </c>
      <c r="D149" s="47" t="s">
        <v>1567</v>
      </c>
      <c r="E149" s="48" t="s">
        <v>1568</v>
      </c>
      <c r="F149" s="56">
        <v>406.25</v>
      </c>
      <c r="G149" s="50" t="s">
        <v>2615</v>
      </c>
      <c r="H149" s="56">
        <v>406.25</v>
      </c>
    </row>
    <row r="150" spans="1:8" s="42" customFormat="1" ht="15.75" customHeight="1" thickBot="1">
      <c r="A150" s="45" t="s">
        <v>892</v>
      </c>
      <c r="B150" s="45" t="s">
        <v>2616</v>
      </c>
      <c r="C150" s="46" t="s">
        <v>1569</v>
      </c>
      <c r="D150" s="47" t="s">
        <v>1570</v>
      </c>
      <c r="E150" s="48" t="s">
        <v>1571</v>
      </c>
      <c r="F150" s="56">
        <v>475</v>
      </c>
      <c r="G150" s="50" t="s">
        <v>2615</v>
      </c>
      <c r="H150" s="56">
        <v>475</v>
      </c>
    </row>
    <row r="151" spans="1:8" s="42" customFormat="1" ht="15.75" customHeight="1" thickBot="1">
      <c r="A151" s="45" t="s">
        <v>892</v>
      </c>
      <c r="B151" s="45" t="s">
        <v>2616</v>
      </c>
      <c r="C151" s="46" t="s">
        <v>1572</v>
      </c>
      <c r="D151" s="47" t="s">
        <v>1573</v>
      </c>
      <c r="E151" s="48" t="s">
        <v>1574</v>
      </c>
      <c r="F151" s="56">
        <v>475</v>
      </c>
      <c r="G151" s="50" t="s">
        <v>2615</v>
      </c>
      <c r="H151" s="56">
        <v>475</v>
      </c>
    </row>
    <row r="152" spans="1:8" s="42" customFormat="1" ht="15.75" customHeight="1" thickBot="1">
      <c r="A152" s="45" t="s">
        <v>892</v>
      </c>
      <c r="B152" s="45" t="s">
        <v>2616</v>
      </c>
      <c r="C152" s="46" t="s">
        <v>1575</v>
      </c>
      <c r="D152" s="47" t="s">
        <v>1576</v>
      </c>
      <c r="E152" s="48" t="s">
        <v>1577</v>
      </c>
      <c r="F152" s="56">
        <v>475</v>
      </c>
      <c r="G152" s="50" t="s">
        <v>2615</v>
      </c>
      <c r="H152" s="56">
        <v>475</v>
      </c>
    </row>
    <row r="153" spans="1:8" s="42" customFormat="1" ht="15.75" customHeight="1" thickBot="1">
      <c r="A153" s="45" t="s">
        <v>892</v>
      </c>
      <c r="B153" s="45" t="s">
        <v>2616</v>
      </c>
      <c r="C153" s="46" t="s">
        <v>1578</v>
      </c>
      <c r="D153" s="47" t="s">
        <v>1579</v>
      </c>
      <c r="E153" s="48" t="s">
        <v>1580</v>
      </c>
      <c r="F153" s="56">
        <v>475</v>
      </c>
      <c r="G153" s="50" t="s">
        <v>2615</v>
      </c>
      <c r="H153" s="56">
        <v>475</v>
      </c>
    </row>
    <row r="154" spans="1:8" s="42" customFormat="1" ht="15.75" customHeight="1" thickBot="1">
      <c r="A154" s="45" t="s">
        <v>892</v>
      </c>
      <c r="B154" s="45" t="s">
        <v>2616</v>
      </c>
      <c r="C154" s="46" t="s">
        <v>1581</v>
      </c>
      <c r="D154" s="47" t="s">
        <v>1582</v>
      </c>
      <c r="E154" s="48" t="s">
        <v>1583</v>
      </c>
      <c r="F154" s="56">
        <v>475</v>
      </c>
      <c r="G154" s="50" t="s">
        <v>2615</v>
      </c>
      <c r="H154" s="56">
        <v>475</v>
      </c>
    </row>
    <row r="155" spans="1:8" s="42" customFormat="1" ht="15.75" customHeight="1" thickBot="1">
      <c r="A155" s="45" t="s">
        <v>892</v>
      </c>
      <c r="B155" s="45" t="s">
        <v>2616</v>
      </c>
      <c r="C155" s="46" t="s">
        <v>1584</v>
      </c>
      <c r="D155" s="47" t="s">
        <v>1585</v>
      </c>
      <c r="E155" s="48" t="s">
        <v>1586</v>
      </c>
      <c r="F155" s="56">
        <v>475</v>
      </c>
      <c r="G155" s="50" t="s">
        <v>2615</v>
      </c>
      <c r="H155" s="56">
        <v>475</v>
      </c>
    </row>
    <row r="156" spans="1:8" s="42" customFormat="1" ht="15.75" customHeight="1" thickBot="1">
      <c r="A156" s="45" t="s">
        <v>892</v>
      </c>
      <c r="B156" s="45" t="s">
        <v>2616</v>
      </c>
      <c r="C156" s="46" t="s">
        <v>1587</v>
      </c>
      <c r="D156" s="47" t="s">
        <v>1588</v>
      </c>
      <c r="E156" s="48" t="s">
        <v>1589</v>
      </c>
      <c r="F156" s="56">
        <v>475</v>
      </c>
      <c r="G156" s="50" t="s">
        <v>2615</v>
      </c>
      <c r="H156" s="56">
        <v>475</v>
      </c>
    </row>
    <row r="157" spans="1:8" s="42" customFormat="1" ht="15.75" customHeight="1" thickBot="1">
      <c r="A157" s="45" t="s">
        <v>892</v>
      </c>
      <c r="B157" s="45" t="s">
        <v>2616</v>
      </c>
      <c r="C157" s="46" t="s">
        <v>1590</v>
      </c>
      <c r="D157" s="47" t="s">
        <v>1591</v>
      </c>
      <c r="E157" s="48" t="s">
        <v>1592</v>
      </c>
      <c r="F157" s="56">
        <v>489</v>
      </c>
      <c r="G157" s="50" t="s">
        <v>2615</v>
      </c>
      <c r="H157" s="56">
        <v>489</v>
      </c>
    </row>
    <row r="158" spans="1:8" s="42" customFormat="1" ht="15.75" customHeight="1" thickBot="1">
      <c r="A158" s="45" t="s">
        <v>892</v>
      </c>
      <c r="B158" s="45" t="s">
        <v>2616</v>
      </c>
      <c r="C158" s="46" t="s">
        <v>1593</v>
      </c>
      <c r="D158" s="47" t="s">
        <v>1594</v>
      </c>
      <c r="E158" s="48" t="s">
        <v>1595</v>
      </c>
      <c r="F158" s="56">
        <v>575</v>
      </c>
      <c r="G158" s="50" t="s">
        <v>2615</v>
      </c>
      <c r="H158" s="56">
        <v>575</v>
      </c>
    </row>
    <row r="159" spans="1:8" s="42" customFormat="1" ht="15.75" customHeight="1" thickBot="1">
      <c r="A159" s="45" t="s">
        <v>892</v>
      </c>
      <c r="B159" s="45" t="s">
        <v>2616</v>
      </c>
      <c r="C159" s="46" t="s">
        <v>1596</v>
      </c>
      <c r="D159" s="47" t="s">
        <v>1597</v>
      </c>
      <c r="E159" s="48" t="s">
        <v>1598</v>
      </c>
      <c r="F159" s="56">
        <v>576</v>
      </c>
      <c r="G159" s="50" t="s">
        <v>2615</v>
      </c>
      <c r="H159" s="56">
        <v>576</v>
      </c>
    </row>
    <row r="160" spans="1:8" s="42" customFormat="1" ht="15.75" customHeight="1" thickBot="1">
      <c r="A160" s="45" t="s">
        <v>892</v>
      </c>
      <c r="B160" s="45" t="s">
        <v>2616</v>
      </c>
      <c r="C160" s="46" t="s">
        <v>1599</v>
      </c>
      <c r="D160" s="47" t="s">
        <v>1600</v>
      </c>
      <c r="E160" s="48" t="s">
        <v>1601</v>
      </c>
      <c r="F160" s="56">
        <v>634</v>
      </c>
      <c r="G160" s="50" t="s">
        <v>2615</v>
      </c>
      <c r="H160" s="56">
        <v>634</v>
      </c>
    </row>
    <row r="161" spans="1:8" s="42" customFormat="1" ht="15.75" customHeight="1" thickBot="1">
      <c r="A161" s="45" t="s">
        <v>892</v>
      </c>
      <c r="B161" s="45" t="s">
        <v>2616</v>
      </c>
      <c r="C161" s="46" t="s">
        <v>1602</v>
      </c>
      <c r="D161" s="47" t="s">
        <v>1603</v>
      </c>
      <c r="E161" s="48" t="s">
        <v>1604</v>
      </c>
      <c r="F161" s="56">
        <v>779</v>
      </c>
      <c r="G161" s="50" t="s">
        <v>2615</v>
      </c>
      <c r="H161" s="56">
        <v>779</v>
      </c>
    </row>
    <row r="162" spans="1:8" s="42" customFormat="1" ht="15.75" customHeight="1" thickBot="1">
      <c r="A162" s="45" t="s">
        <v>892</v>
      </c>
      <c r="B162" s="45" t="s">
        <v>2616</v>
      </c>
      <c r="C162" s="46" t="s">
        <v>1605</v>
      </c>
      <c r="D162" s="47" t="s">
        <v>1606</v>
      </c>
      <c r="E162" s="48" t="s">
        <v>1607</v>
      </c>
      <c r="F162" s="56">
        <v>959</v>
      </c>
      <c r="G162" s="50" t="s">
        <v>2615</v>
      </c>
      <c r="H162" s="56">
        <v>959</v>
      </c>
    </row>
    <row r="163" spans="1:8" s="42" customFormat="1" ht="15.75" customHeight="1" thickBot="1">
      <c r="A163" s="45" t="s">
        <v>892</v>
      </c>
      <c r="B163" s="45" t="s">
        <v>2616</v>
      </c>
      <c r="C163" s="46" t="s">
        <v>1608</v>
      </c>
      <c r="D163" s="47" t="s">
        <v>1609</v>
      </c>
      <c r="E163" s="48" t="s">
        <v>1610</v>
      </c>
      <c r="F163" s="56">
        <v>975</v>
      </c>
      <c r="G163" s="50" t="s">
        <v>2615</v>
      </c>
      <c r="H163" s="56">
        <v>975</v>
      </c>
    </row>
    <row r="164" spans="1:8" s="42" customFormat="1" ht="15.75" customHeight="1" thickBot="1">
      <c r="A164" s="45" t="s">
        <v>892</v>
      </c>
      <c r="B164" s="45" t="s">
        <v>2616</v>
      </c>
      <c r="C164" s="46" t="s">
        <v>1611</v>
      </c>
      <c r="D164" s="47" t="s">
        <v>1612</v>
      </c>
      <c r="E164" s="48" t="s">
        <v>1613</v>
      </c>
      <c r="F164" s="56">
        <v>975</v>
      </c>
      <c r="G164" s="50" t="s">
        <v>2615</v>
      </c>
      <c r="H164" s="56">
        <v>975</v>
      </c>
    </row>
    <row r="165" spans="1:8" s="42" customFormat="1" ht="15.75" customHeight="1" thickBot="1">
      <c r="A165" s="45" t="s">
        <v>892</v>
      </c>
      <c r="B165" s="45" t="s">
        <v>2616</v>
      </c>
      <c r="C165" s="46" t="s">
        <v>1614</v>
      </c>
      <c r="D165" s="47" t="s">
        <v>1615</v>
      </c>
      <c r="E165" s="48" t="s">
        <v>1616</v>
      </c>
      <c r="F165" s="56">
        <v>975</v>
      </c>
      <c r="G165" s="50" t="s">
        <v>2615</v>
      </c>
      <c r="H165" s="56">
        <v>975</v>
      </c>
    </row>
    <row r="166" spans="1:8" s="42" customFormat="1" ht="15.75" customHeight="1" thickBot="1">
      <c r="A166" s="45" t="s">
        <v>892</v>
      </c>
      <c r="B166" s="45" t="s">
        <v>2616</v>
      </c>
      <c r="C166" s="46" t="s">
        <v>1617</v>
      </c>
      <c r="D166" s="47" t="s">
        <v>1618</v>
      </c>
      <c r="E166" s="48" t="s">
        <v>1619</v>
      </c>
      <c r="F166" s="56">
        <v>975</v>
      </c>
      <c r="G166" s="50" t="s">
        <v>2615</v>
      </c>
      <c r="H166" s="56">
        <v>975</v>
      </c>
    </row>
    <row r="167" spans="1:8" s="42" customFormat="1" ht="15.75" customHeight="1" thickBot="1">
      <c r="A167" s="45" t="s">
        <v>892</v>
      </c>
      <c r="B167" s="45" t="s">
        <v>2616</v>
      </c>
      <c r="C167" s="46" t="s">
        <v>1620</v>
      </c>
      <c r="D167" s="47" t="s">
        <v>1621</v>
      </c>
      <c r="E167" s="48" t="s">
        <v>1622</v>
      </c>
      <c r="F167" s="56">
        <v>1000</v>
      </c>
      <c r="G167" s="50" t="s">
        <v>2615</v>
      </c>
      <c r="H167" s="56">
        <v>1000</v>
      </c>
    </row>
    <row r="168" spans="1:8" s="42" customFormat="1" ht="15.75" customHeight="1" thickBot="1">
      <c r="A168" s="45" t="s">
        <v>892</v>
      </c>
      <c r="B168" s="45" t="s">
        <v>2616</v>
      </c>
      <c r="C168" s="46" t="s">
        <v>1623</v>
      </c>
      <c r="D168" s="47" t="s">
        <v>1624</v>
      </c>
      <c r="E168" s="48" t="s">
        <v>1625</v>
      </c>
      <c r="F168" s="56">
        <v>1000</v>
      </c>
      <c r="G168" s="50" t="s">
        <v>2615</v>
      </c>
      <c r="H168" s="56">
        <v>1000</v>
      </c>
    </row>
    <row r="169" spans="1:8" s="42" customFormat="1" ht="15.75" customHeight="1" thickBot="1">
      <c r="A169" s="45" t="s">
        <v>892</v>
      </c>
      <c r="B169" s="45" t="s">
        <v>2616</v>
      </c>
      <c r="C169" s="46" t="s">
        <v>1626</v>
      </c>
      <c r="D169" s="47" t="s">
        <v>1627</v>
      </c>
      <c r="E169" s="48" t="s">
        <v>1628</v>
      </c>
      <c r="F169" s="56">
        <v>1234</v>
      </c>
      <c r="G169" s="50" t="s">
        <v>2615</v>
      </c>
      <c r="H169" s="56">
        <v>1234</v>
      </c>
    </row>
    <row r="170" spans="1:8" s="42" customFormat="1" ht="15.75" customHeight="1" thickBot="1">
      <c r="A170" s="45" t="s">
        <v>892</v>
      </c>
      <c r="B170" s="45" t="s">
        <v>2616</v>
      </c>
      <c r="C170" s="46" t="s">
        <v>1629</v>
      </c>
      <c r="D170" s="47" t="s">
        <v>1630</v>
      </c>
      <c r="E170" s="48" t="s">
        <v>1631</v>
      </c>
      <c r="F170" s="56">
        <v>1251</v>
      </c>
      <c r="G170" s="50" t="s">
        <v>2615</v>
      </c>
      <c r="H170" s="56">
        <v>1251</v>
      </c>
    </row>
    <row r="171" spans="1:8" s="42" customFormat="1" ht="15.75" customHeight="1" thickBot="1">
      <c r="A171" s="45" t="s">
        <v>892</v>
      </c>
      <c r="B171" s="45" t="s">
        <v>2616</v>
      </c>
      <c r="C171" s="46" t="s">
        <v>1632</v>
      </c>
      <c r="D171" s="47" t="s">
        <v>1633</v>
      </c>
      <c r="E171" s="48" t="s">
        <v>1634</v>
      </c>
      <c r="F171" s="56">
        <v>4975</v>
      </c>
      <c r="G171" s="50" t="s">
        <v>2615</v>
      </c>
      <c r="H171" s="56">
        <v>4975</v>
      </c>
    </row>
    <row r="172" spans="1:8" s="42" customFormat="1" ht="15.75" customHeight="1" thickBot="1">
      <c r="A172" s="45" t="s">
        <v>892</v>
      </c>
      <c r="B172" s="45" t="s">
        <v>2616</v>
      </c>
      <c r="C172" s="46" t="s">
        <v>1635</v>
      </c>
      <c r="D172" s="47" t="s">
        <v>1636</v>
      </c>
      <c r="E172" s="48" t="s">
        <v>1637</v>
      </c>
      <c r="F172" s="56">
        <v>7.66</v>
      </c>
      <c r="G172" s="50" t="s">
        <v>1757</v>
      </c>
      <c r="H172" s="56">
        <v>7.66</v>
      </c>
    </row>
    <row r="173" spans="1:8" s="42" customFormat="1" ht="15.75" customHeight="1" thickBot="1">
      <c r="A173" s="45" t="s">
        <v>892</v>
      </c>
      <c r="B173" s="45" t="s">
        <v>2616</v>
      </c>
      <c r="C173" s="46" t="s">
        <v>1638</v>
      </c>
      <c r="D173" s="47" t="s">
        <v>1639</v>
      </c>
      <c r="E173" s="48" t="s">
        <v>1640</v>
      </c>
      <c r="F173" s="56">
        <v>22.45</v>
      </c>
      <c r="G173" s="50" t="s">
        <v>1757</v>
      </c>
      <c r="H173" s="56">
        <v>22.45</v>
      </c>
    </row>
    <row r="174" spans="1:8" s="42" customFormat="1" ht="15.75" customHeight="1" thickBot="1">
      <c r="A174" s="45" t="s">
        <v>892</v>
      </c>
      <c r="B174" s="45" t="s">
        <v>2616</v>
      </c>
      <c r="C174" s="46" t="s">
        <v>1641</v>
      </c>
      <c r="D174" s="47" t="s">
        <v>1642</v>
      </c>
      <c r="E174" s="48" t="s">
        <v>1643</v>
      </c>
      <c r="F174" s="56">
        <v>24.94</v>
      </c>
      <c r="G174" s="50" t="s">
        <v>1757</v>
      </c>
      <c r="H174" s="56">
        <v>24.94</v>
      </c>
    </row>
    <row r="175" spans="1:8" s="42" customFormat="1" ht="15.75" customHeight="1" thickBot="1">
      <c r="A175" s="45" t="s">
        <v>892</v>
      </c>
      <c r="B175" s="45" t="s">
        <v>2616</v>
      </c>
      <c r="C175" s="46" t="s">
        <v>1644</v>
      </c>
      <c r="D175" s="47" t="s">
        <v>1645</v>
      </c>
      <c r="E175" s="48" t="s">
        <v>1646</v>
      </c>
      <c r="F175" s="56">
        <v>32.48</v>
      </c>
      <c r="G175" s="50" t="s">
        <v>1757</v>
      </c>
      <c r="H175" s="56">
        <v>32.48</v>
      </c>
    </row>
    <row r="176" spans="1:8" s="42" customFormat="1" ht="15.75" customHeight="1" thickBot="1">
      <c r="A176" s="45" t="s">
        <v>892</v>
      </c>
      <c r="B176" s="45" t="s">
        <v>2616</v>
      </c>
      <c r="C176" s="46" t="s">
        <v>1647</v>
      </c>
      <c r="D176" s="47" t="s">
        <v>1648</v>
      </c>
      <c r="E176" s="48" t="s">
        <v>1649</v>
      </c>
      <c r="F176" s="56">
        <v>32.48</v>
      </c>
      <c r="G176" s="50" t="s">
        <v>1757</v>
      </c>
      <c r="H176" s="56">
        <v>32.48</v>
      </c>
    </row>
    <row r="177" spans="1:8" s="42" customFormat="1" ht="15.75" customHeight="1" thickBot="1">
      <c r="A177" s="45" t="s">
        <v>892</v>
      </c>
      <c r="B177" s="45" t="s">
        <v>2616</v>
      </c>
      <c r="C177" s="46" t="s">
        <v>1650</v>
      </c>
      <c r="D177" s="47" t="s">
        <v>1648</v>
      </c>
      <c r="E177" s="48" t="s">
        <v>1651</v>
      </c>
      <c r="F177" s="56">
        <v>32.48</v>
      </c>
      <c r="G177" s="50" t="s">
        <v>1757</v>
      </c>
      <c r="H177" s="56">
        <v>32.48</v>
      </c>
    </row>
    <row r="178" spans="1:8" s="42" customFormat="1" ht="15.75" customHeight="1" thickBot="1">
      <c r="A178" s="45" t="s">
        <v>892</v>
      </c>
      <c r="B178" s="45" t="s">
        <v>2616</v>
      </c>
      <c r="C178" s="46" t="s">
        <v>1652</v>
      </c>
      <c r="D178" s="47" t="s">
        <v>1653</v>
      </c>
      <c r="E178" s="48" t="s">
        <v>1654</v>
      </c>
      <c r="F178" s="56">
        <v>36.07</v>
      </c>
      <c r="G178" s="50" t="s">
        <v>1757</v>
      </c>
      <c r="H178" s="56">
        <v>36.07</v>
      </c>
    </row>
    <row r="179" spans="1:8" s="42" customFormat="1" ht="15.75" customHeight="1" thickBot="1">
      <c r="A179" s="45" t="s">
        <v>892</v>
      </c>
      <c r="B179" s="45" t="s">
        <v>2616</v>
      </c>
      <c r="C179" s="46" t="s">
        <v>1655</v>
      </c>
      <c r="D179" s="47" t="s">
        <v>1648</v>
      </c>
      <c r="E179" s="48" t="s">
        <v>1656</v>
      </c>
      <c r="F179" s="56">
        <v>36.07</v>
      </c>
      <c r="G179" s="50" t="s">
        <v>1757</v>
      </c>
      <c r="H179" s="56">
        <v>36.07</v>
      </c>
    </row>
    <row r="180" spans="1:8" s="42" customFormat="1" ht="15.75" customHeight="1" thickBot="1">
      <c r="A180" s="45" t="s">
        <v>892</v>
      </c>
      <c r="B180" s="45" t="s">
        <v>2616</v>
      </c>
      <c r="C180" s="46" t="s">
        <v>1657</v>
      </c>
      <c r="D180" s="47" t="s">
        <v>1648</v>
      </c>
      <c r="E180" s="48" t="s">
        <v>1658</v>
      </c>
      <c r="F180" s="56">
        <v>36.07</v>
      </c>
      <c r="G180" s="50" t="s">
        <v>1757</v>
      </c>
      <c r="H180" s="56">
        <v>36.07</v>
      </c>
    </row>
    <row r="181" spans="1:8" s="42" customFormat="1" ht="15.75" customHeight="1" thickBot="1">
      <c r="A181" s="45" t="s">
        <v>892</v>
      </c>
      <c r="B181" s="45" t="s">
        <v>2616</v>
      </c>
      <c r="C181" s="46" t="s">
        <v>1659</v>
      </c>
      <c r="D181" s="47" t="s">
        <v>1660</v>
      </c>
      <c r="E181" s="48" t="s">
        <v>1661</v>
      </c>
      <c r="F181" s="56">
        <v>42.67</v>
      </c>
      <c r="G181" s="50" t="s">
        <v>1757</v>
      </c>
      <c r="H181" s="56">
        <v>42.67</v>
      </c>
    </row>
    <row r="182" spans="1:8" s="42" customFormat="1" ht="15.75" customHeight="1" thickBot="1">
      <c r="A182" s="45" t="s">
        <v>892</v>
      </c>
      <c r="B182" s="45" t="s">
        <v>2616</v>
      </c>
      <c r="C182" s="46" t="s">
        <v>1662</v>
      </c>
      <c r="D182" s="47" t="s">
        <v>1663</v>
      </c>
      <c r="E182" s="48" t="s">
        <v>1664</v>
      </c>
      <c r="F182" s="56">
        <v>44.88</v>
      </c>
      <c r="G182" s="50" t="s">
        <v>1757</v>
      </c>
      <c r="H182" s="56">
        <v>44.88</v>
      </c>
    </row>
    <row r="183" spans="1:8" s="42" customFormat="1" ht="15.75" customHeight="1" thickBot="1">
      <c r="A183" s="45" t="s">
        <v>892</v>
      </c>
      <c r="B183" s="45" t="s">
        <v>2616</v>
      </c>
      <c r="C183" s="46" t="s">
        <v>1665</v>
      </c>
      <c r="D183" s="47" t="s">
        <v>1666</v>
      </c>
      <c r="E183" s="48" t="s">
        <v>1667</v>
      </c>
      <c r="F183" s="56">
        <v>56.7</v>
      </c>
      <c r="G183" s="50" t="s">
        <v>1757</v>
      </c>
      <c r="H183" s="56">
        <v>56.7</v>
      </c>
    </row>
    <row r="184" spans="1:8" s="42" customFormat="1" ht="15.75" customHeight="1" thickBot="1">
      <c r="A184" s="45" t="s">
        <v>892</v>
      </c>
      <c r="B184" s="45" t="s">
        <v>2616</v>
      </c>
      <c r="C184" s="46" t="s">
        <v>1668</v>
      </c>
      <c r="D184" s="47" t="s">
        <v>1669</v>
      </c>
      <c r="E184" s="48" t="s">
        <v>1670</v>
      </c>
      <c r="F184" s="56">
        <v>57.09</v>
      </c>
      <c r="G184" s="50" t="s">
        <v>1757</v>
      </c>
      <c r="H184" s="56">
        <v>57.09</v>
      </c>
    </row>
    <row r="185" spans="1:8" s="42" customFormat="1" ht="15.75" customHeight="1" thickBot="1">
      <c r="A185" s="45" t="s">
        <v>892</v>
      </c>
      <c r="B185" s="45" t="s">
        <v>2616</v>
      </c>
      <c r="C185" s="46" t="s">
        <v>1671</v>
      </c>
      <c r="D185" s="47" t="s">
        <v>1672</v>
      </c>
      <c r="E185" s="48" t="s">
        <v>1673</v>
      </c>
      <c r="F185" s="56">
        <v>62.68</v>
      </c>
      <c r="G185" s="50" t="s">
        <v>1757</v>
      </c>
      <c r="H185" s="56">
        <v>62.68</v>
      </c>
    </row>
    <row r="186" spans="1:8" s="42" customFormat="1" ht="15.75" customHeight="1" thickBot="1">
      <c r="A186" s="45" t="s">
        <v>892</v>
      </c>
      <c r="B186" s="45" t="s">
        <v>2616</v>
      </c>
      <c r="C186" s="46" t="s">
        <v>1674</v>
      </c>
      <c r="D186" s="47" t="s">
        <v>1642</v>
      </c>
      <c r="E186" s="48" t="s">
        <v>1675</v>
      </c>
      <c r="F186" s="56">
        <v>72.07</v>
      </c>
      <c r="G186" s="50" t="s">
        <v>1757</v>
      </c>
      <c r="H186" s="56">
        <v>72.07</v>
      </c>
    </row>
    <row r="187" spans="1:8" s="42" customFormat="1" ht="15.75" customHeight="1" thickBot="1">
      <c r="A187" s="45" t="s">
        <v>892</v>
      </c>
      <c r="B187" s="45" t="s">
        <v>2616</v>
      </c>
      <c r="C187" s="46" t="s">
        <v>1676</v>
      </c>
      <c r="D187" s="47" t="s">
        <v>1677</v>
      </c>
      <c r="E187" s="48" t="s">
        <v>1678</v>
      </c>
      <c r="F187" s="56">
        <v>73.75</v>
      </c>
      <c r="G187" s="50" t="s">
        <v>1757</v>
      </c>
      <c r="H187" s="56">
        <v>73.75</v>
      </c>
    </row>
    <row r="188" spans="1:8" s="42" customFormat="1" ht="15.75" customHeight="1" thickBot="1">
      <c r="A188" s="45" t="s">
        <v>892</v>
      </c>
      <c r="B188" s="45" t="s">
        <v>2616</v>
      </c>
      <c r="C188" s="46" t="s">
        <v>1679</v>
      </c>
      <c r="D188" s="47" t="s">
        <v>1680</v>
      </c>
      <c r="E188" s="48" t="s">
        <v>1681</v>
      </c>
      <c r="F188" s="56">
        <v>90.58</v>
      </c>
      <c r="G188" s="50" t="s">
        <v>1757</v>
      </c>
      <c r="H188" s="56">
        <v>90.58</v>
      </c>
    </row>
    <row r="189" spans="1:8" s="42" customFormat="1" ht="15.75" customHeight="1" thickBot="1">
      <c r="A189" s="45" t="s">
        <v>892</v>
      </c>
      <c r="B189" s="45" t="s">
        <v>2616</v>
      </c>
      <c r="C189" s="46" t="s">
        <v>1682</v>
      </c>
      <c r="D189" s="47" t="s">
        <v>1683</v>
      </c>
      <c r="E189" s="48" t="s">
        <v>1684</v>
      </c>
      <c r="F189" s="56">
        <v>114.07</v>
      </c>
      <c r="G189" s="50" t="s">
        <v>1757</v>
      </c>
      <c r="H189" s="56">
        <v>114.07</v>
      </c>
    </row>
    <row r="190" spans="1:8" s="42" customFormat="1" ht="15.75" customHeight="1" thickBot="1">
      <c r="A190" s="45" t="s">
        <v>892</v>
      </c>
      <c r="B190" s="45" t="s">
        <v>2616</v>
      </c>
      <c r="C190" s="46" t="s">
        <v>1685</v>
      </c>
      <c r="D190" s="47" t="s">
        <v>1686</v>
      </c>
      <c r="E190" s="48" t="s">
        <v>1687</v>
      </c>
      <c r="F190" s="56">
        <v>139.59</v>
      </c>
      <c r="G190" s="50" t="s">
        <v>1757</v>
      </c>
      <c r="H190" s="56">
        <v>139.59</v>
      </c>
    </row>
    <row r="191" spans="1:8" s="42" customFormat="1" ht="15.75" customHeight="1" thickBot="1">
      <c r="A191" s="45" t="s">
        <v>892</v>
      </c>
      <c r="B191" s="45" t="s">
        <v>2616</v>
      </c>
      <c r="C191" s="46" t="s">
        <v>1688</v>
      </c>
      <c r="D191" s="47" t="s">
        <v>1689</v>
      </c>
      <c r="E191" s="48" t="s">
        <v>1690</v>
      </c>
      <c r="F191" s="56">
        <v>149.61</v>
      </c>
      <c r="G191" s="50" t="s">
        <v>1757</v>
      </c>
      <c r="H191" s="56">
        <v>149.61</v>
      </c>
    </row>
    <row r="192" spans="1:8" s="42" customFormat="1" ht="15.75" customHeight="1" thickBot="1">
      <c r="A192" s="45" t="s">
        <v>892</v>
      </c>
      <c r="B192" s="45" t="s">
        <v>2616</v>
      </c>
      <c r="C192" s="46" t="s">
        <v>1691</v>
      </c>
      <c r="D192" s="47" t="s">
        <v>963</v>
      </c>
      <c r="E192" s="48" t="s">
        <v>964</v>
      </c>
      <c r="F192" s="56">
        <v>245.63</v>
      </c>
      <c r="G192" s="50" t="s">
        <v>1757</v>
      </c>
      <c r="H192" s="56">
        <v>245.63</v>
      </c>
    </row>
    <row r="193" spans="1:8" s="42" customFormat="1" ht="15.75" customHeight="1" thickBot="1">
      <c r="A193" s="45" t="s">
        <v>892</v>
      </c>
      <c r="B193" s="45" t="s">
        <v>2616</v>
      </c>
      <c r="C193" s="46" t="s">
        <v>965</v>
      </c>
      <c r="D193" s="47" t="s">
        <v>966</v>
      </c>
      <c r="E193" s="48" t="s">
        <v>967</v>
      </c>
      <c r="F193" s="56">
        <v>247.35</v>
      </c>
      <c r="G193" s="50" t="s">
        <v>1757</v>
      </c>
      <c r="H193" s="56">
        <v>247.35</v>
      </c>
    </row>
    <row r="194" spans="1:8" s="42" customFormat="1" ht="15.75" customHeight="1" thickBot="1">
      <c r="A194" s="45" t="s">
        <v>892</v>
      </c>
      <c r="B194" s="45" t="s">
        <v>2616</v>
      </c>
      <c r="C194" s="46" t="s">
        <v>968</v>
      </c>
      <c r="D194" s="47" t="s">
        <v>969</v>
      </c>
      <c r="E194" s="48" t="s">
        <v>970</v>
      </c>
      <c r="F194" s="56">
        <v>248.77</v>
      </c>
      <c r="G194" s="50" t="s">
        <v>1757</v>
      </c>
      <c r="H194" s="56">
        <v>248.77</v>
      </c>
    </row>
    <row r="195" spans="1:8" s="42" customFormat="1" ht="15.75" customHeight="1" thickBot="1">
      <c r="A195" s="45" t="s">
        <v>892</v>
      </c>
      <c r="B195" s="45" t="s">
        <v>2616</v>
      </c>
      <c r="C195" s="46" t="s">
        <v>971</v>
      </c>
      <c r="D195" s="47" t="s">
        <v>972</v>
      </c>
      <c r="E195" s="48" t="s">
        <v>973</v>
      </c>
      <c r="F195" s="56">
        <v>251.88</v>
      </c>
      <c r="G195" s="50" t="s">
        <v>1757</v>
      </c>
      <c r="H195" s="56">
        <v>251.88</v>
      </c>
    </row>
    <row r="196" spans="1:8" s="42" customFormat="1" ht="15.75" customHeight="1" thickBot="1">
      <c r="A196" s="45" t="s">
        <v>892</v>
      </c>
      <c r="B196" s="45" t="s">
        <v>2616</v>
      </c>
      <c r="C196" s="46" t="s">
        <v>974</v>
      </c>
      <c r="D196" s="47" t="s">
        <v>975</v>
      </c>
      <c r="E196" s="48" t="s">
        <v>976</v>
      </c>
      <c r="F196" s="56">
        <v>269.59</v>
      </c>
      <c r="G196" s="50" t="s">
        <v>1757</v>
      </c>
      <c r="H196" s="56">
        <v>269.59</v>
      </c>
    </row>
    <row r="197" spans="1:8" s="42" customFormat="1" ht="15.75" customHeight="1" thickBot="1">
      <c r="A197" s="45" t="s">
        <v>892</v>
      </c>
      <c r="B197" s="45" t="s">
        <v>2616</v>
      </c>
      <c r="C197" s="46" t="s">
        <v>977</v>
      </c>
      <c r="D197" s="47" t="s">
        <v>978</v>
      </c>
      <c r="E197" s="48" t="s">
        <v>979</v>
      </c>
      <c r="F197" s="56">
        <v>271.28</v>
      </c>
      <c r="G197" s="50" t="s">
        <v>1757</v>
      </c>
      <c r="H197" s="56">
        <v>271.28</v>
      </c>
    </row>
    <row r="198" spans="1:8" s="42" customFormat="1" ht="15.75" customHeight="1" thickBot="1">
      <c r="A198" s="45" t="s">
        <v>892</v>
      </c>
      <c r="B198" s="45" t="s">
        <v>2616</v>
      </c>
      <c r="C198" s="46" t="s">
        <v>980</v>
      </c>
      <c r="D198" s="47" t="s">
        <v>981</v>
      </c>
      <c r="E198" s="48" t="s">
        <v>982</v>
      </c>
      <c r="F198" s="56">
        <v>271.28</v>
      </c>
      <c r="G198" s="50" t="s">
        <v>1757</v>
      </c>
      <c r="H198" s="56">
        <v>271.28</v>
      </c>
    </row>
    <row r="199" spans="1:8" s="42" customFormat="1" ht="15.75" customHeight="1" thickBot="1">
      <c r="A199" s="45" t="s">
        <v>892</v>
      </c>
      <c r="B199" s="45" t="s">
        <v>2616</v>
      </c>
      <c r="C199" s="46" t="s">
        <v>983</v>
      </c>
      <c r="D199" s="47" t="s">
        <v>981</v>
      </c>
      <c r="E199" s="48" t="s">
        <v>984</v>
      </c>
      <c r="F199" s="56">
        <v>271.28</v>
      </c>
      <c r="G199" s="50" t="s">
        <v>1757</v>
      </c>
      <c r="H199" s="56">
        <v>271.28</v>
      </c>
    </row>
    <row r="200" spans="1:8" s="42" customFormat="1" ht="15.75" customHeight="1" thickBot="1">
      <c r="A200" s="45" t="s">
        <v>892</v>
      </c>
      <c r="B200" s="45" t="s">
        <v>2616</v>
      </c>
      <c r="C200" s="46" t="s">
        <v>985</v>
      </c>
      <c r="D200" s="47" t="s">
        <v>986</v>
      </c>
      <c r="E200" s="48" t="s">
        <v>1994</v>
      </c>
      <c r="F200" s="56">
        <v>278.07</v>
      </c>
      <c r="G200" s="50" t="s">
        <v>1757</v>
      </c>
      <c r="H200" s="56">
        <v>278.07</v>
      </c>
    </row>
    <row r="201" spans="1:8" s="42" customFormat="1" ht="15.75" customHeight="1" thickBot="1">
      <c r="A201" s="45" t="s">
        <v>892</v>
      </c>
      <c r="B201" s="45" t="s">
        <v>2616</v>
      </c>
      <c r="C201" s="46" t="s">
        <v>1995</v>
      </c>
      <c r="D201" s="47" t="s">
        <v>1996</v>
      </c>
      <c r="E201" s="48" t="s">
        <v>1997</v>
      </c>
      <c r="F201" s="56">
        <v>280.02</v>
      </c>
      <c r="G201" s="50" t="s">
        <v>1757</v>
      </c>
      <c r="H201" s="56">
        <v>280.02</v>
      </c>
    </row>
    <row r="202" spans="1:8" s="42" customFormat="1" ht="15.75" customHeight="1" thickBot="1">
      <c r="A202" s="45" t="s">
        <v>892</v>
      </c>
      <c r="B202" s="45" t="s">
        <v>2616</v>
      </c>
      <c r="C202" s="46" t="s">
        <v>1998</v>
      </c>
      <c r="D202" s="47" t="s">
        <v>1999</v>
      </c>
      <c r="E202" s="48" t="s">
        <v>2000</v>
      </c>
      <c r="F202" s="56">
        <v>280.02</v>
      </c>
      <c r="G202" s="50" t="s">
        <v>1757</v>
      </c>
      <c r="H202" s="56">
        <v>280.02</v>
      </c>
    </row>
    <row r="203" spans="1:8" s="42" customFormat="1" ht="15.75" customHeight="1" thickBot="1">
      <c r="A203" s="45" t="s">
        <v>892</v>
      </c>
      <c r="B203" s="45" t="s">
        <v>2616</v>
      </c>
      <c r="C203" s="46" t="s">
        <v>2001</v>
      </c>
      <c r="D203" s="47" t="s">
        <v>2002</v>
      </c>
      <c r="E203" s="48" t="s">
        <v>2003</v>
      </c>
      <c r="F203" s="56">
        <v>280.02</v>
      </c>
      <c r="G203" s="50" t="s">
        <v>1757</v>
      </c>
      <c r="H203" s="56">
        <v>280.02</v>
      </c>
    </row>
    <row r="204" spans="1:8" s="42" customFormat="1" ht="15.75" customHeight="1" thickBot="1">
      <c r="A204" s="45" t="s">
        <v>892</v>
      </c>
      <c r="B204" s="45" t="s">
        <v>2616</v>
      </c>
      <c r="C204" s="46" t="s">
        <v>2004</v>
      </c>
      <c r="D204" s="47" t="s">
        <v>2005</v>
      </c>
      <c r="E204" s="48" t="s">
        <v>2006</v>
      </c>
      <c r="F204" s="56">
        <v>289.73</v>
      </c>
      <c r="G204" s="50" t="s">
        <v>1757</v>
      </c>
      <c r="H204" s="56">
        <v>289.73</v>
      </c>
    </row>
    <row r="205" spans="1:8" s="42" customFormat="1" ht="15.75" customHeight="1" thickBot="1">
      <c r="A205" s="45" t="s">
        <v>892</v>
      </c>
      <c r="B205" s="45" t="s">
        <v>2616</v>
      </c>
      <c r="C205" s="46" t="s">
        <v>2007</v>
      </c>
      <c r="D205" s="47" t="s">
        <v>2008</v>
      </c>
      <c r="E205" s="48" t="s">
        <v>2009</v>
      </c>
      <c r="F205" s="56">
        <v>291.04</v>
      </c>
      <c r="G205" s="50" t="s">
        <v>1757</v>
      </c>
      <c r="H205" s="56">
        <v>291.04</v>
      </c>
    </row>
    <row r="206" spans="1:8" s="42" customFormat="1" ht="15.75" customHeight="1" thickBot="1">
      <c r="A206" s="45" t="s">
        <v>892</v>
      </c>
      <c r="B206" s="45" t="s">
        <v>2616</v>
      </c>
      <c r="C206" s="46" t="s">
        <v>2010</v>
      </c>
      <c r="D206" s="47" t="s">
        <v>2011</v>
      </c>
      <c r="E206" s="48" t="s">
        <v>2012</v>
      </c>
      <c r="F206" s="56">
        <v>374.26</v>
      </c>
      <c r="G206" s="50" t="s">
        <v>1757</v>
      </c>
      <c r="H206" s="56">
        <v>374.26</v>
      </c>
    </row>
    <row r="207" spans="1:8" s="42" customFormat="1" ht="15.75" customHeight="1" thickBot="1">
      <c r="A207" s="45" t="s">
        <v>892</v>
      </c>
      <c r="B207" s="45" t="s">
        <v>2616</v>
      </c>
      <c r="C207" s="46" t="s">
        <v>2013</v>
      </c>
      <c r="D207" s="47" t="s">
        <v>2014</v>
      </c>
      <c r="E207" s="48" t="s">
        <v>2015</v>
      </c>
      <c r="F207" s="56">
        <v>525.24</v>
      </c>
      <c r="G207" s="50" t="s">
        <v>1757</v>
      </c>
      <c r="H207" s="56">
        <v>525.24</v>
      </c>
    </row>
    <row r="208" spans="1:8" s="42" customFormat="1" ht="15.75" customHeight="1" thickBot="1">
      <c r="A208" s="45" t="s">
        <v>892</v>
      </c>
      <c r="B208" s="45" t="s">
        <v>2616</v>
      </c>
      <c r="C208" s="46" t="s">
        <v>2016</v>
      </c>
      <c r="D208" s="47" t="s">
        <v>2017</v>
      </c>
      <c r="E208" s="48" t="s">
        <v>2018</v>
      </c>
      <c r="F208" s="56">
        <v>844.49</v>
      </c>
      <c r="G208" s="50" t="s">
        <v>1757</v>
      </c>
      <c r="H208" s="56">
        <v>844.49</v>
      </c>
    </row>
    <row r="209" spans="1:8" s="42" customFormat="1" ht="15.75" customHeight="1" thickBot="1">
      <c r="A209" s="45" t="s">
        <v>2019</v>
      </c>
      <c r="B209" s="45" t="s">
        <v>2020</v>
      </c>
      <c r="C209" s="46" t="s">
        <v>2021</v>
      </c>
      <c r="D209" s="47" t="s">
        <v>2022</v>
      </c>
      <c r="E209" s="48" t="s">
        <v>2023</v>
      </c>
      <c r="F209" s="56">
        <v>46</v>
      </c>
      <c r="G209" s="50" t="s">
        <v>2615</v>
      </c>
      <c r="H209" s="56">
        <v>46</v>
      </c>
    </row>
    <row r="210" spans="1:8" s="42" customFormat="1" ht="15.75" customHeight="1" thickBot="1">
      <c r="A210" s="45" t="s">
        <v>2019</v>
      </c>
      <c r="B210" s="45" t="s">
        <v>2020</v>
      </c>
      <c r="C210" s="46" t="s">
        <v>2024</v>
      </c>
      <c r="D210" s="47" t="s">
        <v>2025</v>
      </c>
      <c r="E210" s="48" t="s">
        <v>2026</v>
      </c>
      <c r="F210" s="56">
        <v>100</v>
      </c>
      <c r="G210" s="50" t="s">
        <v>2615</v>
      </c>
      <c r="H210" s="56">
        <v>100</v>
      </c>
    </row>
    <row r="211" spans="1:8" s="42" customFormat="1" ht="15.75" customHeight="1" thickBot="1">
      <c r="A211" s="45" t="s">
        <v>2019</v>
      </c>
      <c r="B211" s="45" t="s">
        <v>2020</v>
      </c>
      <c r="C211" s="46" t="s">
        <v>2027</v>
      </c>
      <c r="D211" s="47" t="s">
        <v>2028</v>
      </c>
      <c r="E211" s="48" t="s">
        <v>2029</v>
      </c>
      <c r="F211" s="56">
        <v>27.35</v>
      </c>
      <c r="G211" s="50" t="s">
        <v>1757</v>
      </c>
      <c r="H211" s="56">
        <v>27.35</v>
      </c>
    </row>
    <row r="212" spans="1:8" s="42" customFormat="1" ht="15.75" customHeight="1" thickBot="1">
      <c r="A212" s="45" t="s">
        <v>2019</v>
      </c>
      <c r="B212" s="45" t="s">
        <v>2020</v>
      </c>
      <c r="C212" s="46" t="s">
        <v>2030</v>
      </c>
      <c r="D212" s="47" t="s">
        <v>2031</v>
      </c>
      <c r="E212" s="48" t="s">
        <v>2032</v>
      </c>
      <c r="F212" s="56">
        <v>27.35</v>
      </c>
      <c r="G212" s="50" t="s">
        <v>1757</v>
      </c>
      <c r="H212" s="56">
        <v>27.35</v>
      </c>
    </row>
    <row r="213" spans="1:8" s="42" customFormat="1" ht="15.75" customHeight="1" thickBot="1">
      <c r="A213" s="45" t="s">
        <v>2019</v>
      </c>
      <c r="B213" s="45" t="s">
        <v>2020</v>
      </c>
      <c r="C213" s="46" t="s">
        <v>2033</v>
      </c>
      <c r="D213" s="47" t="s">
        <v>2034</v>
      </c>
      <c r="E213" s="48" t="s">
        <v>2035</v>
      </c>
      <c r="F213" s="56">
        <v>27.35</v>
      </c>
      <c r="G213" s="50" t="s">
        <v>1757</v>
      </c>
      <c r="H213" s="56">
        <v>27.35</v>
      </c>
    </row>
    <row r="214" spans="1:8" s="42" customFormat="1" ht="15.75" customHeight="1" thickBot="1">
      <c r="A214" s="45" t="s">
        <v>2019</v>
      </c>
      <c r="B214" s="45" t="s">
        <v>2020</v>
      </c>
      <c r="C214" s="46" t="s">
        <v>2036</v>
      </c>
      <c r="D214" s="47" t="s">
        <v>2037</v>
      </c>
      <c r="E214" s="48" t="s">
        <v>2038</v>
      </c>
      <c r="F214" s="56">
        <v>31.55</v>
      </c>
      <c r="G214" s="50" t="s">
        <v>1757</v>
      </c>
      <c r="H214" s="56">
        <v>31.55</v>
      </c>
    </row>
    <row r="215" spans="1:8" s="42" customFormat="1" ht="15.75" customHeight="1" thickBot="1">
      <c r="A215" s="45" t="s">
        <v>2019</v>
      </c>
      <c r="B215" s="45" t="s">
        <v>2020</v>
      </c>
      <c r="C215" s="46" t="s">
        <v>2039</v>
      </c>
      <c r="D215" s="47" t="s">
        <v>2040</v>
      </c>
      <c r="E215" s="48" t="s">
        <v>2041</v>
      </c>
      <c r="F215" s="56">
        <v>44.15</v>
      </c>
      <c r="G215" s="50" t="s">
        <v>1757</v>
      </c>
      <c r="H215" s="56">
        <v>44.15</v>
      </c>
    </row>
    <row r="216" spans="1:8" s="42" customFormat="1" ht="15.75" customHeight="1" thickBot="1">
      <c r="A216" s="45" t="s">
        <v>2019</v>
      </c>
      <c r="B216" s="45" t="s">
        <v>2020</v>
      </c>
      <c r="C216" s="46" t="s">
        <v>2042</v>
      </c>
      <c r="D216" s="47" t="s">
        <v>2043</v>
      </c>
      <c r="E216" s="48" t="s">
        <v>2044</v>
      </c>
      <c r="F216" s="56">
        <v>44.15</v>
      </c>
      <c r="G216" s="50" t="s">
        <v>1757</v>
      </c>
      <c r="H216" s="56">
        <v>44.15</v>
      </c>
    </row>
    <row r="217" spans="1:8" s="42" customFormat="1" ht="15.75" customHeight="1" thickBot="1">
      <c r="A217" s="45" t="s">
        <v>2019</v>
      </c>
      <c r="B217" s="45" t="s">
        <v>2020</v>
      </c>
      <c r="C217" s="46" t="s">
        <v>2045</v>
      </c>
      <c r="D217" s="47" t="s">
        <v>2046</v>
      </c>
      <c r="E217" s="48" t="s">
        <v>2047</v>
      </c>
      <c r="F217" s="56">
        <v>109.48</v>
      </c>
      <c r="G217" s="50" t="s">
        <v>1757</v>
      </c>
      <c r="H217" s="56">
        <v>109.48</v>
      </c>
    </row>
    <row r="218" spans="1:8" s="42" customFormat="1" ht="15.75" customHeight="1" thickBot="1">
      <c r="A218" s="45" t="s">
        <v>2019</v>
      </c>
      <c r="B218" s="45" t="s">
        <v>2020</v>
      </c>
      <c r="C218" s="46" t="s">
        <v>2048</v>
      </c>
      <c r="D218" s="47" t="s">
        <v>2049</v>
      </c>
      <c r="E218" s="48" t="s">
        <v>2050</v>
      </c>
      <c r="F218" s="56">
        <v>136.77</v>
      </c>
      <c r="G218" s="50" t="s">
        <v>1757</v>
      </c>
      <c r="H218" s="56">
        <v>136.77</v>
      </c>
    </row>
    <row r="219" spans="1:8" s="42" customFormat="1" ht="15.75" customHeight="1" thickBot="1">
      <c r="A219" s="45" t="s">
        <v>2019</v>
      </c>
      <c r="B219" s="45" t="s">
        <v>2020</v>
      </c>
      <c r="C219" s="46" t="s">
        <v>2051</v>
      </c>
      <c r="D219" s="47" t="s">
        <v>2052</v>
      </c>
      <c r="E219" s="48" t="s">
        <v>2053</v>
      </c>
      <c r="F219" s="56">
        <v>136.77</v>
      </c>
      <c r="G219" s="50" t="s">
        <v>1757</v>
      </c>
      <c r="H219" s="56">
        <v>136.77</v>
      </c>
    </row>
    <row r="220" spans="1:8" s="42" customFormat="1" ht="15.75" customHeight="1" thickBot="1">
      <c r="A220" s="45" t="s">
        <v>2019</v>
      </c>
      <c r="B220" s="45" t="s">
        <v>2020</v>
      </c>
      <c r="C220" s="46" t="s">
        <v>2054</v>
      </c>
      <c r="D220" s="47" t="s">
        <v>2055</v>
      </c>
      <c r="E220" s="48" t="s">
        <v>2056</v>
      </c>
      <c r="F220" s="56">
        <v>243.81</v>
      </c>
      <c r="G220" s="50" t="s">
        <v>1757</v>
      </c>
      <c r="H220" s="56">
        <v>243.81</v>
      </c>
    </row>
    <row r="221" spans="1:8" s="42" customFormat="1" ht="15.75" customHeight="1" thickBot="1">
      <c r="A221" s="45" t="s">
        <v>2019</v>
      </c>
      <c r="B221" s="45" t="s">
        <v>2020</v>
      </c>
      <c r="C221" s="46" t="s">
        <v>2057</v>
      </c>
      <c r="D221" s="47" t="s">
        <v>2058</v>
      </c>
      <c r="E221" s="48" t="s">
        <v>2059</v>
      </c>
      <c r="F221" s="56">
        <v>246.38</v>
      </c>
      <c r="G221" s="50" t="s">
        <v>1757</v>
      </c>
      <c r="H221" s="56">
        <v>246.38</v>
      </c>
    </row>
    <row r="222" spans="1:8" s="42" customFormat="1" ht="15.75" customHeight="1" thickBot="1">
      <c r="A222" s="45" t="s">
        <v>2019</v>
      </c>
      <c r="B222" s="45" t="s">
        <v>2020</v>
      </c>
      <c r="C222" s="46" t="s">
        <v>2060</v>
      </c>
      <c r="D222" s="47" t="s">
        <v>2061</v>
      </c>
      <c r="E222" s="48" t="s">
        <v>2062</v>
      </c>
      <c r="F222" s="56">
        <v>263.77</v>
      </c>
      <c r="G222" s="50" t="s">
        <v>1757</v>
      </c>
      <c r="H222" s="56">
        <v>263.77</v>
      </c>
    </row>
    <row r="223" spans="1:8" s="42" customFormat="1" ht="15.75" customHeight="1" thickBot="1">
      <c r="A223" s="45" t="s">
        <v>2019</v>
      </c>
      <c r="B223" s="45" t="s">
        <v>2020</v>
      </c>
      <c r="C223" s="46" t="s">
        <v>2063</v>
      </c>
      <c r="D223" s="47" t="s">
        <v>2064</v>
      </c>
      <c r="E223" s="48" t="s">
        <v>2065</v>
      </c>
      <c r="F223" s="56">
        <v>263.77</v>
      </c>
      <c r="G223" s="50" t="s">
        <v>1757</v>
      </c>
      <c r="H223" s="56">
        <v>263.77</v>
      </c>
    </row>
    <row r="224" spans="1:8" s="42" customFormat="1" ht="15.75" customHeight="1" thickBot="1">
      <c r="A224" s="45" t="s">
        <v>2019</v>
      </c>
      <c r="B224" s="45" t="s">
        <v>2020</v>
      </c>
      <c r="C224" s="46" t="s">
        <v>2066</v>
      </c>
      <c r="D224" s="47" t="s">
        <v>2067</v>
      </c>
      <c r="E224" s="48" t="s">
        <v>2068</v>
      </c>
      <c r="F224" s="56">
        <v>263.77</v>
      </c>
      <c r="G224" s="50" t="s">
        <v>1757</v>
      </c>
      <c r="H224" s="56">
        <v>263.77</v>
      </c>
    </row>
    <row r="225" spans="1:8" s="42" customFormat="1" ht="15.75" customHeight="1" thickBot="1">
      <c r="A225" s="45" t="s">
        <v>2019</v>
      </c>
      <c r="B225" s="45" t="s">
        <v>2020</v>
      </c>
      <c r="C225" s="46" t="s">
        <v>2069</v>
      </c>
      <c r="D225" s="47" t="s">
        <v>2070</v>
      </c>
      <c r="E225" s="48" t="s">
        <v>2071</v>
      </c>
      <c r="F225" s="56">
        <v>263.77</v>
      </c>
      <c r="G225" s="50" t="s">
        <v>1757</v>
      </c>
      <c r="H225" s="56">
        <v>263.77</v>
      </c>
    </row>
    <row r="226" spans="1:8" s="42" customFormat="1" ht="15.75" customHeight="1" thickBot="1">
      <c r="A226" s="45" t="s">
        <v>2019</v>
      </c>
      <c r="B226" s="45" t="s">
        <v>2020</v>
      </c>
      <c r="C226" s="46" t="s">
        <v>2072</v>
      </c>
      <c r="D226" s="47" t="s">
        <v>2073</v>
      </c>
      <c r="E226" s="48" t="s">
        <v>2074</v>
      </c>
      <c r="F226" s="56">
        <v>263.77</v>
      </c>
      <c r="G226" s="50" t="s">
        <v>1757</v>
      </c>
      <c r="H226" s="56">
        <v>263.77</v>
      </c>
    </row>
    <row r="227" spans="1:8" s="42" customFormat="1" ht="15.75" customHeight="1" thickBot="1">
      <c r="A227" s="45" t="s">
        <v>2019</v>
      </c>
      <c r="B227" s="45" t="s">
        <v>2020</v>
      </c>
      <c r="C227" s="46" t="s">
        <v>2075</v>
      </c>
      <c r="D227" s="47" t="s">
        <v>2076</v>
      </c>
      <c r="E227" s="48" t="s">
        <v>2077</v>
      </c>
      <c r="F227" s="56">
        <v>263.77</v>
      </c>
      <c r="G227" s="50" t="s">
        <v>1757</v>
      </c>
      <c r="H227" s="56">
        <v>263.77</v>
      </c>
    </row>
    <row r="228" spans="1:8" s="42" customFormat="1" ht="15.75" customHeight="1" thickBot="1">
      <c r="A228" s="45" t="s">
        <v>2019</v>
      </c>
      <c r="B228" s="45" t="s">
        <v>2020</v>
      </c>
      <c r="C228" s="46" t="s">
        <v>2078</v>
      </c>
      <c r="D228" s="47" t="s">
        <v>2079</v>
      </c>
      <c r="E228" s="48" t="s">
        <v>2080</v>
      </c>
      <c r="F228" s="56">
        <v>263.77</v>
      </c>
      <c r="G228" s="50" t="s">
        <v>1757</v>
      </c>
      <c r="H228" s="56">
        <v>263.77</v>
      </c>
    </row>
    <row r="229" spans="1:8" s="42" customFormat="1" ht="15.75" customHeight="1" thickBot="1">
      <c r="A229" s="45" t="s">
        <v>2019</v>
      </c>
      <c r="B229" s="45" t="s">
        <v>2020</v>
      </c>
      <c r="C229" s="46" t="s">
        <v>2081</v>
      </c>
      <c r="D229" s="47" t="s">
        <v>2082</v>
      </c>
      <c r="E229" s="48" t="s">
        <v>2083</v>
      </c>
      <c r="F229" s="56">
        <v>263.77</v>
      </c>
      <c r="G229" s="50" t="s">
        <v>1757</v>
      </c>
      <c r="H229" s="56">
        <v>263.77</v>
      </c>
    </row>
    <row r="230" spans="1:8" s="42" customFormat="1" ht="15.75" customHeight="1" thickBot="1">
      <c r="A230" s="45" t="s">
        <v>2019</v>
      </c>
      <c r="B230" s="45" t="s">
        <v>2020</v>
      </c>
      <c r="C230" s="64" t="s">
        <v>2084</v>
      </c>
      <c r="D230" s="65" t="s">
        <v>2085</v>
      </c>
      <c r="E230" s="66" t="s">
        <v>2086</v>
      </c>
      <c r="F230" s="56">
        <v>263.77</v>
      </c>
      <c r="G230" s="50" t="s">
        <v>1757</v>
      </c>
      <c r="H230" s="56">
        <v>263.77</v>
      </c>
    </row>
    <row r="231" spans="1:8" s="42" customFormat="1" ht="15.75" customHeight="1" thickBot="1">
      <c r="A231" s="45" t="s">
        <v>2019</v>
      </c>
      <c r="B231" s="45" t="s">
        <v>2020</v>
      </c>
      <c r="C231" s="46" t="s">
        <v>2087</v>
      </c>
      <c r="D231" s="47" t="s">
        <v>2088</v>
      </c>
      <c r="E231" s="48" t="s">
        <v>2089</v>
      </c>
      <c r="F231" s="56">
        <v>265.31</v>
      </c>
      <c r="G231" s="50" t="s">
        <v>1757</v>
      </c>
      <c r="H231" s="56">
        <v>265.31</v>
      </c>
    </row>
    <row r="232" spans="1:8" s="42" customFormat="1" ht="15.75" customHeight="1" thickBot="1">
      <c r="A232" s="45" t="s">
        <v>2019</v>
      </c>
      <c r="B232" s="45" t="s">
        <v>2020</v>
      </c>
      <c r="C232" s="46" t="s">
        <v>2090</v>
      </c>
      <c r="D232" s="47" t="s">
        <v>2091</v>
      </c>
      <c r="E232" s="48" t="s">
        <v>1346</v>
      </c>
      <c r="F232" s="56">
        <v>265.31</v>
      </c>
      <c r="G232" s="50" t="s">
        <v>1757</v>
      </c>
      <c r="H232" s="56">
        <v>265.31</v>
      </c>
    </row>
    <row r="233" spans="1:8" s="42" customFormat="1" ht="15.75" customHeight="1" thickBot="1">
      <c r="A233" s="45" t="s">
        <v>2019</v>
      </c>
      <c r="B233" s="45" t="s">
        <v>2020</v>
      </c>
      <c r="C233" s="46" t="s">
        <v>1347</v>
      </c>
      <c r="D233" s="47" t="s">
        <v>1348</v>
      </c>
      <c r="E233" s="48" t="s">
        <v>1349</v>
      </c>
      <c r="F233" s="56">
        <v>265.31</v>
      </c>
      <c r="G233" s="50" t="s">
        <v>1757</v>
      </c>
      <c r="H233" s="56">
        <v>265.31</v>
      </c>
    </row>
    <row r="234" spans="1:8" s="42" customFormat="1" ht="15.75" customHeight="1" thickBot="1">
      <c r="A234" s="45" t="s">
        <v>2019</v>
      </c>
      <c r="B234" s="45" t="s">
        <v>2020</v>
      </c>
      <c r="C234" s="46" t="s">
        <v>1350</v>
      </c>
      <c r="D234" s="47" t="s">
        <v>1351</v>
      </c>
      <c r="E234" s="48" t="s">
        <v>1352</v>
      </c>
      <c r="F234" s="56">
        <v>265.31</v>
      </c>
      <c r="G234" s="50" t="s">
        <v>1757</v>
      </c>
      <c r="H234" s="56">
        <v>265.31</v>
      </c>
    </row>
    <row r="235" spans="1:8" s="42" customFormat="1" ht="15.75" customHeight="1" thickBot="1">
      <c r="A235" s="45" t="s">
        <v>2019</v>
      </c>
      <c r="B235" s="45" t="s">
        <v>2020</v>
      </c>
      <c r="C235" s="46" t="s">
        <v>1353</v>
      </c>
      <c r="D235" s="47" t="s">
        <v>1354</v>
      </c>
      <c r="E235" s="48" t="s">
        <v>1355</v>
      </c>
      <c r="F235" s="56">
        <v>265.31</v>
      </c>
      <c r="G235" s="50" t="s">
        <v>1757</v>
      </c>
      <c r="H235" s="56">
        <v>265.31</v>
      </c>
    </row>
    <row r="236" spans="1:8" s="42" customFormat="1" ht="15.75" customHeight="1" thickBot="1">
      <c r="A236" s="45" t="s">
        <v>2019</v>
      </c>
      <c r="B236" s="45" t="s">
        <v>2020</v>
      </c>
      <c r="C236" s="46" t="s">
        <v>1356</v>
      </c>
      <c r="D236" s="47" t="s">
        <v>1357</v>
      </c>
      <c r="E236" s="48" t="s">
        <v>1358</v>
      </c>
      <c r="F236" s="56">
        <v>265.31</v>
      </c>
      <c r="G236" s="50" t="s">
        <v>1757</v>
      </c>
      <c r="H236" s="56">
        <v>265.31</v>
      </c>
    </row>
    <row r="237" spans="1:8" s="42" customFormat="1" ht="15.75" customHeight="1" thickBot="1">
      <c r="A237" s="45" t="s">
        <v>2019</v>
      </c>
      <c r="B237" s="45" t="s">
        <v>2020</v>
      </c>
      <c r="C237" s="46" t="s">
        <v>1359</v>
      </c>
      <c r="D237" s="47" t="s">
        <v>1360</v>
      </c>
      <c r="E237" s="48" t="s">
        <v>1361</v>
      </c>
      <c r="F237" s="56">
        <v>265.31</v>
      </c>
      <c r="G237" s="50" t="s">
        <v>1757</v>
      </c>
      <c r="H237" s="56">
        <v>265.31</v>
      </c>
    </row>
    <row r="238" spans="1:8" s="42" customFormat="1" ht="15.75" customHeight="1" thickBot="1">
      <c r="A238" s="45" t="s">
        <v>2019</v>
      </c>
      <c r="B238" s="45" t="s">
        <v>2020</v>
      </c>
      <c r="C238" s="46" t="s">
        <v>1362</v>
      </c>
      <c r="D238" s="47" t="s">
        <v>1363</v>
      </c>
      <c r="E238" s="48" t="s">
        <v>1364</v>
      </c>
      <c r="F238" s="56">
        <v>265.31</v>
      </c>
      <c r="G238" s="50" t="s">
        <v>1757</v>
      </c>
      <c r="H238" s="56">
        <v>265.31</v>
      </c>
    </row>
    <row r="239" spans="1:8" s="42" customFormat="1" ht="15.75" customHeight="1" thickBot="1">
      <c r="A239" s="45" t="s">
        <v>2019</v>
      </c>
      <c r="B239" s="45" t="s">
        <v>2020</v>
      </c>
      <c r="C239" s="46" t="s">
        <v>1365</v>
      </c>
      <c r="D239" s="47" t="s">
        <v>1366</v>
      </c>
      <c r="E239" s="48" t="s">
        <v>1367</v>
      </c>
      <c r="F239" s="56">
        <v>268.79</v>
      </c>
      <c r="G239" s="50" t="s">
        <v>1757</v>
      </c>
      <c r="H239" s="56">
        <v>268.79</v>
      </c>
    </row>
    <row r="240" spans="1:8" s="42" customFormat="1" ht="15.75" customHeight="1" thickBot="1">
      <c r="A240" s="45" t="s">
        <v>2019</v>
      </c>
      <c r="B240" s="45" t="s">
        <v>2020</v>
      </c>
      <c r="C240" s="46" t="s">
        <v>1368</v>
      </c>
      <c r="D240" s="47" t="s">
        <v>1369</v>
      </c>
      <c r="E240" s="48" t="s">
        <v>1370</v>
      </c>
      <c r="F240" s="56">
        <v>270.51</v>
      </c>
      <c r="G240" s="50" t="s">
        <v>1757</v>
      </c>
      <c r="H240" s="56">
        <v>270.51</v>
      </c>
    </row>
    <row r="241" spans="1:8" s="42" customFormat="1" ht="15.75" customHeight="1" thickBot="1">
      <c r="A241" s="45" t="s">
        <v>2019</v>
      </c>
      <c r="B241" s="45" t="s">
        <v>2020</v>
      </c>
      <c r="C241" s="46" t="s">
        <v>1371</v>
      </c>
      <c r="D241" s="47" t="s">
        <v>1372</v>
      </c>
      <c r="E241" s="48" t="s">
        <v>1373</v>
      </c>
      <c r="F241" s="56">
        <v>270.51</v>
      </c>
      <c r="G241" s="50" t="s">
        <v>1757</v>
      </c>
      <c r="H241" s="56">
        <v>270.51</v>
      </c>
    </row>
    <row r="242" spans="1:8" s="42" customFormat="1" ht="15.75" customHeight="1" thickBot="1">
      <c r="A242" s="45" t="s">
        <v>2019</v>
      </c>
      <c r="B242" s="45" t="s">
        <v>2020</v>
      </c>
      <c r="C242" s="46" t="s">
        <v>1374</v>
      </c>
      <c r="D242" s="47" t="s">
        <v>1375</v>
      </c>
      <c r="E242" s="48" t="s">
        <v>1376</v>
      </c>
      <c r="F242" s="56">
        <v>270.51</v>
      </c>
      <c r="G242" s="50" t="s">
        <v>1757</v>
      </c>
      <c r="H242" s="56">
        <v>270.51</v>
      </c>
    </row>
    <row r="243" spans="1:8" s="42" customFormat="1" ht="15.75" customHeight="1" thickBot="1">
      <c r="A243" s="45" t="s">
        <v>2019</v>
      </c>
      <c r="B243" s="45" t="s">
        <v>2020</v>
      </c>
      <c r="C243" s="46" t="s">
        <v>1377</v>
      </c>
      <c r="D243" s="47" t="s">
        <v>1378</v>
      </c>
      <c r="E243" s="48" t="s">
        <v>1379</v>
      </c>
      <c r="F243" s="56">
        <v>270.51</v>
      </c>
      <c r="G243" s="50" t="s">
        <v>1757</v>
      </c>
      <c r="H243" s="56">
        <v>270.51</v>
      </c>
    </row>
    <row r="244" spans="1:8" s="42" customFormat="1" ht="15.75" customHeight="1" thickBot="1">
      <c r="A244" s="45" t="s">
        <v>2019</v>
      </c>
      <c r="B244" s="45" t="s">
        <v>2020</v>
      </c>
      <c r="C244" s="46" t="s">
        <v>1380</v>
      </c>
      <c r="D244" s="47" t="s">
        <v>1381</v>
      </c>
      <c r="E244" s="48" t="s">
        <v>1382</v>
      </c>
      <c r="F244" s="56">
        <v>271.96</v>
      </c>
      <c r="G244" s="50" t="s">
        <v>1757</v>
      </c>
      <c r="H244" s="56">
        <v>271.96</v>
      </c>
    </row>
    <row r="245" spans="1:8" s="42" customFormat="1" ht="15.75" customHeight="1" thickBot="1">
      <c r="A245" s="45" t="s">
        <v>2019</v>
      </c>
      <c r="B245" s="45" t="s">
        <v>2020</v>
      </c>
      <c r="C245" s="46" t="s">
        <v>1383</v>
      </c>
      <c r="D245" s="47" t="s">
        <v>1384</v>
      </c>
      <c r="E245" s="48" t="s">
        <v>1385</v>
      </c>
      <c r="F245" s="56">
        <v>273.89</v>
      </c>
      <c r="G245" s="50" t="s">
        <v>1757</v>
      </c>
      <c r="H245" s="56">
        <v>273.89</v>
      </c>
    </row>
    <row r="246" spans="1:8" s="42" customFormat="1" ht="15.75" customHeight="1" thickBot="1">
      <c r="A246" s="45" t="s">
        <v>2019</v>
      </c>
      <c r="B246" s="45" t="s">
        <v>2020</v>
      </c>
      <c r="C246" s="46" t="s">
        <v>1386</v>
      </c>
      <c r="D246" s="47" t="s">
        <v>1387</v>
      </c>
      <c r="E246" s="48" t="s">
        <v>1388</v>
      </c>
      <c r="F246" s="56">
        <v>273.89</v>
      </c>
      <c r="G246" s="50" t="s">
        <v>1757</v>
      </c>
      <c r="H246" s="56">
        <v>273.89</v>
      </c>
    </row>
    <row r="247" spans="1:8" s="42" customFormat="1" ht="15.75" customHeight="1" thickBot="1">
      <c r="A247" s="45" t="s">
        <v>2019</v>
      </c>
      <c r="B247" s="45" t="s">
        <v>2020</v>
      </c>
      <c r="C247" s="46" t="s">
        <v>1389</v>
      </c>
      <c r="D247" s="47" t="s">
        <v>1390</v>
      </c>
      <c r="E247" s="48" t="s">
        <v>1391</v>
      </c>
      <c r="F247" s="56">
        <v>273.89</v>
      </c>
      <c r="G247" s="50" t="s">
        <v>1757</v>
      </c>
      <c r="H247" s="56">
        <v>273.89</v>
      </c>
    </row>
    <row r="248" spans="1:8" s="42" customFormat="1" ht="15.75" customHeight="1" thickBot="1">
      <c r="A248" s="45" t="s">
        <v>2019</v>
      </c>
      <c r="B248" s="45" t="s">
        <v>2020</v>
      </c>
      <c r="C248" s="46" t="s">
        <v>1392</v>
      </c>
      <c r="D248" s="47" t="s">
        <v>1393</v>
      </c>
      <c r="E248" s="48" t="s">
        <v>1394</v>
      </c>
      <c r="F248" s="56">
        <v>273.89</v>
      </c>
      <c r="G248" s="50" t="s">
        <v>1757</v>
      </c>
      <c r="H248" s="56">
        <v>273.89</v>
      </c>
    </row>
    <row r="249" spans="1:8" s="42" customFormat="1" ht="15.75" customHeight="1" thickBot="1">
      <c r="A249" s="45" t="s">
        <v>2019</v>
      </c>
      <c r="B249" s="45" t="s">
        <v>2020</v>
      </c>
      <c r="C249" s="46" t="s">
        <v>1395</v>
      </c>
      <c r="D249" s="47" t="s">
        <v>1396</v>
      </c>
      <c r="E249" s="48" t="s">
        <v>1397</v>
      </c>
      <c r="F249" s="56">
        <v>273.89</v>
      </c>
      <c r="G249" s="50" t="s">
        <v>1757</v>
      </c>
      <c r="H249" s="56">
        <v>273.89</v>
      </c>
    </row>
    <row r="250" spans="1:8" s="42" customFormat="1" ht="15.75" customHeight="1" thickBot="1">
      <c r="A250" s="45" t="s">
        <v>2019</v>
      </c>
      <c r="B250" s="45" t="s">
        <v>2020</v>
      </c>
      <c r="C250" s="67" t="s">
        <v>1398</v>
      </c>
      <c r="D250" s="68" t="s">
        <v>1399</v>
      </c>
      <c r="E250" s="69" t="s">
        <v>1400</v>
      </c>
      <c r="F250" s="56">
        <v>274.31</v>
      </c>
      <c r="G250" s="50" t="s">
        <v>1757</v>
      </c>
      <c r="H250" s="56">
        <v>274.31</v>
      </c>
    </row>
    <row r="251" spans="1:8" s="42" customFormat="1" ht="15.75" customHeight="1" thickBot="1">
      <c r="A251" s="45" t="s">
        <v>2019</v>
      </c>
      <c r="B251" s="45" t="s">
        <v>2020</v>
      </c>
      <c r="C251" s="46" t="s">
        <v>1401</v>
      </c>
      <c r="D251" s="47" t="s">
        <v>1402</v>
      </c>
      <c r="E251" s="48" t="s">
        <v>1403</v>
      </c>
      <c r="F251" s="56">
        <v>277.44</v>
      </c>
      <c r="G251" s="50" t="s">
        <v>1757</v>
      </c>
      <c r="H251" s="56">
        <v>277.44</v>
      </c>
    </row>
    <row r="252" spans="1:8" s="42" customFormat="1" ht="15.75" customHeight="1" thickBot="1">
      <c r="A252" s="45" t="s">
        <v>2019</v>
      </c>
      <c r="B252" s="45" t="s">
        <v>2020</v>
      </c>
      <c r="C252" s="46" t="s">
        <v>1404</v>
      </c>
      <c r="D252" s="47" t="s">
        <v>1405</v>
      </c>
      <c r="E252" s="48" t="s">
        <v>1406</v>
      </c>
      <c r="F252" s="56">
        <v>277.45</v>
      </c>
      <c r="G252" s="50" t="s">
        <v>1757</v>
      </c>
      <c r="H252" s="56">
        <v>277.45</v>
      </c>
    </row>
    <row r="253" spans="1:8" s="42" customFormat="1" ht="15.75" customHeight="1" thickBot="1">
      <c r="A253" s="45" t="s">
        <v>2019</v>
      </c>
      <c r="B253" s="45" t="s">
        <v>2020</v>
      </c>
      <c r="C253" s="46" t="s">
        <v>1407</v>
      </c>
      <c r="D253" s="47" t="s">
        <v>2093</v>
      </c>
      <c r="E253" s="48" t="s">
        <v>2094</v>
      </c>
      <c r="F253" s="56">
        <v>277.45</v>
      </c>
      <c r="G253" s="50" t="s">
        <v>1757</v>
      </c>
      <c r="H253" s="56">
        <v>277.45</v>
      </c>
    </row>
    <row r="254" spans="1:8" s="42" customFormat="1" ht="15.75" customHeight="1" thickBot="1">
      <c r="A254" s="45" t="s">
        <v>2019</v>
      </c>
      <c r="B254" s="45" t="s">
        <v>2020</v>
      </c>
      <c r="C254" s="46" t="s">
        <v>2095</v>
      </c>
      <c r="D254" s="47" t="s">
        <v>2096</v>
      </c>
      <c r="E254" s="48" t="s">
        <v>2097</v>
      </c>
      <c r="F254" s="56">
        <v>277.45</v>
      </c>
      <c r="G254" s="50" t="s">
        <v>1757</v>
      </c>
      <c r="H254" s="56">
        <v>277.45</v>
      </c>
    </row>
    <row r="255" spans="1:8" s="42" customFormat="1" ht="15.75" customHeight="1" thickBot="1">
      <c r="A255" s="45" t="s">
        <v>2019</v>
      </c>
      <c r="B255" s="45" t="s">
        <v>2020</v>
      </c>
      <c r="C255" s="46" t="s">
        <v>2098</v>
      </c>
      <c r="D255" s="47" t="s">
        <v>2099</v>
      </c>
      <c r="E255" s="48" t="s">
        <v>2100</v>
      </c>
      <c r="F255" s="56">
        <v>459.01</v>
      </c>
      <c r="G255" s="50" t="s">
        <v>1757</v>
      </c>
      <c r="H255" s="56">
        <v>459.01</v>
      </c>
    </row>
    <row r="256" spans="1:8" s="42" customFormat="1" ht="15.75" customHeight="1" thickBot="1">
      <c r="A256" s="45" t="s">
        <v>2019</v>
      </c>
      <c r="B256" s="45" t="s">
        <v>2020</v>
      </c>
      <c r="C256" s="53" t="s">
        <v>2101</v>
      </c>
      <c r="D256" s="54" t="s">
        <v>2102</v>
      </c>
      <c r="E256" s="55" t="s">
        <v>2103</v>
      </c>
      <c r="F256" s="56">
        <v>527.39</v>
      </c>
      <c r="G256" s="50" t="s">
        <v>1757</v>
      </c>
      <c r="H256" s="56">
        <v>527.39</v>
      </c>
    </row>
    <row r="257" spans="1:8" s="42" customFormat="1" ht="15.75" customHeight="1" thickBot="1">
      <c r="A257" s="45" t="s">
        <v>2019</v>
      </c>
      <c r="B257" s="45" t="s">
        <v>2020</v>
      </c>
      <c r="C257" s="46" t="s">
        <v>2104</v>
      </c>
      <c r="D257" s="47" t="s">
        <v>2105</v>
      </c>
      <c r="E257" s="48" t="s">
        <v>2106</v>
      </c>
      <c r="F257" s="56">
        <v>540.83</v>
      </c>
      <c r="G257" s="50" t="s">
        <v>1757</v>
      </c>
      <c r="H257" s="56">
        <v>540.83</v>
      </c>
    </row>
    <row r="258" spans="1:8" s="42" customFormat="1" ht="15.75" customHeight="1" thickBot="1">
      <c r="A258" s="45" t="s">
        <v>2019</v>
      </c>
      <c r="B258" s="45" t="s">
        <v>2020</v>
      </c>
      <c r="C258" s="46" t="s">
        <v>2107</v>
      </c>
      <c r="D258" s="47" t="s">
        <v>2108</v>
      </c>
      <c r="E258" s="48" t="s">
        <v>2109</v>
      </c>
      <c r="F258" s="56">
        <v>551.27</v>
      </c>
      <c r="G258" s="50" t="s">
        <v>1757</v>
      </c>
      <c r="H258" s="56">
        <v>551.27</v>
      </c>
    </row>
    <row r="259" spans="1:8" s="42" customFormat="1" ht="15.75" customHeight="1" thickBot="1">
      <c r="A259" s="45" t="s">
        <v>2019</v>
      </c>
      <c r="B259" s="45" t="s">
        <v>2020</v>
      </c>
      <c r="C259" s="46" t="s">
        <v>2110</v>
      </c>
      <c r="D259" s="47" t="s">
        <v>2111</v>
      </c>
      <c r="E259" s="48" t="s">
        <v>2112</v>
      </c>
      <c r="F259" s="56">
        <v>551.27</v>
      </c>
      <c r="G259" s="50" t="s">
        <v>1757</v>
      </c>
      <c r="H259" s="56">
        <v>551.27</v>
      </c>
    </row>
    <row r="260" spans="1:8" s="42" customFormat="1" ht="15.75" customHeight="1" thickBot="1">
      <c r="A260" s="45" t="s">
        <v>2019</v>
      </c>
      <c r="B260" s="45" t="s">
        <v>2020</v>
      </c>
      <c r="C260" s="46" t="s">
        <v>2113</v>
      </c>
      <c r="D260" s="47" t="s">
        <v>2114</v>
      </c>
      <c r="E260" s="48" t="s">
        <v>2115</v>
      </c>
      <c r="F260" s="56">
        <v>551.27</v>
      </c>
      <c r="G260" s="50" t="s">
        <v>1757</v>
      </c>
      <c r="H260" s="56">
        <v>551.27</v>
      </c>
    </row>
    <row r="261" spans="1:8" s="42" customFormat="1" ht="15.75" customHeight="1" thickBot="1">
      <c r="A261" s="45" t="s">
        <v>2019</v>
      </c>
      <c r="B261" s="45" t="s">
        <v>2020</v>
      </c>
      <c r="C261" s="46" t="s">
        <v>2116</v>
      </c>
      <c r="D261" s="47" t="s">
        <v>2117</v>
      </c>
      <c r="E261" s="48" t="s">
        <v>2118</v>
      </c>
      <c r="F261" s="56">
        <v>585.48</v>
      </c>
      <c r="G261" s="50" t="s">
        <v>1757</v>
      </c>
      <c r="H261" s="56">
        <v>585.48</v>
      </c>
    </row>
    <row r="262" spans="1:8" s="42" customFormat="1" ht="15.75" customHeight="1" thickBot="1">
      <c r="A262" s="45" t="s">
        <v>2019</v>
      </c>
      <c r="B262" s="45" t="s">
        <v>2020</v>
      </c>
      <c r="C262" s="53" t="s">
        <v>2119</v>
      </c>
      <c r="D262" s="70" t="s">
        <v>2120</v>
      </c>
      <c r="E262" s="71" t="s">
        <v>2121</v>
      </c>
      <c r="F262" s="56">
        <v>791.31</v>
      </c>
      <c r="G262" s="50" t="s">
        <v>1757</v>
      </c>
      <c r="H262" s="56">
        <v>791.31</v>
      </c>
    </row>
    <row r="263" spans="1:8" s="42" customFormat="1" ht="15.75" customHeight="1" thickBot="1">
      <c r="A263" s="45" t="s">
        <v>2019</v>
      </c>
      <c r="B263" s="45" t="s">
        <v>2020</v>
      </c>
      <c r="C263" s="46" t="s">
        <v>2122</v>
      </c>
      <c r="D263" s="47" t="s">
        <v>2123</v>
      </c>
      <c r="E263" s="48" t="s">
        <v>2124</v>
      </c>
      <c r="F263" s="56">
        <v>796.42</v>
      </c>
      <c r="G263" s="50" t="s">
        <v>1757</v>
      </c>
      <c r="H263" s="56">
        <v>796.42</v>
      </c>
    </row>
    <row r="264" spans="1:8" s="42" customFormat="1" ht="15.75" customHeight="1" thickBot="1">
      <c r="A264" s="45" t="s">
        <v>2019</v>
      </c>
      <c r="B264" s="45" t="s">
        <v>2020</v>
      </c>
      <c r="C264" s="46" t="s">
        <v>2125</v>
      </c>
      <c r="D264" s="47" t="s">
        <v>2126</v>
      </c>
      <c r="E264" s="48" t="s">
        <v>2127</v>
      </c>
      <c r="F264" s="56">
        <v>826.72</v>
      </c>
      <c r="G264" s="50" t="s">
        <v>1757</v>
      </c>
      <c r="H264" s="56">
        <v>826.72</v>
      </c>
    </row>
    <row r="265" spans="1:8" s="42" customFormat="1" ht="15.75" customHeight="1" thickBot="1">
      <c r="A265" s="45" t="s">
        <v>2019</v>
      </c>
      <c r="B265" s="45" t="s">
        <v>2020</v>
      </c>
      <c r="C265" s="46" t="s">
        <v>2128</v>
      </c>
      <c r="D265" s="47" t="s">
        <v>2129</v>
      </c>
      <c r="E265" s="48" t="s">
        <v>2130</v>
      </c>
      <c r="F265" s="56">
        <v>1327.16</v>
      </c>
      <c r="G265" s="50" t="s">
        <v>1757</v>
      </c>
      <c r="H265" s="56">
        <v>1327.16</v>
      </c>
    </row>
    <row r="266" spans="1:8" s="42" customFormat="1" ht="15.75" customHeight="1" thickBot="1">
      <c r="A266" s="45" t="s">
        <v>2019</v>
      </c>
      <c r="B266" s="45" t="s">
        <v>2020</v>
      </c>
      <c r="C266" s="46" t="s">
        <v>2131</v>
      </c>
      <c r="D266" s="47" t="s">
        <v>2132</v>
      </c>
      <c r="E266" s="48" t="s">
        <v>2133</v>
      </c>
      <c r="F266" s="56">
        <v>1327.16</v>
      </c>
      <c r="G266" s="50" t="s">
        <v>1757</v>
      </c>
      <c r="H266" s="56">
        <v>1327.16</v>
      </c>
    </row>
    <row r="267" spans="1:8" s="42" customFormat="1" ht="15.75" customHeight="1" thickBot="1">
      <c r="A267" s="45" t="s">
        <v>2019</v>
      </c>
      <c r="B267" s="45" t="s">
        <v>2020</v>
      </c>
      <c r="C267" s="53" t="s">
        <v>2134</v>
      </c>
      <c r="D267" s="72" t="s">
        <v>2135</v>
      </c>
      <c r="E267" s="73" t="s">
        <v>2136</v>
      </c>
      <c r="F267" s="56">
        <v>1329.12</v>
      </c>
      <c r="G267" s="50" t="s">
        <v>1757</v>
      </c>
      <c r="H267" s="56">
        <v>1329.12</v>
      </c>
    </row>
    <row r="268" spans="1:8" s="42" customFormat="1" ht="15.75" customHeight="1" thickBot="1">
      <c r="A268" s="45" t="s">
        <v>2019</v>
      </c>
      <c r="B268" s="45" t="s">
        <v>2020</v>
      </c>
      <c r="C268" s="46" t="s">
        <v>2137</v>
      </c>
      <c r="D268" s="47" t="s">
        <v>2138</v>
      </c>
      <c r="E268" s="48" t="s">
        <v>2139</v>
      </c>
      <c r="F268" s="56">
        <v>1350.88</v>
      </c>
      <c r="G268" s="50" t="s">
        <v>1757</v>
      </c>
      <c r="H268" s="56">
        <v>1350.88</v>
      </c>
    </row>
    <row r="269" spans="1:8" s="42" customFormat="1" ht="15.75" customHeight="1" thickBot="1">
      <c r="A269" s="45" t="s">
        <v>2019</v>
      </c>
      <c r="B269" s="45" t="s">
        <v>2020</v>
      </c>
      <c r="C269" s="46" t="s">
        <v>2140</v>
      </c>
      <c r="D269" s="47" t="s">
        <v>2141</v>
      </c>
      <c r="E269" s="48" t="s">
        <v>2142</v>
      </c>
      <c r="F269" s="56">
        <v>1352.44</v>
      </c>
      <c r="G269" s="50" t="s">
        <v>1757</v>
      </c>
      <c r="H269" s="56">
        <v>1352.44</v>
      </c>
    </row>
    <row r="270" spans="1:8" s="42" customFormat="1" ht="15.75" customHeight="1" thickBot="1">
      <c r="A270" s="45" t="s">
        <v>2019</v>
      </c>
      <c r="B270" s="45" t="s">
        <v>2020</v>
      </c>
      <c r="C270" s="46" t="s">
        <v>1408</v>
      </c>
      <c r="D270" s="47" t="s">
        <v>1409</v>
      </c>
      <c r="E270" s="48" t="s">
        <v>1410</v>
      </c>
      <c r="F270" s="56">
        <v>1386.94</v>
      </c>
      <c r="G270" s="50" t="s">
        <v>1757</v>
      </c>
      <c r="H270" s="56">
        <v>1386.94</v>
      </c>
    </row>
    <row r="271" spans="1:8" s="42" customFormat="1" ht="15.75" customHeight="1" thickBot="1">
      <c r="A271" s="45" t="s">
        <v>2019</v>
      </c>
      <c r="B271" s="45" t="s">
        <v>2020</v>
      </c>
      <c r="C271" s="46" t="s">
        <v>1411</v>
      </c>
      <c r="D271" s="47" t="s">
        <v>1412</v>
      </c>
      <c r="E271" s="48" t="s">
        <v>1413</v>
      </c>
      <c r="F271" s="56">
        <v>1555.67</v>
      </c>
      <c r="G271" s="50" t="s">
        <v>1757</v>
      </c>
      <c r="H271" s="56">
        <v>1555.67</v>
      </c>
    </row>
    <row r="272" spans="1:8" s="42" customFormat="1" ht="15.75" customHeight="1" thickBot="1">
      <c r="A272" s="45" t="s">
        <v>1414</v>
      </c>
      <c r="B272" s="45" t="s">
        <v>1563</v>
      </c>
      <c r="C272" s="46" t="s">
        <v>1415</v>
      </c>
      <c r="D272" s="47" t="s">
        <v>1416</v>
      </c>
      <c r="E272" s="48" t="s">
        <v>1417</v>
      </c>
      <c r="F272" s="56">
        <v>875</v>
      </c>
      <c r="G272" s="50" t="s">
        <v>2615</v>
      </c>
      <c r="H272" s="56">
        <v>875</v>
      </c>
    </row>
    <row r="273" spans="1:8" s="42" customFormat="1" ht="15.75" customHeight="1" thickBot="1">
      <c r="A273" s="45" t="s">
        <v>1414</v>
      </c>
      <c r="B273" s="45" t="s">
        <v>1563</v>
      </c>
      <c r="C273" s="46" t="s">
        <v>1418</v>
      </c>
      <c r="D273" s="47" t="s">
        <v>1416</v>
      </c>
      <c r="E273" s="48" t="s">
        <v>1419</v>
      </c>
      <c r="F273" s="56">
        <v>875</v>
      </c>
      <c r="G273" s="50" t="s">
        <v>2615</v>
      </c>
      <c r="H273" s="56">
        <v>875</v>
      </c>
    </row>
    <row r="274" spans="1:8" s="42" customFormat="1" ht="15.75" customHeight="1" thickBot="1">
      <c r="A274" s="45" t="s">
        <v>1414</v>
      </c>
      <c r="B274" s="45" t="s">
        <v>1563</v>
      </c>
      <c r="C274" s="46" t="s">
        <v>1420</v>
      </c>
      <c r="D274" s="47" t="s">
        <v>1416</v>
      </c>
      <c r="E274" s="48" t="s">
        <v>1421</v>
      </c>
      <c r="F274" s="56">
        <v>240.38</v>
      </c>
      <c r="G274" s="50" t="s">
        <v>1757</v>
      </c>
      <c r="H274" s="56">
        <v>240.38</v>
      </c>
    </row>
    <row r="275" spans="1:8" s="42" customFormat="1" ht="15.75" customHeight="1" thickBot="1">
      <c r="A275" s="45" t="s">
        <v>1414</v>
      </c>
      <c r="B275" s="45" t="s">
        <v>1563</v>
      </c>
      <c r="C275" s="46" t="s">
        <v>1422</v>
      </c>
      <c r="D275" s="47" t="s">
        <v>1416</v>
      </c>
      <c r="E275" s="48" t="s">
        <v>1423</v>
      </c>
      <c r="F275" s="56">
        <v>263.77</v>
      </c>
      <c r="G275" s="50" t="s">
        <v>1757</v>
      </c>
      <c r="H275" s="56">
        <v>263.77</v>
      </c>
    </row>
    <row r="276" spans="1:8" s="42" customFormat="1" ht="15.75" customHeight="1" thickBot="1">
      <c r="A276" s="45" t="s">
        <v>1414</v>
      </c>
      <c r="B276" s="45" t="s">
        <v>1563</v>
      </c>
      <c r="C276" s="46" t="s">
        <v>1424</v>
      </c>
      <c r="D276" s="47" t="s">
        <v>1425</v>
      </c>
      <c r="E276" s="48" t="s">
        <v>1426</v>
      </c>
      <c r="F276" s="56">
        <v>267.06</v>
      </c>
      <c r="G276" s="50" t="s">
        <v>1757</v>
      </c>
      <c r="H276" s="56">
        <v>267.06</v>
      </c>
    </row>
    <row r="277" spans="1:8" s="42" customFormat="1" ht="15.75" customHeight="1" thickBot="1">
      <c r="A277" s="45" t="s">
        <v>1414</v>
      </c>
      <c r="B277" s="45" t="s">
        <v>1563</v>
      </c>
      <c r="C277" s="46" t="s">
        <v>1427</v>
      </c>
      <c r="D277" s="47" t="s">
        <v>1428</v>
      </c>
      <c r="E277" s="48" t="s">
        <v>1429</v>
      </c>
      <c r="F277" s="56">
        <v>289.22</v>
      </c>
      <c r="G277" s="50" t="s">
        <v>1757</v>
      </c>
      <c r="H277" s="56">
        <v>289.22</v>
      </c>
    </row>
    <row r="278" spans="1:8" s="42" customFormat="1" ht="15.75" customHeight="1" thickBot="1">
      <c r="A278" s="45" t="s">
        <v>1414</v>
      </c>
      <c r="B278" s="45" t="s">
        <v>1563</v>
      </c>
      <c r="C278" s="46" t="s">
        <v>1430</v>
      </c>
      <c r="D278" s="47" t="s">
        <v>1416</v>
      </c>
      <c r="E278" s="48" t="s">
        <v>1431</v>
      </c>
      <c r="F278" s="56">
        <v>500.99</v>
      </c>
      <c r="G278" s="50" t="s">
        <v>1757</v>
      </c>
      <c r="H278" s="56">
        <v>500.99</v>
      </c>
    </row>
    <row r="279" spans="1:8" s="42" customFormat="1" ht="15.75" customHeight="1" thickBot="1">
      <c r="A279" s="45" t="s">
        <v>1414</v>
      </c>
      <c r="B279" s="45" t="s">
        <v>1563</v>
      </c>
      <c r="C279" s="46" t="s">
        <v>1432</v>
      </c>
      <c r="D279" s="47" t="s">
        <v>1416</v>
      </c>
      <c r="E279" s="48" t="s">
        <v>1433</v>
      </c>
      <c r="F279" s="56">
        <v>520.36</v>
      </c>
      <c r="G279" s="50" t="s">
        <v>1757</v>
      </c>
      <c r="H279" s="56">
        <v>520.36</v>
      </c>
    </row>
    <row r="280" spans="1:8" s="42" customFormat="1" ht="15.75" customHeight="1" thickBot="1">
      <c r="A280" s="45" t="s">
        <v>1414</v>
      </c>
      <c r="B280" s="45" t="s">
        <v>1563</v>
      </c>
      <c r="C280" s="46" t="s">
        <v>1434</v>
      </c>
      <c r="D280" s="47" t="s">
        <v>1416</v>
      </c>
      <c r="E280" s="48" t="s">
        <v>1435</v>
      </c>
      <c r="F280" s="56">
        <v>747.79</v>
      </c>
      <c r="G280" s="50" t="s">
        <v>1757</v>
      </c>
      <c r="H280" s="56">
        <v>747.79</v>
      </c>
    </row>
    <row r="281" spans="1:8" s="42" customFormat="1" ht="15.75" customHeight="1" thickBot="1">
      <c r="A281" s="45" t="s">
        <v>1414</v>
      </c>
      <c r="B281" s="45" t="s">
        <v>1563</v>
      </c>
      <c r="C281" s="46" t="s">
        <v>1436</v>
      </c>
      <c r="D281" s="47" t="s">
        <v>1416</v>
      </c>
      <c r="E281" s="48" t="s">
        <v>1437</v>
      </c>
      <c r="F281" s="56">
        <v>1342.09</v>
      </c>
      <c r="G281" s="50" t="s">
        <v>1757</v>
      </c>
      <c r="H281" s="56">
        <v>1342.09</v>
      </c>
    </row>
    <row r="282" spans="1:8" s="42" customFormat="1" ht="15.75" customHeight="1" thickBot="1">
      <c r="A282" s="45" t="s">
        <v>1438</v>
      </c>
      <c r="B282" s="45" t="s">
        <v>1439</v>
      </c>
      <c r="C282" s="46" t="s">
        <v>1440</v>
      </c>
      <c r="D282" s="47" t="s">
        <v>1441</v>
      </c>
      <c r="E282" s="48" t="s">
        <v>1442</v>
      </c>
      <c r="F282" s="56">
        <v>50</v>
      </c>
      <c r="G282" s="50" t="s">
        <v>2615</v>
      </c>
      <c r="H282" s="56">
        <v>50</v>
      </c>
    </row>
    <row r="283" spans="1:8" s="42" customFormat="1" ht="15.75" customHeight="1" thickBot="1">
      <c r="A283" s="45" t="s">
        <v>1438</v>
      </c>
      <c r="B283" s="45" t="s">
        <v>1439</v>
      </c>
      <c r="C283" s="46" t="s">
        <v>1443</v>
      </c>
      <c r="D283" s="47" t="s">
        <v>1444</v>
      </c>
      <c r="E283" s="48" t="s">
        <v>1445</v>
      </c>
      <c r="F283" s="56">
        <v>90</v>
      </c>
      <c r="G283" s="50" t="s">
        <v>2615</v>
      </c>
      <c r="H283" s="56">
        <v>90</v>
      </c>
    </row>
    <row r="284" spans="1:8" s="42" customFormat="1" ht="15.75" customHeight="1" thickBot="1">
      <c r="A284" s="45" t="s">
        <v>1438</v>
      </c>
      <c r="B284" s="45" t="s">
        <v>1439</v>
      </c>
      <c r="C284" s="46" t="s">
        <v>1446</v>
      </c>
      <c r="D284" s="47" t="s">
        <v>1447</v>
      </c>
      <c r="E284" s="48" t="s">
        <v>1448</v>
      </c>
      <c r="F284" s="56">
        <v>90</v>
      </c>
      <c r="G284" s="50" t="s">
        <v>2615</v>
      </c>
      <c r="H284" s="56">
        <v>90</v>
      </c>
    </row>
    <row r="285" spans="1:8" s="42" customFormat="1" ht="15.75" customHeight="1" thickBot="1">
      <c r="A285" s="45" t="s">
        <v>1438</v>
      </c>
      <c r="B285" s="45" t="s">
        <v>1439</v>
      </c>
      <c r="C285" s="46" t="s">
        <v>1449</v>
      </c>
      <c r="D285" s="47" t="s">
        <v>1450</v>
      </c>
      <c r="E285" s="48" t="s">
        <v>1451</v>
      </c>
      <c r="F285" s="56">
        <v>90</v>
      </c>
      <c r="G285" s="50" t="s">
        <v>2615</v>
      </c>
      <c r="H285" s="56">
        <v>90</v>
      </c>
    </row>
    <row r="286" spans="1:8" s="42" customFormat="1" ht="15.75" customHeight="1" thickBot="1">
      <c r="A286" s="45" t="s">
        <v>1438</v>
      </c>
      <c r="B286" s="45" t="s">
        <v>1439</v>
      </c>
      <c r="C286" s="46" t="s">
        <v>1452</v>
      </c>
      <c r="D286" s="47" t="s">
        <v>1453</v>
      </c>
      <c r="E286" s="48" t="s">
        <v>689</v>
      </c>
      <c r="F286" s="56">
        <v>100</v>
      </c>
      <c r="G286" s="50" t="s">
        <v>2615</v>
      </c>
      <c r="H286" s="56">
        <v>100</v>
      </c>
    </row>
    <row r="287" spans="1:8" s="42" customFormat="1" ht="15.75" customHeight="1" thickBot="1">
      <c r="A287" s="45" t="s">
        <v>1438</v>
      </c>
      <c r="B287" s="45" t="s">
        <v>1439</v>
      </c>
      <c r="C287" s="46" t="s">
        <v>690</v>
      </c>
      <c r="D287" s="47" t="s">
        <v>691</v>
      </c>
      <c r="E287" s="48" t="s">
        <v>692</v>
      </c>
      <c r="F287" s="56">
        <v>100</v>
      </c>
      <c r="G287" s="50" t="s">
        <v>2615</v>
      </c>
      <c r="H287" s="56">
        <v>100</v>
      </c>
    </row>
    <row r="288" spans="1:8" s="42" customFormat="1" ht="15.75" customHeight="1" thickBot="1">
      <c r="A288" s="45" t="s">
        <v>1438</v>
      </c>
      <c r="B288" s="45" t="s">
        <v>1439</v>
      </c>
      <c r="C288" s="46" t="s">
        <v>693</v>
      </c>
      <c r="D288" s="47" t="s">
        <v>694</v>
      </c>
      <c r="E288" s="48" t="s">
        <v>695</v>
      </c>
      <c r="F288" s="56">
        <v>100</v>
      </c>
      <c r="G288" s="50" t="s">
        <v>2615</v>
      </c>
      <c r="H288" s="56">
        <v>100</v>
      </c>
    </row>
    <row r="289" spans="1:8" s="42" customFormat="1" ht="15.75" customHeight="1" thickBot="1">
      <c r="A289" s="45" t="s">
        <v>1438</v>
      </c>
      <c r="B289" s="45" t="s">
        <v>1439</v>
      </c>
      <c r="C289" s="46" t="s">
        <v>696</v>
      </c>
      <c r="D289" s="47" t="s">
        <v>697</v>
      </c>
      <c r="E289" s="48" t="s">
        <v>698</v>
      </c>
      <c r="F289" s="56">
        <v>100</v>
      </c>
      <c r="G289" s="50" t="s">
        <v>2615</v>
      </c>
      <c r="H289" s="56">
        <v>100</v>
      </c>
    </row>
    <row r="290" spans="1:8" s="42" customFormat="1" ht="15.75" customHeight="1" thickBot="1">
      <c r="A290" s="45" t="s">
        <v>1438</v>
      </c>
      <c r="B290" s="45" t="s">
        <v>1439</v>
      </c>
      <c r="C290" s="46" t="s">
        <v>699</v>
      </c>
      <c r="D290" s="47" t="s">
        <v>700</v>
      </c>
      <c r="E290" s="48" t="s">
        <v>701</v>
      </c>
      <c r="F290" s="56">
        <v>190</v>
      </c>
      <c r="G290" s="50" t="s">
        <v>2615</v>
      </c>
      <c r="H290" s="56">
        <v>190</v>
      </c>
    </row>
    <row r="291" spans="1:8" s="42" customFormat="1" ht="15.75" customHeight="1" thickBot="1">
      <c r="A291" s="45" t="s">
        <v>1438</v>
      </c>
      <c r="B291" s="45" t="s">
        <v>1439</v>
      </c>
      <c r="C291" s="46" t="s">
        <v>702</v>
      </c>
      <c r="D291" s="47" t="s">
        <v>703</v>
      </c>
      <c r="E291" s="48" t="s">
        <v>704</v>
      </c>
      <c r="F291" s="56">
        <v>420</v>
      </c>
      <c r="G291" s="50" t="s">
        <v>2615</v>
      </c>
      <c r="H291" s="56">
        <v>420</v>
      </c>
    </row>
    <row r="292" spans="1:8" s="42" customFormat="1" ht="15.75" customHeight="1" thickBot="1">
      <c r="A292" s="45" t="s">
        <v>1438</v>
      </c>
      <c r="B292" s="45" t="s">
        <v>1439</v>
      </c>
      <c r="C292" s="46" t="s">
        <v>705</v>
      </c>
      <c r="D292" s="47" t="s">
        <v>706</v>
      </c>
      <c r="E292" s="48" t="s">
        <v>707</v>
      </c>
      <c r="F292" s="56">
        <v>500</v>
      </c>
      <c r="G292" s="50" t="s">
        <v>2615</v>
      </c>
      <c r="H292" s="56">
        <v>500</v>
      </c>
    </row>
    <row r="293" spans="1:8" s="42" customFormat="1" ht="15.75" customHeight="1" thickBot="1">
      <c r="A293" s="45" t="s">
        <v>1438</v>
      </c>
      <c r="B293" s="45" t="s">
        <v>1439</v>
      </c>
      <c r="C293" s="46" t="s">
        <v>708</v>
      </c>
      <c r="D293" s="47" t="s">
        <v>709</v>
      </c>
      <c r="E293" s="48" t="s">
        <v>710</v>
      </c>
      <c r="F293" s="56">
        <v>500</v>
      </c>
      <c r="G293" s="50" t="s">
        <v>2615</v>
      </c>
      <c r="H293" s="56">
        <v>500</v>
      </c>
    </row>
    <row r="294" spans="1:8" s="42" customFormat="1" ht="15.75" customHeight="1" thickBot="1">
      <c r="A294" s="45" t="s">
        <v>1438</v>
      </c>
      <c r="B294" s="45" t="s">
        <v>1439</v>
      </c>
      <c r="C294" s="46" t="s">
        <v>711</v>
      </c>
      <c r="D294" s="47" t="s">
        <v>712</v>
      </c>
      <c r="E294" s="48" t="s">
        <v>713</v>
      </c>
      <c r="F294" s="56">
        <v>500</v>
      </c>
      <c r="G294" s="50" t="s">
        <v>2615</v>
      </c>
      <c r="H294" s="56">
        <v>500</v>
      </c>
    </row>
    <row r="295" spans="1:8" s="42" customFormat="1" ht="15.75" customHeight="1" thickBot="1">
      <c r="A295" s="45" t="s">
        <v>1438</v>
      </c>
      <c r="B295" s="45" t="s">
        <v>1439</v>
      </c>
      <c r="C295" s="46" t="s">
        <v>714</v>
      </c>
      <c r="D295" s="47" t="s">
        <v>715</v>
      </c>
      <c r="E295" s="48" t="s">
        <v>716</v>
      </c>
      <c r="F295" s="56">
        <v>990</v>
      </c>
      <c r="G295" s="50" t="s">
        <v>2615</v>
      </c>
      <c r="H295" s="56">
        <v>990</v>
      </c>
    </row>
    <row r="296" spans="1:8" s="42" customFormat="1" ht="15.75" customHeight="1" thickBot="1">
      <c r="A296" s="45" t="s">
        <v>1438</v>
      </c>
      <c r="B296" s="45" t="s">
        <v>1439</v>
      </c>
      <c r="C296" s="46" t="s">
        <v>717</v>
      </c>
      <c r="D296" s="47" t="s">
        <v>2143</v>
      </c>
      <c r="E296" s="48" t="s">
        <v>2144</v>
      </c>
      <c r="F296" s="56">
        <v>2000</v>
      </c>
      <c r="G296" s="50" t="s">
        <v>2615</v>
      </c>
      <c r="H296" s="56">
        <v>2000</v>
      </c>
    </row>
    <row r="297" spans="1:8" s="42" customFormat="1" ht="15.75" customHeight="1" thickBot="1">
      <c r="A297" s="45" t="s">
        <v>1438</v>
      </c>
      <c r="B297" s="45" t="s">
        <v>1439</v>
      </c>
      <c r="C297" s="46" t="s">
        <v>2145</v>
      </c>
      <c r="D297" s="47" t="s">
        <v>2146</v>
      </c>
      <c r="E297" s="48" t="s">
        <v>2147</v>
      </c>
      <c r="F297" s="56">
        <v>2000</v>
      </c>
      <c r="G297" s="50" t="s">
        <v>2615</v>
      </c>
      <c r="H297" s="56">
        <v>2000</v>
      </c>
    </row>
    <row r="298" spans="1:8" s="42" customFormat="1" ht="15.75" customHeight="1" thickBot="1">
      <c r="A298" s="45" t="s">
        <v>1438</v>
      </c>
      <c r="B298" s="45" t="s">
        <v>1439</v>
      </c>
      <c r="C298" s="46" t="s">
        <v>2148</v>
      </c>
      <c r="D298" s="47" t="s">
        <v>2149</v>
      </c>
      <c r="E298" s="48" t="s">
        <v>2150</v>
      </c>
      <c r="F298" s="56">
        <v>171.08</v>
      </c>
      <c r="G298" s="50" t="s">
        <v>1757</v>
      </c>
      <c r="H298" s="56">
        <v>171.08</v>
      </c>
    </row>
    <row r="299" spans="1:8" s="42" customFormat="1" ht="15.75" customHeight="1" thickBot="1">
      <c r="A299" s="45" t="s">
        <v>1438</v>
      </c>
      <c r="B299" s="45" t="s">
        <v>1439</v>
      </c>
      <c r="C299" s="46" t="s">
        <v>2151</v>
      </c>
      <c r="D299" s="47" t="s">
        <v>2152</v>
      </c>
      <c r="E299" s="48" t="s">
        <v>2153</v>
      </c>
      <c r="F299" s="56">
        <v>196.46</v>
      </c>
      <c r="G299" s="50" t="s">
        <v>1757</v>
      </c>
      <c r="H299" s="56">
        <v>196.46</v>
      </c>
    </row>
    <row r="300" spans="1:8" s="42" customFormat="1" ht="15.75" customHeight="1" thickBot="1">
      <c r="A300" s="45" t="s">
        <v>1438</v>
      </c>
      <c r="B300" s="45" t="s">
        <v>1439</v>
      </c>
      <c r="C300" s="46" t="s">
        <v>2154</v>
      </c>
      <c r="D300" s="47" t="s">
        <v>1438</v>
      </c>
      <c r="E300" s="48" t="s">
        <v>2155</v>
      </c>
      <c r="F300" s="56">
        <v>264.89</v>
      </c>
      <c r="G300" s="50" t="s">
        <v>1757</v>
      </c>
      <c r="H300" s="56">
        <v>264.89</v>
      </c>
    </row>
    <row r="301" spans="1:8" s="42" customFormat="1" ht="15.75" customHeight="1" thickBot="1">
      <c r="A301" s="45" t="s">
        <v>1438</v>
      </c>
      <c r="B301" s="45" t="s">
        <v>1439</v>
      </c>
      <c r="C301" s="46" t="s">
        <v>2156</v>
      </c>
      <c r="D301" s="47" t="s">
        <v>2157</v>
      </c>
      <c r="E301" s="48" t="s">
        <v>2158</v>
      </c>
      <c r="F301" s="56">
        <v>321.78</v>
      </c>
      <c r="G301" s="50" t="s">
        <v>1757</v>
      </c>
      <c r="H301" s="56">
        <v>321.78</v>
      </c>
    </row>
    <row r="302" spans="1:8" s="42" customFormat="1" ht="15.75" customHeight="1" thickBot="1">
      <c r="A302" s="45" t="s">
        <v>1438</v>
      </c>
      <c r="B302" s="45" t="s">
        <v>1439</v>
      </c>
      <c r="C302" s="46" t="s">
        <v>2159</v>
      </c>
      <c r="D302" s="47" t="s">
        <v>2160</v>
      </c>
      <c r="E302" s="48" t="s">
        <v>2161</v>
      </c>
      <c r="F302" s="56">
        <v>1024.99</v>
      </c>
      <c r="G302" s="50" t="s">
        <v>1757</v>
      </c>
      <c r="H302" s="56">
        <v>1024.99</v>
      </c>
    </row>
    <row r="303" spans="1:8" s="42" customFormat="1" ht="15.75" customHeight="1" thickBot="1">
      <c r="A303" s="45" t="s">
        <v>1438</v>
      </c>
      <c r="B303" s="45" t="s">
        <v>1439</v>
      </c>
      <c r="C303" s="46" t="s">
        <v>2162</v>
      </c>
      <c r="D303" s="47" t="s">
        <v>2163</v>
      </c>
      <c r="E303" s="48" t="s">
        <v>2164</v>
      </c>
      <c r="F303" s="56">
        <v>1084.03</v>
      </c>
      <c r="G303" s="50" t="s">
        <v>1757</v>
      </c>
      <c r="H303" s="56">
        <v>1084.03</v>
      </c>
    </row>
    <row r="304" spans="1:8" s="42" customFormat="1" ht="15.75" customHeight="1" thickBot="1">
      <c r="A304" s="45" t="s">
        <v>1438</v>
      </c>
      <c r="B304" s="45" t="s">
        <v>1439</v>
      </c>
      <c r="C304" s="46" t="s">
        <v>2165</v>
      </c>
      <c r="D304" s="47" t="s">
        <v>2166</v>
      </c>
      <c r="E304" s="48" t="s">
        <v>2167</v>
      </c>
      <c r="F304" s="56">
        <v>1313.3</v>
      </c>
      <c r="G304" s="50" t="s">
        <v>1757</v>
      </c>
      <c r="H304" s="56">
        <v>1313.3</v>
      </c>
    </row>
    <row r="305" spans="1:8" s="42" customFormat="1" ht="15.75" customHeight="1" thickBot="1">
      <c r="A305" s="45" t="s">
        <v>1438</v>
      </c>
      <c r="B305" s="45" t="s">
        <v>1439</v>
      </c>
      <c r="C305" s="46" t="s">
        <v>987</v>
      </c>
      <c r="D305" s="47" t="s">
        <v>988</v>
      </c>
      <c r="E305" s="48" t="s">
        <v>989</v>
      </c>
      <c r="F305" s="56">
        <v>1340.21</v>
      </c>
      <c r="G305" s="50" t="s">
        <v>1757</v>
      </c>
      <c r="H305" s="56">
        <v>1340.21</v>
      </c>
    </row>
    <row r="306" spans="1:8" s="42" customFormat="1" ht="15.75" customHeight="1" thickBot="1">
      <c r="A306" s="45" t="s">
        <v>1438</v>
      </c>
      <c r="B306" s="45" t="s">
        <v>1439</v>
      </c>
      <c r="C306" s="46" t="s">
        <v>990</v>
      </c>
      <c r="D306" s="47" t="s">
        <v>1438</v>
      </c>
      <c r="E306" s="48" t="s">
        <v>991</v>
      </c>
      <c r="F306" s="56">
        <v>1342.25</v>
      </c>
      <c r="G306" s="50" t="s">
        <v>1757</v>
      </c>
      <c r="H306" s="56">
        <v>1342.25</v>
      </c>
    </row>
    <row r="307" spans="1:8" s="42" customFormat="1" ht="15.75" customHeight="1" thickBot="1">
      <c r="A307" s="45" t="s">
        <v>1438</v>
      </c>
      <c r="B307" s="45" t="s">
        <v>1439</v>
      </c>
      <c r="C307" s="46" t="s">
        <v>992</v>
      </c>
      <c r="D307" s="47" t="s">
        <v>993</v>
      </c>
      <c r="E307" s="48" t="s">
        <v>994</v>
      </c>
      <c r="F307" s="56">
        <v>1367.57</v>
      </c>
      <c r="G307" s="50" t="s">
        <v>1757</v>
      </c>
      <c r="H307" s="56">
        <v>1367.57</v>
      </c>
    </row>
    <row r="308" spans="1:8" s="42" customFormat="1" ht="15.75" customHeight="1" thickBot="1">
      <c r="A308" s="45" t="s">
        <v>1438</v>
      </c>
      <c r="B308" s="45" t="s">
        <v>1439</v>
      </c>
      <c r="C308" s="46" t="s">
        <v>995</v>
      </c>
      <c r="D308" s="47" t="s">
        <v>996</v>
      </c>
      <c r="E308" s="48" t="s">
        <v>997</v>
      </c>
      <c r="F308" s="56">
        <v>2600.59</v>
      </c>
      <c r="G308" s="50" t="s">
        <v>1757</v>
      </c>
      <c r="H308" s="56">
        <v>2600.59</v>
      </c>
    </row>
    <row r="309" spans="1:8" s="42" customFormat="1" ht="15.75" customHeight="1" thickBot="1">
      <c r="A309" s="45" t="s">
        <v>1438</v>
      </c>
      <c r="B309" s="45" t="s">
        <v>1439</v>
      </c>
      <c r="C309" s="46" t="s">
        <v>998</v>
      </c>
      <c r="D309" s="47" t="s">
        <v>999</v>
      </c>
      <c r="E309" s="48" t="s">
        <v>1000</v>
      </c>
      <c r="F309" s="56">
        <v>2839.02</v>
      </c>
      <c r="G309" s="50" t="s">
        <v>1757</v>
      </c>
      <c r="H309" s="56">
        <v>2839.02</v>
      </c>
    </row>
    <row r="310" spans="1:8" s="42" customFormat="1" ht="15.75" customHeight="1" thickBot="1">
      <c r="A310" s="45" t="s">
        <v>1438</v>
      </c>
      <c r="B310" s="45" t="s">
        <v>1439</v>
      </c>
      <c r="C310" s="46" t="s">
        <v>1001</v>
      </c>
      <c r="D310" s="47" t="s">
        <v>2160</v>
      </c>
      <c r="E310" s="48" t="s">
        <v>1002</v>
      </c>
      <c r="F310" s="56">
        <v>3274.18</v>
      </c>
      <c r="G310" s="50" t="s">
        <v>1757</v>
      </c>
      <c r="H310" s="56">
        <v>3274.18</v>
      </c>
    </row>
    <row r="311" spans="1:6" ht="15.75" thickBot="1">
      <c r="A311" s="74" t="s">
        <v>1003</v>
      </c>
      <c r="B311" s="45" t="s">
        <v>1499</v>
      </c>
      <c r="C311" s="75" t="s">
        <v>1004</v>
      </c>
      <c r="D311" s="76"/>
      <c r="E311" s="77" t="s">
        <v>1005</v>
      </c>
      <c r="F311" s="78">
        <v>100</v>
      </c>
    </row>
    <row r="312" spans="1:6" ht="15.75" thickBot="1">
      <c r="A312" s="74" t="s">
        <v>1003</v>
      </c>
      <c r="B312" s="45" t="s">
        <v>1499</v>
      </c>
      <c r="C312" s="1" t="s">
        <v>1006</v>
      </c>
      <c r="D312" s="79"/>
      <c r="E312" s="80" t="s">
        <v>1007</v>
      </c>
      <c r="F312" s="81">
        <v>1003</v>
      </c>
    </row>
    <row r="313" spans="1:6" ht="15.75" thickBot="1">
      <c r="A313" s="74" t="s">
        <v>1003</v>
      </c>
      <c r="B313" s="45" t="s">
        <v>1499</v>
      </c>
      <c r="C313" s="82" t="s">
        <v>2357</v>
      </c>
      <c r="D313" s="79"/>
      <c r="E313" s="83" t="s">
        <v>2357</v>
      </c>
      <c r="F313" s="81">
        <v>500</v>
      </c>
    </row>
    <row r="314" spans="1:6" ht="15.75" thickBot="1">
      <c r="A314" s="74" t="s">
        <v>1003</v>
      </c>
      <c r="B314" s="45" t="s">
        <v>1499</v>
      </c>
      <c r="C314" s="1" t="s">
        <v>1008</v>
      </c>
      <c r="D314" s="79"/>
      <c r="E314" s="80" t="s">
        <v>1009</v>
      </c>
      <c r="F314" s="81">
        <v>50</v>
      </c>
    </row>
    <row r="315" spans="1:6" ht="15.75" thickBot="1">
      <c r="A315" s="74" t="s">
        <v>1003</v>
      </c>
      <c r="B315" s="45" t="s">
        <v>1499</v>
      </c>
      <c r="C315" s="1" t="s">
        <v>1010</v>
      </c>
      <c r="D315" s="79"/>
      <c r="E315" s="80" t="s">
        <v>1011</v>
      </c>
      <c r="F315" s="81">
        <v>25</v>
      </c>
    </row>
    <row r="316" spans="1:6" ht="15.75" thickBot="1">
      <c r="A316" s="74" t="s">
        <v>1003</v>
      </c>
      <c r="B316" s="45" t="s">
        <v>1499</v>
      </c>
      <c r="C316" s="1" t="s">
        <v>1012</v>
      </c>
      <c r="D316" s="79"/>
      <c r="E316" s="80" t="s">
        <v>1013</v>
      </c>
      <c r="F316" s="81">
        <v>4949</v>
      </c>
    </row>
    <row r="317" spans="1:6" ht="15.75" thickBot="1">
      <c r="A317" s="74" t="s">
        <v>1003</v>
      </c>
      <c r="B317" s="45" t="s">
        <v>1499</v>
      </c>
      <c r="C317" s="82" t="s">
        <v>2357</v>
      </c>
      <c r="D317" s="79"/>
      <c r="E317" s="83" t="s">
        <v>2357</v>
      </c>
      <c r="F317" s="81">
        <v>1500</v>
      </c>
    </row>
    <row r="318" spans="1:6" ht="15.75" thickBot="1">
      <c r="A318" s="74" t="s">
        <v>1003</v>
      </c>
      <c r="B318" s="45" t="s">
        <v>1499</v>
      </c>
      <c r="C318" s="1" t="s">
        <v>1014</v>
      </c>
      <c r="D318" s="79"/>
      <c r="E318" s="80" t="s">
        <v>1015</v>
      </c>
      <c r="F318" s="81">
        <v>25</v>
      </c>
    </row>
    <row r="319" spans="1:6" ht="15.75" thickBot="1">
      <c r="A319" s="74" t="s">
        <v>1003</v>
      </c>
      <c r="B319" s="45" t="s">
        <v>1499</v>
      </c>
      <c r="C319" s="82" t="s">
        <v>2357</v>
      </c>
      <c r="D319" s="79"/>
      <c r="E319" s="83" t="s">
        <v>2357</v>
      </c>
      <c r="F319" s="81">
        <v>500</v>
      </c>
    </row>
    <row r="320" spans="1:6" ht="15.75" thickBot="1">
      <c r="A320" s="84" t="s">
        <v>1003</v>
      </c>
      <c r="B320" s="85" t="s">
        <v>1499</v>
      </c>
      <c r="C320" s="86" t="s">
        <v>2357</v>
      </c>
      <c r="D320" s="79"/>
      <c r="E320" s="83" t="s">
        <v>2357</v>
      </c>
      <c r="F320" s="81">
        <v>382</v>
      </c>
    </row>
    <row r="321" spans="1:6" ht="15.75" thickBot="1">
      <c r="A321" s="84" t="s">
        <v>1003</v>
      </c>
      <c r="B321" s="87" t="s">
        <v>1499</v>
      </c>
      <c r="C321" s="88" t="s">
        <v>1016</v>
      </c>
      <c r="D321" s="89"/>
      <c r="E321" s="90" t="s">
        <v>2357</v>
      </c>
      <c r="F321" s="91">
        <v>100</v>
      </c>
    </row>
    <row r="322" spans="1:6" ht="12.75">
      <c r="A322" s="92" t="s">
        <v>1017</v>
      </c>
      <c r="B322" s="93" t="s">
        <v>2616</v>
      </c>
      <c r="C322" s="94" t="s">
        <v>2357</v>
      </c>
      <c r="D322" s="95"/>
      <c r="E322" s="96" t="s">
        <v>2357</v>
      </c>
      <c r="F322" s="78">
        <v>3217</v>
      </c>
    </row>
    <row r="323" spans="1:6" ht="12.75">
      <c r="A323" s="92" t="s">
        <v>1017</v>
      </c>
      <c r="B323" s="93" t="s">
        <v>2616</v>
      </c>
      <c r="C323" s="94" t="s">
        <v>2357</v>
      </c>
      <c r="D323" s="95"/>
      <c r="E323" s="97" t="s">
        <v>2357</v>
      </c>
      <c r="F323" s="81">
        <v>267</v>
      </c>
    </row>
    <row r="324" spans="1:6" ht="13.5" thickBot="1">
      <c r="A324" s="92" t="s">
        <v>1017</v>
      </c>
      <c r="B324" s="93" t="s">
        <v>2616</v>
      </c>
      <c r="C324" s="94" t="s">
        <v>2357</v>
      </c>
      <c r="D324" s="95"/>
      <c r="E324" s="98" t="s">
        <v>2357</v>
      </c>
      <c r="F324" s="91">
        <v>7707</v>
      </c>
    </row>
    <row r="325" spans="1:6" ht="12.75">
      <c r="A325" s="92" t="s">
        <v>1018</v>
      </c>
      <c r="B325" s="93" t="s">
        <v>1563</v>
      </c>
      <c r="C325" s="99" t="s">
        <v>1019</v>
      </c>
      <c r="D325" s="95"/>
      <c r="E325" s="100" t="s">
        <v>2357</v>
      </c>
      <c r="F325" s="101">
        <v>600</v>
      </c>
    </row>
    <row r="326" spans="1:6" ht="13.5" thickBot="1">
      <c r="A326" s="92" t="s">
        <v>1018</v>
      </c>
      <c r="B326" s="93" t="s">
        <v>1563</v>
      </c>
      <c r="C326" s="102" t="s">
        <v>2357</v>
      </c>
      <c r="D326" s="95"/>
      <c r="E326" s="103" t="s">
        <v>1020</v>
      </c>
      <c r="F326" s="104">
        <v>600</v>
      </c>
    </row>
    <row r="327" spans="1:6" ht="13.5" thickBot="1">
      <c r="A327" s="105" t="s">
        <v>1021</v>
      </c>
      <c r="B327" s="106" t="s">
        <v>1439</v>
      </c>
      <c r="C327" s="107" t="s">
        <v>1003</v>
      </c>
      <c r="D327" s="95"/>
      <c r="E327" s="108" t="s">
        <v>2357</v>
      </c>
      <c r="F327" s="91">
        <v>500</v>
      </c>
    </row>
  </sheetData>
  <mergeCells count="4">
    <mergeCell ref="A1:D1"/>
    <mergeCell ref="A2:D2"/>
    <mergeCell ref="C4:D4"/>
    <mergeCell ref="A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9"/>
  <sheetViews>
    <sheetView workbookViewId="0" topLeftCell="A1">
      <selection activeCell="C6" sqref="C6"/>
    </sheetView>
  </sheetViews>
  <sheetFormatPr defaultColWidth="9.140625" defaultRowHeight="12.75"/>
  <cols>
    <col min="1" max="1" width="34.8515625" style="3" customWidth="1"/>
    <col min="2" max="2" width="19.57421875" style="5" customWidth="1"/>
    <col min="3" max="3" width="68.421875" style="3" customWidth="1"/>
    <col min="4" max="4" width="17.57421875" style="5" bestFit="1" customWidth="1"/>
    <col min="5" max="5" width="18.7109375" style="152" bestFit="1" customWidth="1"/>
    <col min="6" max="6" width="26.57421875" style="153" customWidth="1"/>
    <col min="7" max="7" width="18.28125" style="154" customWidth="1"/>
    <col min="8" max="16384" width="9.140625" style="3" customWidth="1"/>
  </cols>
  <sheetData>
    <row r="1" spans="1:7" s="110" customFormat="1" ht="23.25">
      <c r="A1" s="241" t="s">
        <v>2832</v>
      </c>
      <c r="B1" s="241"/>
      <c r="C1" s="241"/>
      <c r="D1" s="241"/>
      <c r="E1" s="241"/>
      <c r="F1" s="241"/>
      <c r="G1" s="241"/>
    </row>
    <row r="2" spans="1:7" s="110" customFormat="1" ht="15.75">
      <c r="A2" s="172"/>
      <c r="B2" s="172"/>
      <c r="C2" s="172"/>
      <c r="D2" s="172"/>
      <c r="E2" s="172"/>
      <c r="F2" s="172"/>
      <c r="G2" s="172"/>
    </row>
    <row r="3" spans="1:7" s="110" customFormat="1" ht="15.75">
      <c r="A3" s="242" t="s">
        <v>2391</v>
      </c>
      <c r="B3" s="242"/>
      <c r="C3" s="242"/>
      <c r="D3" s="242"/>
      <c r="E3" s="242"/>
      <c r="F3" s="242"/>
      <c r="G3" s="242"/>
    </row>
    <row r="4" spans="1:7" s="110" customFormat="1" ht="15.75">
      <c r="A4" s="243" t="s">
        <v>2831</v>
      </c>
      <c r="B4" s="243"/>
      <c r="C4" s="243"/>
      <c r="D4" s="243"/>
      <c r="E4" s="243"/>
      <c r="F4" s="243"/>
      <c r="G4" s="243"/>
    </row>
    <row r="5" spans="1:7" s="110" customFormat="1" ht="16.5" thickBot="1">
      <c r="A5" s="109"/>
      <c r="B5" s="109"/>
      <c r="C5" s="109"/>
      <c r="D5" s="109"/>
      <c r="E5" s="111"/>
      <c r="F5" s="112"/>
      <c r="G5" s="113"/>
    </row>
    <row r="6" spans="1:7" s="121" customFormat="1" ht="79.5" thickBot="1">
      <c r="A6" s="114" t="s">
        <v>2611</v>
      </c>
      <c r="B6" s="115" t="s">
        <v>2294</v>
      </c>
      <c r="C6" s="116" t="s">
        <v>2392</v>
      </c>
      <c r="D6" s="117" t="s">
        <v>2389</v>
      </c>
      <c r="E6" s="118" t="s">
        <v>1490</v>
      </c>
      <c r="F6" s="119" t="s">
        <v>2393</v>
      </c>
      <c r="G6" s="120" t="s">
        <v>2394</v>
      </c>
    </row>
    <row r="7" spans="1:7" s="129" customFormat="1" ht="25.5">
      <c r="A7" s="122" t="s">
        <v>2395</v>
      </c>
      <c r="B7" s="123" t="s">
        <v>2612</v>
      </c>
      <c r="C7" s="124" t="s">
        <v>2396</v>
      </c>
      <c r="D7" s="125" t="s">
        <v>2397</v>
      </c>
      <c r="E7" s="126">
        <v>3167.53</v>
      </c>
      <c r="F7" s="127" t="s">
        <v>2398</v>
      </c>
      <c r="G7" s="128">
        <f aca="true" t="shared" si="0" ref="G7:G70">+E7</f>
        <v>3167.53</v>
      </c>
    </row>
    <row r="8" spans="1:7" s="129" customFormat="1" ht="30" customHeight="1">
      <c r="A8" s="130" t="s">
        <v>2395</v>
      </c>
      <c r="B8" s="131" t="s">
        <v>2612</v>
      </c>
      <c r="C8" s="132" t="s">
        <v>2399</v>
      </c>
      <c r="D8" s="133" t="s">
        <v>2400</v>
      </c>
      <c r="E8" s="134">
        <v>2734.78</v>
      </c>
      <c r="F8" s="135" t="s">
        <v>2398</v>
      </c>
      <c r="G8" s="136">
        <f t="shared" si="0"/>
        <v>2734.78</v>
      </c>
    </row>
    <row r="9" spans="1:7" s="129" customFormat="1" ht="30" customHeight="1">
      <c r="A9" s="130" t="s">
        <v>2395</v>
      </c>
      <c r="B9" s="131" t="s">
        <v>2612</v>
      </c>
      <c r="C9" s="137" t="s">
        <v>2401</v>
      </c>
      <c r="D9" s="138" t="s">
        <v>2402</v>
      </c>
      <c r="E9" s="139">
        <v>100</v>
      </c>
      <c r="F9" s="140" t="s">
        <v>2403</v>
      </c>
      <c r="G9" s="141">
        <f t="shared" si="0"/>
        <v>100</v>
      </c>
    </row>
    <row r="10" spans="1:7" s="129" customFormat="1" ht="30" customHeight="1">
      <c r="A10" s="130" t="s">
        <v>2395</v>
      </c>
      <c r="B10" s="131" t="s">
        <v>2612</v>
      </c>
      <c r="C10" s="132" t="s">
        <v>2404</v>
      </c>
      <c r="D10" s="133" t="s">
        <v>2405</v>
      </c>
      <c r="E10" s="134">
        <v>542.99</v>
      </c>
      <c r="F10" s="135" t="s">
        <v>2398</v>
      </c>
      <c r="G10" s="136">
        <f t="shared" si="0"/>
        <v>542.99</v>
      </c>
    </row>
    <row r="11" spans="1:7" s="129" customFormat="1" ht="30" customHeight="1">
      <c r="A11" s="130" t="s">
        <v>2395</v>
      </c>
      <c r="B11" s="131" t="s">
        <v>2612</v>
      </c>
      <c r="C11" s="132" t="s">
        <v>2406</v>
      </c>
      <c r="D11" s="133" t="s">
        <v>2407</v>
      </c>
      <c r="E11" s="134">
        <v>970.86</v>
      </c>
      <c r="F11" s="135" t="s">
        <v>2398</v>
      </c>
      <c r="G11" s="136">
        <f t="shared" si="0"/>
        <v>970.86</v>
      </c>
    </row>
    <row r="12" spans="1:7" s="129" customFormat="1" ht="30" customHeight="1">
      <c r="A12" s="130" t="s">
        <v>2395</v>
      </c>
      <c r="B12" s="131" t="s">
        <v>2612</v>
      </c>
      <c r="C12" s="132" t="s">
        <v>2408</v>
      </c>
      <c r="D12" s="133" t="s">
        <v>2409</v>
      </c>
      <c r="E12" s="134">
        <v>583.24</v>
      </c>
      <c r="F12" s="135" t="s">
        <v>2398</v>
      </c>
      <c r="G12" s="136">
        <f t="shared" si="0"/>
        <v>583.24</v>
      </c>
    </row>
    <row r="13" spans="1:7" s="129" customFormat="1" ht="30" customHeight="1">
      <c r="A13" s="130" t="s">
        <v>2395</v>
      </c>
      <c r="B13" s="131" t="s">
        <v>2612</v>
      </c>
      <c r="C13" s="137" t="s">
        <v>2401</v>
      </c>
      <c r="D13" s="138" t="s">
        <v>2402</v>
      </c>
      <c r="E13" s="139">
        <v>30</v>
      </c>
      <c r="F13" s="140" t="s">
        <v>2410</v>
      </c>
      <c r="G13" s="136">
        <f t="shared" si="0"/>
        <v>30</v>
      </c>
    </row>
    <row r="14" spans="1:7" s="129" customFormat="1" ht="30" customHeight="1">
      <c r="A14" s="130" t="s">
        <v>2395</v>
      </c>
      <c r="B14" s="131" t="s">
        <v>2612</v>
      </c>
      <c r="C14" s="132" t="s">
        <v>2411</v>
      </c>
      <c r="D14" s="133" t="s">
        <v>2412</v>
      </c>
      <c r="E14" s="134">
        <v>1908.18</v>
      </c>
      <c r="F14" s="135" t="s">
        <v>2398</v>
      </c>
      <c r="G14" s="136">
        <f t="shared" si="0"/>
        <v>1908.18</v>
      </c>
    </row>
    <row r="15" spans="1:7" s="129" customFormat="1" ht="30" customHeight="1">
      <c r="A15" s="130" t="s">
        <v>2395</v>
      </c>
      <c r="B15" s="131" t="s">
        <v>2612</v>
      </c>
      <c r="C15" s="132" t="s">
        <v>2413</v>
      </c>
      <c r="D15" s="133" t="s">
        <v>2414</v>
      </c>
      <c r="E15" s="134">
        <v>4314.67</v>
      </c>
      <c r="F15" s="135" t="s">
        <v>2398</v>
      </c>
      <c r="G15" s="136">
        <f t="shared" si="0"/>
        <v>4314.67</v>
      </c>
    </row>
    <row r="16" spans="1:7" s="129" customFormat="1" ht="30" customHeight="1">
      <c r="A16" s="130" t="s">
        <v>2395</v>
      </c>
      <c r="B16" s="131" t="s">
        <v>2612</v>
      </c>
      <c r="C16" s="132" t="s">
        <v>2415</v>
      </c>
      <c r="D16" s="133" t="s">
        <v>2416</v>
      </c>
      <c r="E16" s="134">
        <v>844.81</v>
      </c>
      <c r="F16" s="135" t="s">
        <v>2398</v>
      </c>
      <c r="G16" s="136">
        <f t="shared" si="0"/>
        <v>844.81</v>
      </c>
    </row>
    <row r="17" spans="1:7" s="129" customFormat="1" ht="30" customHeight="1">
      <c r="A17" s="130" t="s">
        <v>2395</v>
      </c>
      <c r="B17" s="131" t="s">
        <v>2612</v>
      </c>
      <c r="C17" s="132" t="s">
        <v>2417</v>
      </c>
      <c r="D17" s="133" t="s">
        <v>2418</v>
      </c>
      <c r="E17" s="134">
        <v>649.18</v>
      </c>
      <c r="F17" s="135" t="s">
        <v>2398</v>
      </c>
      <c r="G17" s="136">
        <f t="shared" si="0"/>
        <v>649.18</v>
      </c>
    </row>
    <row r="18" spans="1:9" s="129" customFormat="1" ht="30" customHeight="1">
      <c r="A18" s="130" t="s">
        <v>2395</v>
      </c>
      <c r="B18" s="131" t="s">
        <v>2612</v>
      </c>
      <c r="C18" s="132" t="s">
        <v>2419</v>
      </c>
      <c r="D18" s="133" t="s">
        <v>2420</v>
      </c>
      <c r="E18" s="134">
        <v>582.05</v>
      </c>
      <c r="F18" s="135" t="s">
        <v>2398</v>
      </c>
      <c r="G18" s="136">
        <f t="shared" si="0"/>
        <v>582.05</v>
      </c>
      <c r="I18" s="142"/>
    </row>
    <row r="19" spans="1:9" s="129" customFormat="1" ht="30" customHeight="1">
      <c r="A19" s="130" t="s">
        <v>2395</v>
      </c>
      <c r="B19" s="131" t="s">
        <v>2612</v>
      </c>
      <c r="C19" s="132" t="s">
        <v>2421</v>
      </c>
      <c r="D19" s="133" t="s">
        <v>2422</v>
      </c>
      <c r="E19" s="134">
        <v>1474.16</v>
      </c>
      <c r="F19" s="135" t="s">
        <v>2398</v>
      </c>
      <c r="G19" s="136">
        <f t="shared" si="0"/>
        <v>1474.16</v>
      </c>
      <c r="I19" s="142"/>
    </row>
    <row r="20" spans="1:7" s="142" customFormat="1" ht="30" customHeight="1">
      <c r="A20" s="130" t="s">
        <v>2395</v>
      </c>
      <c r="B20" s="131" t="s">
        <v>2612</v>
      </c>
      <c r="C20" s="130" t="s">
        <v>2423</v>
      </c>
      <c r="D20" s="133" t="s">
        <v>2424</v>
      </c>
      <c r="E20" s="139">
        <v>599</v>
      </c>
      <c r="F20" s="135" t="s">
        <v>2425</v>
      </c>
      <c r="G20" s="136">
        <f t="shared" si="0"/>
        <v>599</v>
      </c>
    </row>
    <row r="21" spans="1:9" s="142" customFormat="1" ht="30" customHeight="1">
      <c r="A21" s="130" t="s">
        <v>2395</v>
      </c>
      <c r="B21" s="131" t="s">
        <v>2612</v>
      </c>
      <c r="C21" s="130" t="s">
        <v>2426</v>
      </c>
      <c r="D21" s="133" t="s">
        <v>2427</v>
      </c>
      <c r="E21" s="139">
        <v>2875</v>
      </c>
      <c r="F21" s="135" t="s">
        <v>2425</v>
      </c>
      <c r="G21" s="136">
        <f t="shared" si="0"/>
        <v>2875</v>
      </c>
      <c r="I21" s="129"/>
    </row>
    <row r="22" spans="1:9" s="142" customFormat="1" ht="30" customHeight="1">
      <c r="A22" s="130" t="s">
        <v>2395</v>
      </c>
      <c r="B22" s="131" t="s">
        <v>2612</v>
      </c>
      <c r="C22" s="130" t="s">
        <v>2428</v>
      </c>
      <c r="D22" s="133" t="s">
        <v>2429</v>
      </c>
      <c r="E22" s="139">
        <v>2019</v>
      </c>
      <c r="F22" s="135" t="s">
        <v>2425</v>
      </c>
      <c r="G22" s="136">
        <f t="shared" si="0"/>
        <v>2019</v>
      </c>
      <c r="I22" s="129"/>
    </row>
    <row r="23" spans="1:7" s="129" customFormat="1" ht="30" customHeight="1">
      <c r="A23" s="130" t="s">
        <v>2395</v>
      </c>
      <c r="B23" s="131" t="s">
        <v>2612</v>
      </c>
      <c r="C23" s="137" t="s">
        <v>2401</v>
      </c>
      <c r="D23" s="138" t="s">
        <v>2402</v>
      </c>
      <c r="E23" s="139">
        <v>1260</v>
      </c>
      <c r="F23" s="140" t="s">
        <v>2430</v>
      </c>
      <c r="G23" s="136">
        <f t="shared" si="0"/>
        <v>1260</v>
      </c>
    </row>
    <row r="24" spans="1:7" s="129" customFormat="1" ht="30" customHeight="1">
      <c r="A24" s="130" t="s">
        <v>2395</v>
      </c>
      <c r="B24" s="131" t="s">
        <v>2612</v>
      </c>
      <c r="C24" s="137" t="s">
        <v>2401</v>
      </c>
      <c r="D24" s="138" t="s">
        <v>2402</v>
      </c>
      <c r="E24" s="139">
        <v>15000</v>
      </c>
      <c r="F24" s="140" t="s">
        <v>2431</v>
      </c>
      <c r="G24" s="136">
        <f t="shared" si="0"/>
        <v>15000</v>
      </c>
    </row>
    <row r="25" spans="1:7" s="129" customFormat="1" ht="30" customHeight="1">
      <c r="A25" s="130" t="s">
        <v>2395</v>
      </c>
      <c r="B25" s="131" t="s">
        <v>2612</v>
      </c>
      <c r="C25" s="137" t="s">
        <v>2401</v>
      </c>
      <c r="D25" s="138" t="s">
        <v>2402</v>
      </c>
      <c r="E25" s="139">
        <v>150</v>
      </c>
      <c r="F25" s="140" t="s">
        <v>2432</v>
      </c>
      <c r="G25" s="136">
        <f t="shared" si="0"/>
        <v>150</v>
      </c>
    </row>
    <row r="26" spans="1:7" s="129" customFormat="1" ht="30" customHeight="1">
      <c r="A26" s="130" t="s">
        <v>2395</v>
      </c>
      <c r="B26" s="131" t="s">
        <v>2612</v>
      </c>
      <c r="C26" s="137" t="s">
        <v>2401</v>
      </c>
      <c r="D26" s="138" t="s">
        <v>2402</v>
      </c>
      <c r="E26" s="139">
        <v>50</v>
      </c>
      <c r="F26" s="140" t="s">
        <v>2433</v>
      </c>
      <c r="G26" s="136">
        <f t="shared" si="0"/>
        <v>50</v>
      </c>
    </row>
    <row r="27" spans="1:7" s="129" customFormat="1" ht="30" customHeight="1">
      <c r="A27" s="130" t="s">
        <v>2395</v>
      </c>
      <c r="B27" s="131" t="s">
        <v>2612</v>
      </c>
      <c r="C27" s="137" t="s">
        <v>2401</v>
      </c>
      <c r="D27" s="138" t="s">
        <v>2402</v>
      </c>
      <c r="E27" s="139">
        <v>200</v>
      </c>
      <c r="F27" s="140" t="s">
        <v>2434</v>
      </c>
      <c r="G27" s="136">
        <f t="shared" si="0"/>
        <v>200</v>
      </c>
    </row>
    <row r="28" spans="1:7" s="129" customFormat="1" ht="30" customHeight="1">
      <c r="A28" s="130" t="s">
        <v>2395</v>
      </c>
      <c r="B28" s="131" t="s">
        <v>2612</v>
      </c>
      <c r="C28" s="137" t="s">
        <v>2401</v>
      </c>
      <c r="D28" s="138" t="s">
        <v>2402</v>
      </c>
      <c r="E28" s="139">
        <v>100</v>
      </c>
      <c r="F28" s="140" t="s">
        <v>2435</v>
      </c>
      <c r="G28" s="136">
        <f t="shared" si="0"/>
        <v>100</v>
      </c>
    </row>
    <row r="29" spans="1:7" s="129" customFormat="1" ht="30" customHeight="1">
      <c r="A29" s="130" t="s">
        <v>2395</v>
      </c>
      <c r="B29" s="131" t="s">
        <v>2612</v>
      </c>
      <c r="C29" s="137" t="s">
        <v>2401</v>
      </c>
      <c r="D29" s="138" t="s">
        <v>2402</v>
      </c>
      <c r="E29" s="139">
        <v>100</v>
      </c>
      <c r="F29" s="140" t="s">
        <v>2436</v>
      </c>
      <c r="G29" s="136">
        <f t="shared" si="0"/>
        <v>100</v>
      </c>
    </row>
    <row r="30" spans="1:7" s="129" customFormat="1" ht="30" customHeight="1">
      <c r="A30" s="130" t="s">
        <v>2395</v>
      </c>
      <c r="B30" s="131" t="s">
        <v>2612</v>
      </c>
      <c r="C30" s="137" t="s">
        <v>2401</v>
      </c>
      <c r="D30" s="138" t="s">
        <v>2402</v>
      </c>
      <c r="E30" s="139">
        <v>4250</v>
      </c>
      <c r="F30" s="140" t="s">
        <v>2437</v>
      </c>
      <c r="G30" s="136">
        <f t="shared" si="0"/>
        <v>4250</v>
      </c>
    </row>
    <row r="31" spans="1:7" s="129" customFormat="1" ht="30" customHeight="1">
      <c r="A31" s="130" t="s">
        <v>2395</v>
      </c>
      <c r="B31" s="131" t="s">
        <v>2612</v>
      </c>
      <c r="C31" s="137" t="s">
        <v>2401</v>
      </c>
      <c r="D31" s="138" t="s">
        <v>2402</v>
      </c>
      <c r="E31" s="139">
        <v>9240</v>
      </c>
      <c r="F31" s="140" t="s">
        <v>2438</v>
      </c>
      <c r="G31" s="136">
        <f t="shared" si="0"/>
        <v>9240</v>
      </c>
    </row>
    <row r="32" spans="1:7" s="129" customFormat="1" ht="30" customHeight="1">
      <c r="A32" s="130" t="s">
        <v>2395</v>
      </c>
      <c r="B32" s="131" t="s">
        <v>2612</v>
      </c>
      <c r="C32" s="137" t="s">
        <v>2401</v>
      </c>
      <c r="D32" s="138" t="s">
        <v>2402</v>
      </c>
      <c r="E32" s="139">
        <v>100</v>
      </c>
      <c r="F32" s="140" t="s">
        <v>2439</v>
      </c>
      <c r="G32" s="136">
        <f t="shared" si="0"/>
        <v>100</v>
      </c>
    </row>
    <row r="33" spans="1:7" s="129" customFormat="1" ht="30" customHeight="1">
      <c r="A33" s="130" t="s">
        <v>2395</v>
      </c>
      <c r="B33" s="131" t="s">
        <v>2612</v>
      </c>
      <c r="C33" s="137" t="s">
        <v>2401</v>
      </c>
      <c r="D33" s="138" t="s">
        <v>2402</v>
      </c>
      <c r="E33" s="139">
        <v>100</v>
      </c>
      <c r="F33" s="140" t="s">
        <v>2440</v>
      </c>
      <c r="G33" s="136">
        <f t="shared" si="0"/>
        <v>100</v>
      </c>
    </row>
    <row r="34" spans="1:7" s="129" customFormat="1" ht="30" customHeight="1">
      <c r="A34" s="130" t="s">
        <v>2395</v>
      </c>
      <c r="B34" s="131" t="s">
        <v>2612</v>
      </c>
      <c r="C34" s="137" t="s">
        <v>2401</v>
      </c>
      <c r="D34" s="138" t="s">
        <v>2402</v>
      </c>
      <c r="E34" s="139">
        <v>600</v>
      </c>
      <c r="F34" s="140" t="s">
        <v>2441</v>
      </c>
      <c r="G34" s="136">
        <f t="shared" si="0"/>
        <v>600</v>
      </c>
    </row>
    <row r="35" spans="1:7" s="129" customFormat="1" ht="30" customHeight="1">
      <c r="A35" s="130" t="s">
        <v>2395</v>
      </c>
      <c r="B35" s="131" t="s">
        <v>2612</v>
      </c>
      <c r="C35" s="137" t="s">
        <v>2401</v>
      </c>
      <c r="D35" s="138" t="s">
        <v>2402</v>
      </c>
      <c r="E35" s="139">
        <v>100</v>
      </c>
      <c r="F35" s="140" t="s">
        <v>2442</v>
      </c>
      <c r="G35" s="136">
        <f t="shared" si="0"/>
        <v>100</v>
      </c>
    </row>
    <row r="36" spans="1:7" s="129" customFormat="1" ht="30" customHeight="1">
      <c r="A36" s="130" t="s">
        <v>2395</v>
      </c>
      <c r="B36" s="131" t="s">
        <v>2612</v>
      </c>
      <c r="C36" s="132" t="s">
        <v>2443</v>
      </c>
      <c r="D36" s="133" t="s">
        <v>2444</v>
      </c>
      <c r="E36" s="134">
        <v>812.24</v>
      </c>
      <c r="F36" s="135" t="s">
        <v>2398</v>
      </c>
      <c r="G36" s="136">
        <f t="shared" si="0"/>
        <v>812.24</v>
      </c>
    </row>
    <row r="37" spans="1:7" s="129" customFormat="1" ht="30" customHeight="1">
      <c r="A37" s="130" t="s">
        <v>2395</v>
      </c>
      <c r="B37" s="131" t="s">
        <v>2612</v>
      </c>
      <c r="C37" s="132" t="s">
        <v>2445</v>
      </c>
      <c r="D37" s="133" t="s">
        <v>2446</v>
      </c>
      <c r="E37" s="134">
        <v>2871.01</v>
      </c>
      <c r="F37" s="135" t="s">
        <v>2398</v>
      </c>
      <c r="G37" s="136">
        <f t="shared" si="0"/>
        <v>2871.01</v>
      </c>
    </row>
    <row r="38" spans="1:9" s="129" customFormat="1" ht="30" customHeight="1">
      <c r="A38" s="130" t="s">
        <v>2395</v>
      </c>
      <c r="B38" s="131" t="s">
        <v>2612</v>
      </c>
      <c r="C38" s="132" t="s">
        <v>2447</v>
      </c>
      <c r="D38" s="133" t="s">
        <v>2448</v>
      </c>
      <c r="E38" s="134">
        <v>1168.04</v>
      </c>
      <c r="F38" s="135" t="s">
        <v>2398</v>
      </c>
      <c r="G38" s="136">
        <f t="shared" si="0"/>
        <v>1168.04</v>
      </c>
      <c r="I38" s="142"/>
    </row>
    <row r="39" spans="1:9" s="129" customFormat="1" ht="30" customHeight="1">
      <c r="A39" s="130" t="s">
        <v>2395</v>
      </c>
      <c r="B39" s="131" t="s">
        <v>2612</v>
      </c>
      <c r="C39" s="132" t="s">
        <v>2449</v>
      </c>
      <c r="D39" s="133" t="s">
        <v>2450</v>
      </c>
      <c r="E39" s="134">
        <v>1385.07</v>
      </c>
      <c r="F39" s="135" t="s">
        <v>2398</v>
      </c>
      <c r="G39" s="136">
        <f t="shared" si="0"/>
        <v>1385.07</v>
      </c>
      <c r="I39" s="142"/>
    </row>
    <row r="40" spans="1:9" s="129" customFormat="1" ht="30" customHeight="1">
      <c r="A40" s="130" t="s">
        <v>2395</v>
      </c>
      <c r="B40" s="131" t="s">
        <v>2612</v>
      </c>
      <c r="C40" s="132" t="s">
        <v>2451</v>
      </c>
      <c r="D40" s="133" t="s">
        <v>2452</v>
      </c>
      <c r="E40" s="134">
        <v>4694.35</v>
      </c>
      <c r="F40" s="135" t="s">
        <v>2398</v>
      </c>
      <c r="G40" s="136">
        <f t="shared" si="0"/>
        <v>4694.35</v>
      </c>
      <c r="I40" s="142"/>
    </row>
    <row r="41" spans="1:7" s="142" customFormat="1" ht="30" customHeight="1">
      <c r="A41" s="130" t="s">
        <v>2395</v>
      </c>
      <c r="B41" s="131" t="s">
        <v>2612</v>
      </c>
      <c r="C41" s="130" t="s">
        <v>2453</v>
      </c>
      <c r="D41" s="133" t="s">
        <v>2454</v>
      </c>
      <c r="E41" s="139">
        <v>1093.27</v>
      </c>
      <c r="F41" s="135" t="s">
        <v>2425</v>
      </c>
      <c r="G41" s="136">
        <f t="shared" si="0"/>
        <v>1093.27</v>
      </c>
    </row>
    <row r="42" spans="1:7" s="142" customFormat="1" ht="30" customHeight="1">
      <c r="A42" s="130" t="s">
        <v>2395</v>
      </c>
      <c r="B42" s="131" t="s">
        <v>2612</v>
      </c>
      <c r="C42" s="130" t="s">
        <v>2455</v>
      </c>
      <c r="D42" s="133" t="s">
        <v>2456</v>
      </c>
      <c r="E42" s="139">
        <v>4375</v>
      </c>
      <c r="F42" s="135" t="s">
        <v>2425</v>
      </c>
      <c r="G42" s="136">
        <f t="shared" si="0"/>
        <v>4375</v>
      </c>
    </row>
    <row r="43" spans="1:7" s="142" customFormat="1" ht="30" customHeight="1">
      <c r="A43" s="130" t="s">
        <v>2395</v>
      </c>
      <c r="B43" s="131" t="s">
        <v>2612</v>
      </c>
      <c r="C43" s="130" t="s">
        <v>1023</v>
      </c>
      <c r="D43" s="133" t="s">
        <v>1024</v>
      </c>
      <c r="E43" s="139">
        <v>3983.74</v>
      </c>
      <c r="F43" s="135" t="s">
        <v>2425</v>
      </c>
      <c r="G43" s="136">
        <f t="shared" si="0"/>
        <v>3983.74</v>
      </c>
    </row>
    <row r="44" spans="1:7" s="142" customFormat="1" ht="30" customHeight="1">
      <c r="A44" s="130" t="s">
        <v>2395</v>
      </c>
      <c r="B44" s="131" t="s">
        <v>2612</v>
      </c>
      <c r="C44" s="130" t="s">
        <v>1025</v>
      </c>
      <c r="D44" s="133" t="s">
        <v>1026</v>
      </c>
      <c r="E44" s="139">
        <v>883.41</v>
      </c>
      <c r="F44" s="135" t="s">
        <v>2425</v>
      </c>
      <c r="G44" s="136">
        <f t="shared" si="0"/>
        <v>883.41</v>
      </c>
    </row>
    <row r="45" spans="1:7" s="142" customFormat="1" ht="30" customHeight="1">
      <c r="A45" s="130" t="s">
        <v>2395</v>
      </c>
      <c r="B45" s="131" t="s">
        <v>2612</v>
      </c>
      <c r="C45" s="130" t="s">
        <v>1027</v>
      </c>
      <c r="D45" s="133" t="s">
        <v>1028</v>
      </c>
      <c r="E45" s="139">
        <v>4476.08</v>
      </c>
      <c r="F45" s="135" t="s">
        <v>2425</v>
      </c>
      <c r="G45" s="136">
        <f t="shared" si="0"/>
        <v>4476.08</v>
      </c>
    </row>
    <row r="46" spans="1:9" s="142" customFormat="1" ht="30" customHeight="1">
      <c r="A46" s="130" t="s">
        <v>2395</v>
      </c>
      <c r="B46" s="131" t="s">
        <v>2612</v>
      </c>
      <c r="C46" s="130" t="s">
        <v>1029</v>
      </c>
      <c r="D46" s="133" t="s">
        <v>1030</v>
      </c>
      <c r="E46" s="139">
        <v>2177.7</v>
      </c>
      <c r="F46" s="135" t="s">
        <v>2425</v>
      </c>
      <c r="G46" s="136">
        <f t="shared" si="0"/>
        <v>2177.7</v>
      </c>
      <c r="I46" s="129"/>
    </row>
    <row r="47" spans="1:9" s="142" customFormat="1" ht="30" customHeight="1">
      <c r="A47" s="130" t="s">
        <v>2395</v>
      </c>
      <c r="B47" s="131" t="s">
        <v>2612</v>
      </c>
      <c r="C47" s="130" t="s">
        <v>1031</v>
      </c>
      <c r="D47" s="133" t="s">
        <v>1032</v>
      </c>
      <c r="E47" s="134">
        <v>7843.56</v>
      </c>
      <c r="F47" s="135" t="s">
        <v>2425</v>
      </c>
      <c r="G47" s="136">
        <f t="shared" si="0"/>
        <v>7843.56</v>
      </c>
      <c r="I47" s="129"/>
    </row>
    <row r="48" spans="1:9" s="142" customFormat="1" ht="30" customHeight="1">
      <c r="A48" s="130" t="s">
        <v>2395</v>
      </c>
      <c r="B48" s="131" t="s">
        <v>2612</v>
      </c>
      <c r="C48" s="130" t="s">
        <v>1033</v>
      </c>
      <c r="D48" s="138" t="s">
        <v>1034</v>
      </c>
      <c r="E48" s="134">
        <v>100000</v>
      </c>
      <c r="F48" s="135" t="s">
        <v>1035</v>
      </c>
      <c r="G48" s="136">
        <f t="shared" si="0"/>
        <v>100000</v>
      </c>
      <c r="I48" s="129"/>
    </row>
    <row r="49" spans="1:7" s="129" customFormat="1" ht="30" customHeight="1">
      <c r="A49" s="130" t="s">
        <v>2395</v>
      </c>
      <c r="B49" s="131" t="s">
        <v>2612</v>
      </c>
      <c r="C49" s="137" t="s">
        <v>2401</v>
      </c>
      <c r="D49" s="138" t="s">
        <v>2402</v>
      </c>
      <c r="E49" s="139">
        <v>9287</v>
      </c>
      <c r="F49" s="140" t="s">
        <v>1036</v>
      </c>
      <c r="G49" s="136">
        <f t="shared" si="0"/>
        <v>9287</v>
      </c>
    </row>
    <row r="50" spans="1:7" s="129" customFormat="1" ht="30" customHeight="1">
      <c r="A50" s="130" t="s">
        <v>2395</v>
      </c>
      <c r="B50" s="131" t="s">
        <v>2612</v>
      </c>
      <c r="C50" s="137" t="s">
        <v>2401</v>
      </c>
      <c r="D50" s="138" t="s">
        <v>2402</v>
      </c>
      <c r="E50" s="139">
        <v>50</v>
      </c>
      <c r="F50" s="140" t="s">
        <v>1037</v>
      </c>
      <c r="G50" s="136">
        <f t="shared" si="0"/>
        <v>50</v>
      </c>
    </row>
    <row r="51" spans="1:7" s="129" customFormat="1" ht="30" customHeight="1">
      <c r="A51" s="130" t="s">
        <v>2395</v>
      </c>
      <c r="B51" s="131" t="s">
        <v>2612</v>
      </c>
      <c r="C51" s="137" t="s">
        <v>2401</v>
      </c>
      <c r="D51" s="138" t="s">
        <v>2402</v>
      </c>
      <c r="E51" s="139">
        <v>500</v>
      </c>
      <c r="F51" s="140" t="s">
        <v>1038</v>
      </c>
      <c r="G51" s="136">
        <f t="shared" si="0"/>
        <v>500</v>
      </c>
    </row>
    <row r="52" spans="1:7" s="129" customFormat="1" ht="30" customHeight="1">
      <c r="A52" s="130" t="s">
        <v>2395</v>
      </c>
      <c r="B52" s="131" t="s">
        <v>2612</v>
      </c>
      <c r="C52" s="137" t="s">
        <v>2401</v>
      </c>
      <c r="D52" s="138" t="s">
        <v>2402</v>
      </c>
      <c r="E52" s="139">
        <v>500</v>
      </c>
      <c r="F52" s="140" t="s">
        <v>1039</v>
      </c>
      <c r="G52" s="136">
        <f t="shared" si="0"/>
        <v>500</v>
      </c>
    </row>
    <row r="53" spans="1:7" s="129" customFormat="1" ht="30" customHeight="1">
      <c r="A53" s="130" t="s">
        <v>2395</v>
      </c>
      <c r="B53" s="131" t="s">
        <v>2612</v>
      </c>
      <c r="C53" s="137" t="s">
        <v>2401</v>
      </c>
      <c r="D53" s="138" t="s">
        <v>2402</v>
      </c>
      <c r="E53" s="139">
        <v>15</v>
      </c>
      <c r="F53" s="140" t="s">
        <v>1040</v>
      </c>
      <c r="G53" s="136">
        <f t="shared" si="0"/>
        <v>15</v>
      </c>
    </row>
    <row r="54" spans="1:7" s="129" customFormat="1" ht="30" customHeight="1">
      <c r="A54" s="130" t="s">
        <v>2395</v>
      </c>
      <c r="B54" s="131" t="s">
        <v>2612</v>
      </c>
      <c r="C54" s="137" t="s">
        <v>2401</v>
      </c>
      <c r="D54" s="138" t="s">
        <v>2402</v>
      </c>
      <c r="E54" s="139">
        <v>4000</v>
      </c>
      <c r="F54" s="140" t="s">
        <v>1041</v>
      </c>
      <c r="G54" s="136">
        <f t="shared" si="0"/>
        <v>4000</v>
      </c>
    </row>
    <row r="55" spans="1:7" s="129" customFormat="1" ht="30" customHeight="1">
      <c r="A55" s="130" t="s">
        <v>2395</v>
      </c>
      <c r="B55" s="131" t="s">
        <v>2612</v>
      </c>
      <c r="C55" s="137" t="s">
        <v>2401</v>
      </c>
      <c r="D55" s="138" t="s">
        <v>2402</v>
      </c>
      <c r="E55" s="139">
        <v>15</v>
      </c>
      <c r="F55" s="140" t="s">
        <v>2168</v>
      </c>
      <c r="G55" s="136">
        <f t="shared" si="0"/>
        <v>15</v>
      </c>
    </row>
    <row r="56" spans="1:7" s="129" customFormat="1" ht="30" customHeight="1">
      <c r="A56" s="130" t="s">
        <v>2395</v>
      </c>
      <c r="B56" s="131" t="s">
        <v>2612</v>
      </c>
      <c r="C56" s="137" t="s">
        <v>2401</v>
      </c>
      <c r="D56" s="138" t="s">
        <v>2402</v>
      </c>
      <c r="E56" s="139">
        <v>4000</v>
      </c>
      <c r="F56" s="140" t="s">
        <v>2169</v>
      </c>
      <c r="G56" s="136">
        <f t="shared" si="0"/>
        <v>4000</v>
      </c>
    </row>
    <row r="57" spans="1:7" s="129" customFormat="1" ht="30" customHeight="1">
      <c r="A57" s="130" t="s">
        <v>2395</v>
      </c>
      <c r="B57" s="131" t="s">
        <v>2612</v>
      </c>
      <c r="C57" s="137" t="s">
        <v>2401</v>
      </c>
      <c r="D57" s="138" t="s">
        <v>2402</v>
      </c>
      <c r="E57" s="139">
        <v>5000</v>
      </c>
      <c r="F57" s="140" t="s">
        <v>2170</v>
      </c>
      <c r="G57" s="136">
        <f t="shared" si="0"/>
        <v>5000</v>
      </c>
    </row>
    <row r="58" spans="1:7" s="129" customFormat="1" ht="30" customHeight="1">
      <c r="A58" s="130" t="s">
        <v>2395</v>
      </c>
      <c r="B58" s="131" t="s">
        <v>2612</v>
      </c>
      <c r="C58" s="137" t="s">
        <v>2401</v>
      </c>
      <c r="D58" s="138" t="s">
        <v>2402</v>
      </c>
      <c r="E58" s="139">
        <v>160</v>
      </c>
      <c r="F58" s="140" t="s">
        <v>2171</v>
      </c>
      <c r="G58" s="136">
        <f t="shared" si="0"/>
        <v>160</v>
      </c>
    </row>
    <row r="59" spans="1:7" s="129" customFormat="1" ht="30" customHeight="1">
      <c r="A59" s="130" t="s">
        <v>2395</v>
      </c>
      <c r="B59" s="131" t="s">
        <v>2612</v>
      </c>
      <c r="C59" s="137" t="s">
        <v>2401</v>
      </c>
      <c r="D59" s="138" t="s">
        <v>2402</v>
      </c>
      <c r="E59" s="139">
        <v>2284</v>
      </c>
      <c r="F59" s="140" t="s">
        <v>2172</v>
      </c>
      <c r="G59" s="136">
        <f t="shared" si="0"/>
        <v>2284</v>
      </c>
    </row>
    <row r="60" spans="1:7" s="129" customFormat="1" ht="30" customHeight="1">
      <c r="A60" s="130" t="s">
        <v>2395</v>
      </c>
      <c r="B60" s="131" t="s">
        <v>2612</v>
      </c>
      <c r="C60" s="137" t="s">
        <v>2401</v>
      </c>
      <c r="D60" s="138" t="s">
        <v>2402</v>
      </c>
      <c r="E60" s="139">
        <v>1236</v>
      </c>
      <c r="F60" s="140" t="s">
        <v>2173</v>
      </c>
      <c r="G60" s="136">
        <f t="shared" si="0"/>
        <v>1236</v>
      </c>
    </row>
    <row r="61" spans="1:7" s="129" customFormat="1" ht="30" customHeight="1">
      <c r="A61" s="130" t="s">
        <v>2395</v>
      </c>
      <c r="B61" s="131" t="s">
        <v>2612</v>
      </c>
      <c r="C61" s="137" t="s">
        <v>2401</v>
      </c>
      <c r="D61" s="138" t="s">
        <v>2402</v>
      </c>
      <c r="E61" s="139">
        <v>20556</v>
      </c>
      <c r="F61" s="140" t="s">
        <v>2174</v>
      </c>
      <c r="G61" s="136">
        <f t="shared" si="0"/>
        <v>20556</v>
      </c>
    </row>
    <row r="62" spans="1:7" s="129" customFormat="1" ht="30" customHeight="1">
      <c r="A62" s="130" t="s">
        <v>2395</v>
      </c>
      <c r="B62" s="131" t="s">
        <v>2612</v>
      </c>
      <c r="C62" s="137" t="s">
        <v>2401</v>
      </c>
      <c r="D62" s="138" t="s">
        <v>2402</v>
      </c>
      <c r="E62" s="139">
        <v>11124</v>
      </c>
      <c r="F62" s="140" t="s">
        <v>2175</v>
      </c>
      <c r="G62" s="136">
        <f t="shared" si="0"/>
        <v>11124</v>
      </c>
    </row>
    <row r="63" spans="1:7" s="129" customFormat="1" ht="30" customHeight="1">
      <c r="A63" s="130" t="s">
        <v>2395</v>
      </c>
      <c r="B63" s="131" t="s">
        <v>2612</v>
      </c>
      <c r="C63" s="137" t="s">
        <v>2401</v>
      </c>
      <c r="D63" s="138" t="s">
        <v>2402</v>
      </c>
      <c r="E63" s="139">
        <v>1440</v>
      </c>
      <c r="F63" s="140" t="s">
        <v>2176</v>
      </c>
      <c r="G63" s="136">
        <f t="shared" si="0"/>
        <v>1440</v>
      </c>
    </row>
    <row r="64" spans="1:7" s="129" customFormat="1" ht="30" customHeight="1">
      <c r="A64" s="130" t="s">
        <v>2395</v>
      </c>
      <c r="B64" s="131" t="s">
        <v>2612</v>
      </c>
      <c r="C64" s="137" t="s">
        <v>2401</v>
      </c>
      <c r="D64" s="138" t="s">
        <v>2402</v>
      </c>
      <c r="E64" s="139">
        <v>150</v>
      </c>
      <c r="F64" s="140" t="s">
        <v>2177</v>
      </c>
      <c r="G64" s="136">
        <f t="shared" si="0"/>
        <v>150</v>
      </c>
    </row>
    <row r="65" spans="1:7" s="129" customFormat="1" ht="30" customHeight="1">
      <c r="A65" s="130" t="s">
        <v>2395</v>
      </c>
      <c r="B65" s="131" t="s">
        <v>2612</v>
      </c>
      <c r="C65" s="137" t="s">
        <v>2401</v>
      </c>
      <c r="D65" s="138" t="s">
        <v>2402</v>
      </c>
      <c r="E65" s="139">
        <v>41.57</v>
      </c>
      <c r="F65" s="140" t="s">
        <v>2178</v>
      </c>
      <c r="G65" s="136">
        <f t="shared" si="0"/>
        <v>41.57</v>
      </c>
    </row>
    <row r="66" spans="1:7" s="129" customFormat="1" ht="30" customHeight="1">
      <c r="A66" s="130" t="s">
        <v>2395</v>
      </c>
      <c r="B66" s="131" t="s">
        <v>2612</v>
      </c>
      <c r="C66" s="137" t="s">
        <v>2401</v>
      </c>
      <c r="D66" s="138" t="s">
        <v>2402</v>
      </c>
      <c r="E66" s="139">
        <v>280</v>
      </c>
      <c r="F66" s="140" t="s">
        <v>2179</v>
      </c>
      <c r="G66" s="136">
        <f t="shared" si="0"/>
        <v>280</v>
      </c>
    </row>
    <row r="67" spans="1:7" s="129" customFormat="1" ht="30" customHeight="1">
      <c r="A67" s="130" t="s">
        <v>2395</v>
      </c>
      <c r="B67" s="131" t="s">
        <v>2612</v>
      </c>
      <c r="C67" s="137" t="s">
        <v>2401</v>
      </c>
      <c r="D67" s="138" t="s">
        <v>2402</v>
      </c>
      <c r="E67" s="139">
        <v>780</v>
      </c>
      <c r="F67" s="140" t="s">
        <v>2180</v>
      </c>
      <c r="G67" s="136">
        <f t="shared" si="0"/>
        <v>780</v>
      </c>
    </row>
    <row r="68" spans="1:7" s="129" customFormat="1" ht="30" customHeight="1">
      <c r="A68" s="130" t="s">
        <v>2395</v>
      </c>
      <c r="B68" s="131" t="s">
        <v>2612</v>
      </c>
      <c r="C68" s="137" t="s">
        <v>2401</v>
      </c>
      <c r="D68" s="138" t="s">
        <v>2402</v>
      </c>
      <c r="E68" s="139">
        <v>2780</v>
      </c>
      <c r="F68" s="140" t="s">
        <v>2181</v>
      </c>
      <c r="G68" s="136">
        <f t="shared" si="0"/>
        <v>2780</v>
      </c>
    </row>
    <row r="69" spans="1:7" s="129" customFormat="1" ht="30" customHeight="1">
      <c r="A69" s="130" t="s">
        <v>2395</v>
      </c>
      <c r="B69" s="131" t="s">
        <v>2612</v>
      </c>
      <c r="C69" s="137" t="s">
        <v>2401</v>
      </c>
      <c r="D69" s="138" t="s">
        <v>2402</v>
      </c>
      <c r="E69" s="139">
        <v>780</v>
      </c>
      <c r="F69" s="140" t="s">
        <v>2182</v>
      </c>
      <c r="G69" s="136">
        <f t="shared" si="0"/>
        <v>780</v>
      </c>
    </row>
    <row r="70" spans="1:7" s="129" customFormat="1" ht="30" customHeight="1">
      <c r="A70" s="130" t="s">
        <v>2395</v>
      </c>
      <c r="B70" s="131" t="s">
        <v>2612</v>
      </c>
      <c r="C70" s="137" t="s">
        <v>2401</v>
      </c>
      <c r="D70" s="138" t="s">
        <v>2402</v>
      </c>
      <c r="E70" s="139">
        <v>780</v>
      </c>
      <c r="F70" s="140" t="s">
        <v>2183</v>
      </c>
      <c r="G70" s="136">
        <f t="shared" si="0"/>
        <v>780</v>
      </c>
    </row>
    <row r="71" spans="1:7" s="129" customFormat="1" ht="30" customHeight="1">
      <c r="A71" s="130" t="s">
        <v>2395</v>
      </c>
      <c r="B71" s="131" t="s">
        <v>2612</v>
      </c>
      <c r="C71" s="137" t="s">
        <v>2401</v>
      </c>
      <c r="D71" s="138" t="s">
        <v>2402</v>
      </c>
      <c r="E71" s="139">
        <v>800</v>
      </c>
      <c r="F71" s="140" t="s">
        <v>2184</v>
      </c>
      <c r="G71" s="136">
        <f aca="true" t="shared" si="1" ref="G71:G134">+E71</f>
        <v>800</v>
      </c>
    </row>
    <row r="72" spans="1:7" s="129" customFormat="1" ht="30" customHeight="1">
      <c r="A72" s="130" t="s">
        <v>2395</v>
      </c>
      <c r="B72" s="131" t="s">
        <v>2612</v>
      </c>
      <c r="C72" s="137" t="s">
        <v>2401</v>
      </c>
      <c r="D72" s="138" t="s">
        <v>2402</v>
      </c>
      <c r="E72" s="139">
        <v>380</v>
      </c>
      <c r="F72" s="140" t="s">
        <v>2185</v>
      </c>
      <c r="G72" s="136">
        <f t="shared" si="1"/>
        <v>380</v>
      </c>
    </row>
    <row r="73" spans="1:7" s="129" customFormat="1" ht="30" customHeight="1">
      <c r="A73" s="130" t="s">
        <v>2395</v>
      </c>
      <c r="B73" s="131" t="s">
        <v>2612</v>
      </c>
      <c r="C73" s="137" t="s">
        <v>2401</v>
      </c>
      <c r="D73" s="138" t="s">
        <v>2402</v>
      </c>
      <c r="E73" s="139">
        <v>280</v>
      </c>
      <c r="F73" s="140" t="s">
        <v>2186</v>
      </c>
      <c r="G73" s="136">
        <f t="shared" si="1"/>
        <v>280</v>
      </c>
    </row>
    <row r="74" spans="1:7" s="129" customFormat="1" ht="30" customHeight="1">
      <c r="A74" s="130" t="s">
        <v>2395</v>
      </c>
      <c r="B74" s="131" t="s">
        <v>2612</v>
      </c>
      <c r="C74" s="137" t="s">
        <v>2401</v>
      </c>
      <c r="D74" s="138" t="s">
        <v>2402</v>
      </c>
      <c r="E74" s="139">
        <v>800</v>
      </c>
      <c r="F74" s="140" t="s">
        <v>2187</v>
      </c>
      <c r="G74" s="136">
        <f t="shared" si="1"/>
        <v>800</v>
      </c>
    </row>
    <row r="75" spans="1:7" s="129" customFormat="1" ht="30" customHeight="1">
      <c r="A75" s="130" t="s">
        <v>2395</v>
      </c>
      <c r="B75" s="131" t="s">
        <v>2612</v>
      </c>
      <c r="C75" s="137" t="s">
        <v>2401</v>
      </c>
      <c r="D75" s="138" t="s">
        <v>2402</v>
      </c>
      <c r="E75" s="139">
        <v>280</v>
      </c>
      <c r="F75" s="140" t="s">
        <v>2188</v>
      </c>
      <c r="G75" s="136">
        <f t="shared" si="1"/>
        <v>280</v>
      </c>
    </row>
    <row r="76" spans="1:7" s="129" customFormat="1" ht="30" customHeight="1">
      <c r="A76" s="130" t="s">
        <v>2395</v>
      </c>
      <c r="B76" s="131" t="s">
        <v>2612</v>
      </c>
      <c r="C76" s="137" t="s">
        <v>2401</v>
      </c>
      <c r="D76" s="138" t="s">
        <v>2402</v>
      </c>
      <c r="E76" s="139">
        <v>202.44</v>
      </c>
      <c r="F76" s="140" t="s">
        <v>2189</v>
      </c>
      <c r="G76" s="136">
        <f t="shared" si="1"/>
        <v>202.44</v>
      </c>
    </row>
    <row r="77" spans="1:7" s="129" customFormat="1" ht="30" customHeight="1">
      <c r="A77" s="130" t="s">
        <v>2395</v>
      </c>
      <c r="B77" s="131" t="s">
        <v>2612</v>
      </c>
      <c r="C77" s="137" t="s">
        <v>2401</v>
      </c>
      <c r="D77" s="138" t="s">
        <v>2402</v>
      </c>
      <c r="E77" s="139">
        <v>664</v>
      </c>
      <c r="F77" s="140" t="s">
        <v>2190</v>
      </c>
      <c r="G77" s="136">
        <f t="shared" si="1"/>
        <v>664</v>
      </c>
    </row>
    <row r="78" spans="1:7" s="129" customFormat="1" ht="30" customHeight="1">
      <c r="A78" s="130" t="s">
        <v>2395</v>
      </c>
      <c r="B78" s="131" t="s">
        <v>2612</v>
      </c>
      <c r="C78" s="137" t="s">
        <v>2401</v>
      </c>
      <c r="D78" s="138" t="s">
        <v>2402</v>
      </c>
      <c r="E78" s="139">
        <v>29</v>
      </c>
      <c r="F78" s="140" t="s">
        <v>2191</v>
      </c>
      <c r="G78" s="136">
        <f t="shared" si="1"/>
        <v>29</v>
      </c>
    </row>
    <row r="79" spans="1:7" s="129" customFormat="1" ht="30" customHeight="1">
      <c r="A79" s="130" t="s">
        <v>2395</v>
      </c>
      <c r="B79" s="131" t="s">
        <v>2612</v>
      </c>
      <c r="C79" s="137" t="s">
        <v>2401</v>
      </c>
      <c r="D79" s="138" t="s">
        <v>2402</v>
      </c>
      <c r="E79" s="139">
        <v>200</v>
      </c>
      <c r="F79" s="140" t="s">
        <v>2192</v>
      </c>
      <c r="G79" s="136">
        <f t="shared" si="1"/>
        <v>200</v>
      </c>
    </row>
    <row r="80" spans="1:7" s="129" customFormat="1" ht="30" customHeight="1">
      <c r="A80" s="130" t="s">
        <v>2395</v>
      </c>
      <c r="B80" s="131" t="s">
        <v>2612</v>
      </c>
      <c r="C80" s="137" t="s">
        <v>2401</v>
      </c>
      <c r="D80" s="138" t="s">
        <v>2402</v>
      </c>
      <c r="E80" s="139">
        <v>492.7</v>
      </c>
      <c r="F80" s="140" t="s">
        <v>2193</v>
      </c>
      <c r="G80" s="136">
        <f t="shared" si="1"/>
        <v>492.7</v>
      </c>
    </row>
    <row r="81" spans="1:7" s="129" customFormat="1" ht="30" customHeight="1">
      <c r="A81" s="130" t="s">
        <v>2395</v>
      </c>
      <c r="B81" s="131" t="s">
        <v>2612</v>
      </c>
      <c r="C81" s="137" t="s">
        <v>2401</v>
      </c>
      <c r="D81" s="138" t="s">
        <v>2402</v>
      </c>
      <c r="E81" s="139">
        <v>212.27</v>
      </c>
      <c r="F81" s="140" t="s">
        <v>2194</v>
      </c>
      <c r="G81" s="136">
        <f t="shared" si="1"/>
        <v>212.27</v>
      </c>
    </row>
    <row r="82" spans="1:7" s="129" customFormat="1" ht="30" customHeight="1">
      <c r="A82" s="130" t="s">
        <v>2395</v>
      </c>
      <c r="B82" s="131" t="s">
        <v>2612</v>
      </c>
      <c r="C82" s="137" t="s">
        <v>2401</v>
      </c>
      <c r="D82" s="138" t="s">
        <v>2402</v>
      </c>
      <c r="E82" s="139">
        <v>280</v>
      </c>
      <c r="F82" s="140" t="s">
        <v>2195</v>
      </c>
      <c r="G82" s="136">
        <f t="shared" si="1"/>
        <v>280</v>
      </c>
    </row>
    <row r="83" spans="1:7" s="129" customFormat="1" ht="30" customHeight="1">
      <c r="A83" s="130" t="s">
        <v>2395</v>
      </c>
      <c r="B83" s="131" t="s">
        <v>2612</v>
      </c>
      <c r="C83" s="137" t="s">
        <v>2401</v>
      </c>
      <c r="D83" s="138" t="s">
        <v>2402</v>
      </c>
      <c r="E83" s="139">
        <v>1630</v>
      </c>
      <c r="F83" s="140" t="s">
        <v>2196</v>
      </c>
      <c r="G83" s="136">
        <f t="shared" si="1"/>
        <v>1630</v>
      </c>
    </row>
    <row r="84" spans="1:7" s="129" customFormat="1" ht="30" customHeight="1">
      <c r="A84" s="130" t="s">
        <v>2395</v>
      </c>
      <c r="B84" s="131" t="s">
        <v>2612</v>
      </c>
      <c r="C84" s="137" t="s">
        <v>2401</v>
      </c>
      <c r="D84" s="138" t="s">
        <v>2402</v>
      </c>
      <c r="E84" s="139">
        <v>87.81</v>
      </c>
      <c r="F84" s="140" t="s">
        <v>2197</v>
      </c>
      <c r="G84" s="136">
        <f t="shared" si="1"/>
        <v>87.81</v>
      </c>
    </row>
    <row r="85" spans="1:7" s="129" customFormat="1" ht="30" customHeight="1">
      <c r="A85" s="130" t="s">
        <v>2395</v>
      </c>
      <c r="B85" s="131" t="s">
        <v>2612</v>
      </c>
      <c r="C85" s="137" t="s">
        <v>2401</v>
      </c>
      <c r="D85" s="138" t="s">
        <v>2402</v>
      </c>
      <c r="E85" s="139">
        <v>175</v>
      </c>
      <c r="F85" s="140" t="s">
        <v>2198</v>
      </c>
      <c r="G85" s="136">
        <f t="shared" si="1"/>
        <v>175</v>
      </c>
    </row>
    <row r="86" spans="1:7" s="129" customFormat="1" ht="30" customHeight="1">
      <c r="A86" s="130" t="s">
        <v>2395</v>
      </c>
      <c r="B86" s="131" t="s">
        <v>2612</v>
      </c>
      <c r="C86" s="137" t="s">
        <v>2401</v>
      </c>
      <c r="D86" s="138" t="s">
        <v>2402</v>
      </c>
      <c r="E86" s="139">
        <v>780</v>
      </c>
      <c r="F86" s="140" t="s">
        <v>2199</v>
      </c>
      <c r="G86" s="136">
        <f t="shared" si="1"/>
        <v>780</v>
      </c>
    </row>
    <row r="87" spans="1:7" s="129" customFormat="1" ht="30" customHeight="1">
      <c r="A87" s="130" t="s">
        <v>2395</v>
      </c>
      <c r="B87" s="131" t="s">
        <v>2612</v>
      </c>
      <c r="C87" s="137" t="s">
        <v>2401</v>
      </c>
      <c r="D87" s="138" t="s">
        <v>2402</v>
      </c>
      <c r="E87" s="139">
        <v>260</v>
      </c>
      <c r="F87" s="140" t="s">
        <v>2200</v>
      </c>
      <c r="G87" s="136">
        <f t="shared" si="1"/>
        <v>260</v>
      </c>
    </row>
    <row r="88" spans="1:7" s="129" customFormat="1" ht="30" customHeight="1">
      <c r="A88" s="130" t="s">
        <v>2395</v>
      </c>
      <c r="B88" s="131" t="s">
        <v>2612</v>
      </c>
      <c r="C88" s="137" t="s">
        <v>2401</v>
      </c>
      <c r="D88" s="138" t="s">
        <v>2402</v>
      </c>
      <c r="E88" s="139">
        <v>1790.6</v>
      </c>
      <c r="F88" s="140" t="s">
        <v>2201</v>
      </c>
      <c r="G88" s="136">
        <f t="shared" si="1"/>
        <v>1790.6</v>
      </c>
    </row>
    <row r="89" spans="1:7" s="129" customFormat="1" ht="30" customHeight="1">
      <c r="A89" s="130" t="s">
        <v>2395</v>
      </c>
      <c r="B89" s="131" t="s">
        <v>2612</v>
      </c>
      <c r="C89" s="137" t="s">
        <v>2401</v>
      </c>
      <c r="D89" s="138" t="s">
        <v>2402</v>
      </c>
      <c r="E89" s="139">
        <v>41.62</v>
      </c>
      <c r="F89" s="140" t="s">
        <v>2202</v>
      </c>
      <c r="G89" s="136">
        <f t="shared" si="1"/>
        <v>41.62</v>
      </c>
    </row>
    <row r="90" spans="1:7" s="129" customFormat="1" ht="30" customHeight="1">
      <c r="A90" s="130" t="s">
        <v>2395</v>
      </c>
      <c r="B90" s="131" t="s">
        <v>2612</v>
      </c>
      <c r="C90" s="137" t="s">
        <v>2401</v>
      </c>
      <c r="D90" s="138" t="s">
        <v>2402</v>
      </c>
      <c r="E90" s="139">
        <v>120</v>
      </c>
      <c r="F90" s="140" t="s">
        <v>2203</v>
      </c>
      <c r="G90" s="136">
        <f t="shared" si="1"/>
        <v>120</v>
      </c>
    </row>
    <row r="91" spans="1:7" s="129" customFormat="1" ht="30" customHeight="1">
      <c r="A91" s="130" t="s">
        <v>2395</v>
      </c>
      <c r="B91" s="131" t="s">
        <v>2612</v>
      </c>
      <c r="C91" s="137" t="s">
        <v>2401</v>
      </c>
      <c r="D91" s="138" t="s">
        <v>2402</v>
      </c>
      <c r="E91" s="139">
        <v>137</v>
      </c>
      <c r="F91" s="140" t="s">
        <v>2204</v>
      </c>
      <c r="G91" s="136">
        <f t="shared" si="1"/>
        <v>137</v>
      </c>
    </row>
    <row r="92" spans="1:7" s="129" customFormat="1" ht="30" customHeight="1">
      <c r="A92" s="130" t="s">
        <v>2395</v>
      </c>
      <c r="B92" s="131" t="s">
        <v>2612</v>
      </c>
      <c r="C92" s="137" t="s">
        <v>2401</v>
      </c>
      <c r="D92" s="138" t="s">
        <v>2402</v>
      </c>
      <c r="E92" s="139">
        <v>57</v>
      </c>
      <c r="F92" s="140" t="s">
        <v>2205</v>
      </c>
      <c r="G92" s="136">
        <f t="shared" si="1"/>
        <v>57</v>
      </c>
    </row>
    <row r="93" spans="1:7" s="129" customFormat="1" ht="30" customHeight="1">
      <c r="A93" s="130" t="s">
        <v>2395</v>
      </c>
      <c r="B93" s="131" t="s">
        <v>2612</v>
      </c>
      <c r="C93" s="137" t="s">
        <v>2401</v>
      </c>
      <c r="D93" s="138" t="s">
        <v>2402</v>
      </c>
      <c r="E93" s="139">
        <v>61.4</v>
      </c>
      <c r="F93" s="140" t="s">
        <v>2206</v>
      </c>
      <c r="G93" s="136">
        <f t="shared" si="1"/>
        <v>61.4</v>
      </c>
    </row>
    <row r="94" spans="1:7" s="129" customFormat="1" ht="30" customHeight="1">
      <c r="A94" s="130" t="s">
        <v>2395</v>
      </c>
      <c r="B94" s="131" t="s">
        <v>2612</v>
      </c>
      <c r="C94" s="137" t="s">
        <v>2401</v>
      </c>
      <c r="D94" s="138" t="s">
        <v>2402</v>
      </c>
      <c r="E94" s="139">
        <v>142</v>
      </c>
      <c r="F94" s="140" t="s">
        <v>2207</v>
      </c>
      <c r="G94" s="136">
        <f t="shared" si="1"/>
        <v>142</v>
      </c>
    </row>
    <row r="95" spans="1:7" s="129" customFormat="1" ht="30" customHeight="1">
      <c r="A95" s="130" t="s">
        <v>2395</v>
      </c>
      <c r="B95" s="131" t="s">
        <v>2612</v>
      </c>
      <c r="C95" s="137" t="s">
        <v>2401</v>
      </c>
      <c r="D95" s="138" t="s">
        <v>2402</v>
      </c>
      <c r="E95" s="139">
        <v>419</v>
      </c>
      <c r="F95" s="140" t="s">
        <v>2208</v>
      </c>
      <c r="G95" s="136">
        <f t="shared" si="1"/>
        <v>419</v>
      </c>
    </row>
    <row r="96" spans="1:7" s="129" customFormat="1" ht="30" customHeight="1">
      <c r="A96" s="130" t="s">
        <v>2395</v>
      </c>
      <c r="B96" s="131" t="s">
        <v>2612</v>
      </c>
      <c r="C96" s="137" t="s">
        <v>2401</v>
      </c>
      <c r="D96" s="138" t="s">
        <v>2402</v>
      </c>
      <c r="E96" s="139">
        <v>193</v>
      </c>
      <c r="F96" s="140" t="s">
        <v>2209</v>
      </c>
      <c r="G96" s="136">
        <f t="shared" si="1"/>
        <v>193</v>
      </c>
    </row>
    <row r="97" spans="1:7" s="129" customFormat="1" ht="30" customHeight="1">
      <c r="A97" s="130" t="s">
        <v>2395</v>
      </c>
      <c r="B97" s="131" t="s">
        <v>2612</v>
      </c>
      <c r="C97" s="137" t="s">
        <v>2401</v>
      </c>
      <c r="D97" s="138" t="s">
        <v>2402</v>
      </c>
      <c r="E97" s="139">
        <v>422.79</v>
      </c>
      <c r="F97" s="140" t="s">
        <v>2210</v>
      </c>
      <c r="G97" s="136">
        <f t="shared" si="1"/>
        <v>422.79</v>
      </c>
    </row>
    <row r="98" spans="1:7" s="129" customFormat="1" ht="30" customHeight="1">
      <c r="A98" s="130" t="s">
        <v>2395</v>
      </c>
      <c r="B98" s="131" t="s">
        <v>2612</v>
      </c>
      <c r="C98" s="137" t="s">
        <v>2401</v>
      </c>
      <c r="D98" s="138" t="s">
        <v>2402</v>
      </c>
      <c r="E98" s="139">
        <v>75.4</v>
      </c>
      <c r="F98" s="140" t="s">
        <v>2211</v>
      </c>
      <c r="G98" s="136">
        <f t="shared" si="1"/>
        <v>75.4</v>
      </c>
    </row>
    <row r="99" spans="1:7" s="129" customFormat="1" ht="30" customHeight="1">
      <c r="A99" s="130" t="s">
        <v>2395</v>
      </c>
      <c r="B99" s="131" t="s">
        <v>2612</v>
      </c>
      <c r="C99" s="137" t="s">
        <v>2401</v>
      </c>
      <c r="D99" s="138" t="s">
        <v>2402</v>
      </c>
      <c r="E99" s="139">
        <v>74</v>
      </c>
      <c r="F99" s="140" t="s">
        <v>2212</v>
      </c>
      <c r="G99" s="136">
        <f t="shared" si="1"/>
        <v>74</v>
      </c>
    </row>
    <row r="100" spans="1:9" s="129" customFormat="1" ht="30" customHeight="1">
      <c r="A100" s="130" t="s">
        <v>2395</v>
      </c>
      <c r="B100" s="131" t="s">
        <v>2612</v>
      </c>
      <c r="C100" s="137" t="s">
        <v>2401</v>
      </c>
      <c r="D100" s="138" t="s">
        <v>2402</v>
      </c>
      <c r="E100" s="139">
        <v>39.59</v>
      </c>
      <c r="F100" s="140" t="s">
        <v>2213</v>
      </c>
      <c r="G100" s="136">
        <f t="shared" si="1"/>
        <v>39.59</v>
      </c>
      <c r="I100" s="142"/>
    </row>
    <row r="101" spans="1:9" s="129" customFormat="1" ht="30" customHeight="1">
      <c r="A101" s="130" t="s">
        <v>2395</v>
      </c>
      <c r="B101" s="131" t="s">
        <v>2612</v>
      </c>
      <c r="C101" s="132" t="s">
        <v>2214</v>
      </c>
      <c r="D101" s="133" t="s">
        <v>2215</v>
      </c>
      <c r="E101" s="134">
        <v>1149.14</v>
      </c>
      <c r="F101" s="135" t="s">
        <v>2398</v>
      </c>
      <c r="G101" s="136">
        <f t="shared" si="1"/>
        <v>1149.14</v>
      </c>
      <c r="I101" s="142"/>
    </row>
    <row r="102" spans="1:9" s="129" customFormat="1" ht="30" customHeight="1">
      <c r="A102" s="130" t="s">
        <v>2395</v>
      </c>
      <c r="B102" s="131" t="s">
        <v>2612</v>
      </c>
      <c r="C102" s="132" t="s">
        <v>2216</v>
      </c>
      <c r="D102" s="133" t="s">
        <v>2217</v>
      </c>
      <c r="E102" s="134">
        <v>749.58</v>
      </c>
      <c r="F102" s="135" t="s">
        <v>2398</v>
      </c>
      <c r="G102" s="136">
        <f t="shared" si="1"/>
        <v>749.58</v>
      </c>
      <c r="I102" s="142"/>
    </row>
    <row r="103" spans="1:7" s="142" customFormat="1" ht="30" customHeight="1">
      <c r="A103" s="130" t="s">
        <v>2395</v>
      </c>
      <c r="B103" s="131" t="s">
        <v>2612</v>
      </c>
      <c r="C103" s="130" t="s">
        <v>2218</v>
      </c>
      <c r="D103" s="133" t="s">
        <v>2219</v>
      </c>
      <c r="E103" s="139">
        <v>4800</v>
      </c>
      <c r="F103" s="135" t="s">
        <v>2425</v>
      </c>
      <c r="G103" s="136">
        <f t="shared" si="1"/>
        <v>4800</v>
      </c>
    </row>
    <row r="104" spans="1:7" s="142" customFormat="1" ht="30" customHeight="1">
      <c r="A104" s="130" t="s">
        <v>2395</v>
      </c>
      <c r="B104" s="131" t="s">
        <v>2612</v>
      </c>
      <c r="C104" s="130" t="s">
        <v>2220</v>
      </c>
      <c r="D104" s="133" t="s">
        <v>2221</v>
      </c>
      <c r="E104" s="139">
        <v>553.44</v>
      </c>
      <c r="F104" s="135" t="s">
        <v>2425</v>
      </c>
      <c r="G104" s="136">
        <f t="shared" si="1"/>
        <v>553.44</v>
      </c>
    </row>
    <row r="105" spans="1:7" s="142" customFormat="1" ht="30" customHeight="1">
      <c r="A105" s="130" t="s">
        <v>2395</v>
      </c>
      <c r="B105" s="131" t="s">
        <v>2612</v>
      </c>
      <c r="C105" s="130" t="s">
        <v>2222</v>
      </c>
      <c r="D105" s="133" t="s">
        <v>2223</v>
      </c>
      <c r="E105" s="139">
        <v>945</v>
      </c>
      <c r="F105" s="135" t="s">
        <v>2425</v>
      </c>
      <c r="G105" s="136">
        <f t="shared" si="1"/>
        <v>945</v>
      </c>
    </row>
    <row r="106" spans="1:7" s="142" customFormat="1" ht="30" customHeight="1">
      <c r="A106" s="130" t="s">
        <v>2395</v>
      </c>
      <c r="B106" s="131" t="s">
        <v>2612</v>
      </c>
      <c r="C106" s="130" t="s">
        <v>2224</v>
      </c>
      <c r="D106" s="133" t="s">
        <v>2225</v>
      </c>
      <c r="E106" s="139">
        <v>1449</v>
      </c>
      <c r="F106" s="135" t="s">
        <v>2425</v>
      </c>
      <c r="G106" s="136">
        <f t="shared" si="1"/>
        <v>1449</v>
      </c>
    </row>
    <row r="107" spans="1:7" s="142" customFormat="1" ht="30" customHeight="1">
      <c r="A107" s="130" t="s">
        <v>2395</v>
      </c>
      <c r="B107" s="131" t="s">
        <v>2612</v>
      </c>
      <c r="C107" s="130" t="s">
        <v>2226</v>
      </c>
      <c r="D107" s="133" t="s">
        <v>2227</v>
      </c>
      <c r="E107" s="139">
        <v>3985</v>
      </c>
      <c r="F107" s="135" t="s">
        <v>2425</v>
      </c>
      <c r="G107" s="136">
        <f t="shared" si="1"/>
        <v>3985</v>
      </c>
    </row>
    <row r="108" spans="1:7" s="142" customFormat="1" ht="30" customHeight="1">
      <c r="A108" s="130" t="s">
        <v>2395</v>
      </c>
      <c r="B108" s="131" t="s">
        <v>2612</v>
      </c>
      <c r="C108" s="130" t="s">
        <v>2228</v>
      </c>
      <c r="D108" s="133" t="s">
        <v>2229</v>
      </c>
      <c r="E108" s="139">
        <v>1450.08</v>
      </c>
      <c r="F108" s="135" t="s">
        <v>2425</v>
      </c>
      <c r="G108" s="136">
        <f t="shared" si="1"/>
        <v>1450.08</v>
      </c>
    </row>
    <row r="109" spans="1:7" s="142" customFormat="1" ht="30" customHeight="1">
      <c r="A109" s="130" t="s">
        <v>2395</v>
      </c>
      <c r="B109" s="131" t="s">
        <v>2612</v>
      </c>
      <c r="C109" s="130" t="s">
        <v>2230</v>
      </c>
      <c r="D109" s="133" t="s">
        <v>2231</v>
      </c>
      <c r="E109" s="139">
        <v>1900</v>
      </c>
      <c r="F109" s="135" t="s">
        <v>2425</v>
      </c>
      <c r="G109" s="136">
        <f t="shared" si="1"/>
        <v>1900</v>
      </c>
    </row>
    <row r="110" spans="1:7" s="142" customFormat="1" ht="30" customHeight="1">
      <c r="A110" s="130" t="s">
        <v>2395</v>
      </c>
      <c r="B110" s="131" t="s">
        <v>2612</v>
      </c>
      <c r="C110" s="130" t="s">
        <v>2232</v>
      </c>
      <c r="D110" s="133" t="s">
        <v>2233</v>
      </c>
      <c r="E110" s="139">
        <v>534.52</v>
      </c>
      <c r="F110" s="135" t="s">
        <v>2425</v>
      </c>
      <c r="G110" s="136">
        <f t="shared" si="1"/>
        <v>534.52</v>
      </c>
    </row>
    <row r="111" spans="1:7" s="142" customFormat="1" ht="30" customHeight="1">
      <c r="A111" s="130" t="s">
        <v>2395</v>
      </c>
      <c r="B111" s="131" t="s">
        <v>2612</v>
      </c>
      <c r="C111" s="130" t="s">
        <v>2234</v>
      </c>
      <c r="D111" s="133" t="s">
        <v>2235</v>
      </c>
      <c r="E111" s="139">
        <v>2355.61</v>
      </c>
      <c r="F111" s="135" t="s">
        <v>2425</v>
      </c>
      <c r="G111" s="136">
        <f t="shared" si="1"/>
        <v>2355.61</v>
      </c>
    </row>
    <row r="112" spans="1:7" s="142" customFormat="1" ht="30" customHeight="1">
      <c r="A112" s="130" t="s">
        <v>2395</v>
      </c>
      <c r="B112" s="131" t="s">
        <v>2612</v>
      </c>
      <c r="C112" s="130" t="s">
        <v>2236</v>
      </c>
      <c r="D112" s="133" t="s">
        <v>2237</v>
      </c>
      <c r="E112" s="139">
        <v>2865</v>
      </c>
      <c r="F112" s="135" t="s">
        <v>2425</v>
      </c>
      <c r="G112" s="136">
        <f t="shared" si="1"/>
        <v>2865</v>
      </c>
    </row>
    <row r="113" spans="1:7" s="142" customFormat="1" ht="30" customHeight="1">
      <c r="A113" s="130" t="s">
        <v>2395</v>
      </c>
      <c r="B113" s="131" t="s">
        <v>2612</v>
      </c>
      <c r="C113" s="130" t="s">
        <v>2238</v>
      </c>
      <c r="D113" s="133" t="s">
        <v>2239</v>
      </c>
      <c r="E113" s="139">
        <v>1971.48</v>
      </c>
      <c r="F113" s="135" t="s">
        <v>2425</v>
      </c>
      <c r="G113" s="136">
        <f t="shared" si="1"/>
        <v>1971.48</v>
      </c>
    </row>
    <row r="114" spans="1:9" s="142" customFormat="1" ht="30" customHeight="1">
      <c r="A114" s="130" t="s">
        <v>2395</v>
      </c>
      <c r="B114" s="131" t="s">
        <v>2612</v>
      </c>
      <c r="C114" s="130" t="s">
        <v>2240</v>
      </c>
      <c r="D114" s="133" t="s">
        <v>2241</v>
      </c>
      <c r="E114" s="139">
        <v>1059.43</v>
      </c>
      <c r="F114" s="135" t="s">
        <v>2425</v>
      </c>
      <c r="G114" s="136">
        <f t="shared" si="1"/>
        <v>1059.43</v>
      </c>
      <c r="I114" s="3"/>
    </row>
    <row r="115" spans="1:9" s="142" customFormat="1" ht="30" customHeight="1">
      <c r="A115" s="130" t="s">
        <v>2395</v>
      </c>
      <c r="B115" s="131" t="s">
        <v>2612</v>
      </c>
      <c r="C115" s="130" t="s">
        <v>2242</v>
      </c>
      <c r="D115" s="133" t="s">
        <v>2243</v>
      </c>
      <c r="E115" s="139">
        <v>1361</v>
      </c>
      <c r="F115" s="135" t="s">
        <v>2425</v>
      </c>
      <c r="G115" s="136">
        <f t="shared" si="1"/>
        <v>1361</v>
      </c>
      <c r="I115" s="3"/>
    </row>
    <row r="116" spans="1:9" s="142" customFormat="1" ht="30" customHeight="1">
      <c r="A116" s="130" t="s">
        <v>2395</v>
      </c>
      <c r="B116" s="131" t="s">
        <v>2612</v>
      </c>
      <c r="C116" s="130" t="s">
        <v>2244</v>
      </c>
      <c r="D116" s="133" t="s">
        <v>2245</v>
      </c>
      <c r="E116" s="139">
        <v>900</v>
      </c>
      <c r="F116" s="135" t="s">
        <v>2425</v>
      </c>
      <c r="G116" s="136">
        <f t="shared" si="1"/>
        <v>900</v>
      </c>
      <c r="I116" s="129"/>
    </row>
    <row r="117" spans="1:9" s="142" customFormat="1" ht="30" customHeight="1">
      <c r="A117" s="130" t="s">
        <v>2395</v>
      </c>
      <c r="B117" s="131" t="s">
        <v>2612</v>
      </c>
      <c r="C117" s="130" t="s">
        <v>2246</v>
      </c>
      <c r="D117" s="133" t="s">
        <v>2247</v>
      </c>
      <c r="E117" s="139">
        <v>11380</v>
      </c>
      <c r="F117" s="135" t="s">
        <v>2425</v>
      </c>
      <c r="G117" s="136">
        <f t="shared" si="1"/>
        <v>11380</v>
      </c>
      <c r="I117" s="129"/>
    </row>
    <row r="118" spans="1:9" ht="30" customHeight="1">
      <c r="A118" s="130" t="s">
        <v>2395</v>
      </c>
      <c r="B118" s="131" t="s">
        <v>2612</v>
      </c>
      <c r="C118" s="130" t="s">
        <v>2248</v>
      </c>
      <c r="D118" s="133" t="s">
        <v>2249</v>
      </c>
      <c r="E118" s="139">
        <v>944.25</v>
      </c>
      <c r="F118" s="135" t="s">
        <v>2250</v>
      </c>
      <c r="G118" s="136">
        <f t="shared" si="1"/>
        <v>944.25</v>
      </c>
      <c r="I118" s="129"/>
    </row>
    <row r="119" spans="1:9" ht="30" customHeight="1">
      <c r="A119" s="130" t="s">
        <v>2395</v>
      </c>
      <c r="B119" s="131" t="s">
        <v>2612</v>
      </c>
      <c r="C119" s="130" t="s">
        <v>2251</v>
      </c>
      <c r="D119" s="133" t="s">
        <v>2252</v>
      </c>
      <c r="E119" s="139">
        <v>3010</v>
      </c>
      <c r="F119" s="135" t="s">
        <v>2250</v>
      </c>
      <c r="G119" s="136">
        <f t="shared" si="1"/>
        <v>3010</v>
      </c>
      <c r="I119" s="129"/>
    </row>
    <row r="120" spans="1:7" s="129" customFormat="1" ht="30" customHeight="1">
      <c r="A120" s="130" t="s">
        <v>2395</v>
      </c>
      <c r="B120" s="131" t="s">
        <v>2612</v>
      </c>
      <c r="C120" s="137" t="s">
        <v>2401</v>
      </c>
      <c r="D120" s="138" t="s">
        <v>2402</v>
      </c>
      <c r="E120" s="139">
        <v>150</v>
      </c>
      <c r="F120" s="140" t="s">
        <v>2253</v>
      </c>
      <c r="G120" s="136">
        <f t="shared" si="1"/>
        <v>150</v>
      </c>
    </row>
    <row r="121" spans="1:7" s="129" customFormat="1" ht="30" customHeight="1">
      <c r="A121" s="130" t="s">
        <v>2395</v>
      </c>
      <c r="B121" s="131" t="s">
        <v>2612</v>
      </c>
      <c r="C121" s="137" t="s">
        <v>2401</v>
      </c>
      <c r="D121" s="138" t="s">
        <v>2402</v>
      </c>
      <c r="E121" s="139">
        <v>500</v>
      </c>
      <c r="F121" s="140" t="s">
        <v>2254</v>
      </c>
      <c r="G121" s="136">
        <f t="shared" si="1"/>
        <v>500</v>
      </c>
    </row>
    <row r="122" spans="1:7" s="129" customFormat="1" ht="30" customHeight="1">
      <c r="A122" s="130" t="s">
        <v>2395</v>
      </c>
      <c r="B122" s="131" t="s">
        <v>2612</v>
      </c>
      <c r="C122" s="137" t="s">
        <v>2401</v>
      </c>
      <c r="D122" s="138" t="s">
        <v>2402</v>
      </c>
      <c r="E122" s="139">
        <v>100</v>
      </c>
      <c r="F122" s="140" t="s">
        <v>2255</v>
      </c>
      <c r="G122" s="136">
        <f t="shared" si="1"/>
        <v>100</v>
      </c>
    </row>
    <row r="123" spans="1:7" s="129" customFormat="1" ht="30" customHeight="1">
      <c r="A123" s="130" t="s">
        <v>2395</v>
      </c>
      <c r="B123" s="131" t="s">
        <v>2612</v>
      </c>
      <c r="C123" s="137" t="s">
        <v>2401</v>
      </c>
      <c r="D123" s="138" t="s">
        <v>2402</v>
      </c>
      <c r="E123" s="139">
        <v>200</v>
      </c>
      <c r="F123" s="140" t="s">
        <v>2256</v>
      </c>
      <c r="G123" s="136">
        <f t="shared" si="1"/>
        <v>200</v>
      </c>
    </row>
    <row r="124" spans="1:7" s="129" customFormat="1" ht="30" customHeight="1">
      <c r="A124" s="130" t="s">
        <v>2395</v>
      </c>
      <c r="B124" s="131" t="s">
        <v>2612</v>
      </c>
      <c r="C124" s="137" t="s">
        <v>2401</v>
      </c>
      <c r="D124" s="138" t="s">
        <v>2402</v>
      </c>
      <c r="E124" s="139">
        <v>100</v>
      </c>
      <c r="F124" s="140" t="s">
        <v>2257</v>
      </c>
      <c r="G124" s="136">
        <f t="shared" si="1"/>
        <v>100</v>
      </c>
    </row>
    <row r="125" spans="1:7" s="129" customFormat="1" ht="30" customHeight="1">
      <c r="A125" s="130" t="s">
        <v>2395</v>
      </c>
      <c r="B125" s="131" t="s">
        <v>2612</v>
      </c>
      <c r="C125" s="137" t="s">
        <v>2401</v>
      </c>
      <c r="D125" s="138" t="s">
        <v>2402</v>
      </c>
      <c r="E125" s="139">
        <v>100</v>
      </c>
      <c r="F125" s="140" t="s">
        <v>2258</v>
      </c>
      <c r="G125" s="136">
        <f t="shared" si="1"/>
        <v>100</v>
      </c>
    </row>
    <row r="126" spans="1:7" s="129" customFormat="1" ht="30" customHeight="1">
      <c r="A126" s="130" t="s">
        <v>2395</v>
      </c>
      <c r="B126" s="131" t="s">
        <v>2612</v>
      </c>
      <c r="C126" s="137" t="s">
        <v>2401</v>
      </c>
      <c r="D126" s="138" t="s">
        <v>2402</v>
      </c>
      <c r="E126" s="139">
        <v>15</v>
      </c>
      <c r="F126" s="140" t="s">
        <v>2259</v>
      </c>
      <c r="G126" s="136">
        <f t="shared" si="1"/>
        <v>15</v>
      </c>
    </row>
    <row r="127" spans="1:7" s="129" customFormat="1" ht="30" customHeight="1">
      <c r="A127" s="130" t="s">
        <v>2395</v>
      </c>
      <c r="B127" s="131" t="s">
        <v>2612</v>
      </c>
      <c r="C127" s="137" t="s">
        <v>2401</v>
      </c>
      <c r="D127" s="138" t="s">
        <v>2402</v>
      </c>
      <c r="E127" s="139">
        <v>15</v>
      </c>
      <c r="F127" s="140" t="s">
        <v>2260</v>
      </c>
      <c r="G127" s="136">
        <f t="shared" si="1"/>
        <v>15</v>
      </c>
    </row>
    <row r="128" spans="1:7" s="129" customFormat="1" ht="30" customHeight="1">
      <c r="A128" s="130" t="s">
        <v>2395</v>
      </c>
      <c r="B128" s="131" t="s">
        <v>2612</v>
      </c>
      <c r="C128" s="137" t="s">
        <v>2401</v>
      </c>
      <c r="D128" s="138" t="s">
        <v>2402</v>
      </c>
      <c r="E128" s="139">
        <v>15</v>
      </c>
      <c r="F128" s="140" t="s">
        <v>2261</v>
      </c>
      <c r="G128" s="136">
        <f t="shared" si="1"/>
        <v>15</v>
      </c>
    </row>
    <row r="129" spans="1:7" s="129" customFormat="1" ht="30" customHeight="1">
      <c r="A129" s="130" t="s">
        <v>2395</v>
      </c>
      <c r="B129" s="131" t="s">
        <v>2612</v>
      </c>
      <c r="C129" s="137" t="s">
        <v>2401</v>
      </c>
      <c r="D129" s="138" t="s">
        <v>2402</v>
      </c>
      <c r="E129" s="139">
        <v>100</v>
      </c>
      <c r="F129" s="140" t="s">
        <v>2262</v>
      </c>
      <c r="G129" s="136">
        <f t="shared" si="1"/>
        <v>100</v>
      </c>
    </row>
    <row r="130" spans="1:7" s="129" customFormat="1" ht="30" customHeight="1">
      <c r="A130" s="130" t="s">
        <v>2395</v>
      </c>
      <c r="B130" s="131" t="s">
        <v>2612</v>
      </c>
      <c r="C130" s="137" t="s">
        <v>2401</v>
      </c>
      <c r="D130" s="138" t="s">
        <v>2402</v>
      </c>
      <c r="E130" s="139">
        <v>3360</v>
      </c>
      <c r="F130" s="140" t="s">
        <v>2263</v>
      </c>
      <c r="G130" s="136">
        <f t="shared" si="1"/>
        <v>3360</v>
      </c>
    </row>
    <row r="131" spans="1:7" s="129" customFormat="1" ht="30" customHeight="1">
      <c r="A131" s="130" t="s">
        <v>2395</v>
      </c>
      <c r="B131" s="131" t="s">
        <v>2612</v>
      </c>
      <c r="C131" s="137" t="s">
        <v>2401</v>
      </c>
      <c r="D131" s="138" t="s">
        <v>2402</v>
      </c>
      <c r="E131" s="139">
        <v>15</v>
      </c>
      <c r="F131" s="140" t="s">
        <v>2264</v>
      </c>
      <c r="G131" s="136">
        <f t="shared" si="1"/>
        <v>15</v>
      </c>
    </row>
    <row r="132" spans="1:7" s="129" customFormat="1" ht="30" customHeight="1">
      <c r="A132" s="130" t="s">
        <v>2395</v>
      </c>
      <c r="B132" s="131" t="s">
        <v>2612</v>
      </c>
      <c r="C132" s="137" t="s">
        <v>2401</v>
      </c>
      <c r="D132" s="138" t="s">
        <v>2402</v>
      </c>
      <c r="E132" s="139">
        <v>15</v>
      </c>
      <c r="F132" s="140" t="s">
        <v>2265</v>
      </c>
      <c r="G132" s="136">
        <f t="shared" si="1"/>
        <v>15</v>
      </c>
    </row>
    <row r="133" spans="1:7" s="129" customFormat="1" ht="30" customHeight="1">
      <c r="A133" s="130" t="s">
        <v>2395</v>
      </c>
      <c r="B133" s="131" t="s">
        <v>2612</v>
      </c>
      <c r="C133" s="137" t="s">
        <v>2401</v>
      </c>
      <c r="D133" s="138" t="s">
        <v>2402</v>
      </c>
      <c r="E133" s="139">
        <v>15</v>
      </c>
      <c r="F133" s="140" t="s">
        <v>2266</v>
      </c>
      <c r="G133" s="136">
        <f t="shared" si="1"/>
        <v>15</v>
      </c>
    </row>
    <row r="134" spans="1:7" s="129" customFormat="1" ht="30" customHeight="1">
      <c r="A134" s="130" t="s">
        <v>2395</v>
      </c>
      <c r="B134" s="131" t="s">
        <v>2612</v>
      </c>
      <c r="C134" s="137" t="s">
        <v>2401</v>
      </c>
      <c r="D134" s="138" t="s">
        <v>2402</v>
      </c>
      <c r="E134" s="139">
        <v>15</v>
      </c>
      <c r="F134" s="140" t="s">
        <v>2267</v>
      </c>
      <c r="G134" s="136">
        <f t="shared" si="1"/>
        <v>15</v>
      </c>
    </row>
    <row r="135" spans="1:7" s="129" customFormat="1" ht="30" customHeight="1">
      <c r="A135" s="130" t="s">
        <v>2395</v>
      </c>
      <c r="B135" s="131" t="s">
        <v>2612</v>
      </c>
      <c r="C135" s="137" t="s">
        <v>2401</v>
      </c>
      <c r="D135" s="138" t="s">
        <v>2402</v>
      </c>
      <c r="E135" s="139">
        <v>15</v>
      </c>
      <c r="F135" s="140" t="s">
        <v>2268</v>
      </c>
      <c r="G135" s="136">
        <f aca="true" t="shared" si="2" ref="G135:G198">+E135</f>
        <v>15</v>
      </c>
    </row>
    <row r="136" spans="1:7" s="129" customFormat="1" ht="30" customHeight="1">
      <c r="A136" s="130" t="s">
        <v>2395</v>
      </c>
      <c r="B136" s="131" t="s">
        <v>2612</v>
      </c>
      <c r="C136" s="137" t="s">
        <v>2401</v>
      </c>
      <c r="D136" s="138" t="s">
        <v>2402</v>
      </c>
      <c r="E136" s="139">
        <v>1950</v>
      </c>
      <c r="F136" s="140" t="s">
        <v>2269</v>
      </c>
      <c r="G136" s="136">
        <f t="shared" si="2"/>
        <v>1950</v>
      </c>
    </row>
    <row r="137" spans="1:7" s="129" customFormat="1" ht="30" customHeight="1">
      <c r="A137" s="130" t="s">
        <v>2395</v>
      </c>
      <c r="B137" s="131" t="s">
        <v>2612</v>
      </c>
      <c r="C137" s="137" t="s">
        <v>2401</v>
      </c>
      <c r="D137" s="138" t="s">
        <v>2402</v>
      </c>
      <c r="E137" s="139">
        <v>500</v>
      </c>
      <c r="F137" s="140" t="s">
        <v>2270</v>
      </c>
      <c r="G137" s="136">
        <f t="shared" si="2"/>
        <v>500</v>
      </c>
    </row>
    <row r="138" spans="1:7" s="129" customFormat="1" ht="30" customHeight="1">
      <c r="A138" s="130" t="s">
        <v>2395</v>
      </c>
      <c r="B138" s="131" t="s">
        <v>2612</v>
      </c>
      <c r="C138" s="137" t="s">
        <v>2401</v>
      </c>
      <c r="D138" s="138" t="s">
        <v>2402</v>
      </c>
      <c r="E138" s="139">
        <v>17550</v>
      </c>
      <c r="F138" s="140" t="s">
        <v>2271</v>
      </c>
      <c r="G138" s="136">
        <f t="shared" si="2"/>
        <v>17550</v>
      </c>
    </row>
    <row r="139" spans="1:7" s="129" customFormat="1" ht="30" customHeight="1">
      <c r="A139" s="130" t="s">
        <v>2395</v>
      </c>
      <c r="B139" s="131" t="s">
        <v>2612</v>
      </c>
      <c r="C139" s="137" t="s">
        <v>2401</v>
      </c>
      <c r="D139" s="138" t="s">
        <v>2402</v>
      </c>
      <c r="E139" s="139">
        <v>5550</v>
      </c>
      <c r="F139" s="140" t="s">
        <v>2272</v>
      </c>
      <c r="G139" s="136">
        <f t="shared" si="2"/>
        <v>5550</v>
      </c>
    </row>
    <row r="140" spans="1:7" s="129" customFormat="1" ht="30" customHeight="1">
      <c r="A140" s="130" t="s">
        <v>2395</v>
      </c>
      <c r="B140" s="131" t="s">
        <v>2612</v>
      </c>
      <c r="C140" s="137" t="s">
        <v>2401</v>
      </c>
      <c r="D140" s="138" t="s">
        <v>2402</v>
      </c>
      <c r="E140" s="139">
        <v>225000</v>
      </c>
      <c r="F140" s="140" t="s">
        <v>2273</v>
      </c>
      <c r="G140" s="136">
        <f t="shared" si="2"/>
        <v>225000</v>
      </c>
    </row>
    <row r="141" spans="1:7" s="129" customFormat="1" ht="30" customHeight="1">
      <c r="A141" s="130" t="s">
        <v>2395</v>
      </c>
      <c r="B141" s="131" t="s">
        <v>2612</v>
      </c>
      <c r="C141" s="137" t="s">
        <v>2401</v>
      </c>
      <c r="D141" s="138" t="s">
        <v>2402</v>
      </c>
      <c r="E141" s="139">
        <v>300000</v>
      </c>
      <c r="F141" s="140" t="s">
        <v>2274</v>
      </c>
      <c r="G141" s="136">
        <f t="shared" si="2"/>
        <v>300000</v>
      </c>
    </row>
    <row r="142" spans="1:7" s="129" customFormat="1" ht="30" customHeight="1">
      <c r="A142" s="130" t="s">
        <v>2395</v>
      </c>
      <c r="B142" s="131" t="s">
        <v>2612</v>
      </c>
      <c r="C142" s="137" t="s">
        <v>2401</v>
      </c>
      <c r="D142" s="138" t="s">
        <v>2402</v>
      </c>
      <c r="E142" s="139">
        <v>1949</v>
      </c>
      <c r="F142" s="140" t="s">
        <v>2275</v>
      </c>
      <c r="G142" s="136">
        <f t="shared" si="2"/>
        <v>1949</v>
      </c>
    </row>
    <row r="143" spans="1:7" s="129" customFormat="1" ht="30" customHeight="1">
      <c r="A143" s="130" t="s">
        <v>2395</v>
      </c>
      <c r="B143" s="131" t="s">
        <v>2612</v>
      </c>
      <c r="C143" s="137" t="s">
        <v>2401</v>
      </c>
      <c r="D143" s="138" t="s">
        <v>2402</v>
      </c>
      <c r="E143" s="139">
        <v>400000</v>
      </c>
      <c r="F143" s="140" t="s">
        <v>2276</v>
      </c>
      <c r="G143" s="136">
        <f t="shared" si="2"/>
        <v>400000</v>
      </c>
    </row>
    <row r="144" spans="1:7" s="129" customFormat="1" ht="30" customHeight="1">
      <c r="A144" s="130" t="s">
        <v>2395</v>
      </c>
      <c r="B144" s="131" t="s">
        <v>2612</v>
      </c>
      <c r="C144" s="137" t="s">
        <v>2401</v>
      </c>
      <c r="D144" s="138" t="s">
        <v>2402</v>
      </c>
      <c r="E144" s="139">
        <v>100</v>
      </c>
      <c r="F144" s="140" t="s">
        <v>2277</v>
      </c>
      <c r="G144" s="136">
        <f t="shared" si="2"/>
        <v>100</v>
      </c>
    </row>
    <row r="145" spans="1:7" s="129" customFormat="1" ht="30" customHeight="1">
      <c r="A145" s="130" t="s">
        <v>2395</v>
      </c>
      <c r="B145" s="131" t="s">
        <v>2612</v>
      </c>
      <c r="C145" s="137" t="s">
        <v>2401</v>
      </c>
      <c r="D145" s="138" t="s">
        <v>2402</v>
      </c>
      <c r="E145" s="139">
        <v>261</v>
      </c>
      <c r="F145" s="140" t="s">
        <v>2278</v>
      </c>
      <c r="G145" s="136">
        <f t="shared" si="2"/>
        <v>261</v>
      </c>
    </row>
    <row r="146" spans="1:7" s="129" customFormat="1" ht="30" customHeight="1">
      <c r="A146" s="130" t="s">
        <v>2395</v>
      </c>
      <c r="B146" s="131" t="s">
        <v>2612</v>
      </c>
      <c r="C146" s="137" t="s">
        <v>2401</v>
      </c>
      <c r="D146" s="138" t="s">
        <v>2402</v>
      </c>
      <c r="E146" s="139">
        <v>1130</v>
      </c>
      <c r="F146" s="140" t="s">
        <v>2279</v>
      </c>
      <c r="G146" s="136">
        <f t="shared" si="2"/>
        <v>1130</v>
      </c>
    </row>
    <row r="147" spans="1:7" s="129" customFormat="1" ht="30" customHeight="1">
      <c r="A147" s="130" t="s">
        <v>2395</v>
      </c>
      <c r="B147" s="131" t="s">
        <v>2612</v>
      </c>
      <c r="C147" s="137" t="s">
        <v>2401</v>
      </c>
      <c r="D147" s="138" t="s">
        <v>2402</v>
      </c>
      <c r="E147" s="139">
        <v>600</v>
      </c>
      <c r="F147" s="140" t="s">
        <v>2280</v>
      </c>
      <c r="G147" s="136">
        <f t="shared" si="2"/>
        <v>600</v>
      </c>
    </row>
    <row r="148" spans="1:7" s="129" customFormat="1" ht="30" customHeight="1">
      <c r="A148" s="130" t="s">
        <v>2395</v>
      </c>
      <c r="B148" s="131" t="s">
        <v>2612</v>
      </c>
      <c r="C148" s="137" t="s">
        <v>2401</v>
      </c>
      <c r="D148" s="138" t="s">
        <v>2402</v>
      </c>
      <c r="E148" s="139">
        <v>1128</v>
      </c>
      <c r="F148" s="140" t="s">
        <v>2281</v>
      </c>
      <c r="G148" s="136">
        <f t="shared" si="2"/>
        <v>1128</v>
      </c>
    </row>
    <row r="149" spans="1:7" s="129" customFormat="1" ht="30" customHeight="1">
      <c r="A149" s="130" t="s">
        <v>2395</v>
      </c>
      <c r="B149" s="131" t="s">
        <v>2612</v>
      </c>
      <c r="C149" s="137" t="s">
        <v>2401</v>
      </c>
      <c r="D149" s="138" t="s">
        <v>2402</v>
      </c>
      <c r="E149" s="139">
        <v>2000</v>
      </c>
      <c r="F149" s="140" t="s">
        <v>2282</v>
      </c>
      <c r="G149" s="136">
        <f t="shared" si="2"/>
        <v>2000</v>
      </c>
    </row>
    <row r="150" spans="1:7" s="129" customFormat="1" ht="30" customHeight="1">
      <c r="A150" s="130" t="s">
        <v>2395</v>
      </c>
      <c r="B150" s="131" t="s">
        <v>2612</v>
      </c>
      <c r="C150" s="137" t="s">
        <v>2401</v>
      </c>
      <c r="D150" s="138" t="s">
        <v>2402</v>
      </c>
      <c r="E150" s="139">
        <v>276</v>
      </c>
      <c r="F150" s="140" t="s">
        <v>2283</v>
      </c>
      <c r="G150" s="136">
        <f t="shared" si="2"/>
        <v>276</v>
      </c>
    </row>
    <row r="151" spans="1:7" s="129" customFormat="1" ht="30" customHeight="1">
      <c r="A151" s="130" t="s">
        <v>2395</v>
      </c>
      <c r="B151" s="131" t="s">
        <v>2612</v>
      </c>
      <c r="C151" s="137" t="s">
        <v>2401</v>
      </c>
      <c r="D151" s="138" t="s">
        <v>2402</v>
      </c>
      <c r="E151" s="139">
        <v>200</v>
      </c>
      <c r="F151" s="140" t="s">
        <v>2284</v>
      </c>
      <c r="G151" s="136">
        <f t="shared" si="2"/>
        <v>200</v>
      </c>
    </row>
    <row r="152" spans="1:7" s="129" customFormat="1" ht="30" customHeight="1">
      <c r="A152" s="130" t="s">
        <v>2395</v>
      </c>
      <c r="B152" s="131" t="s">
        <v>2612</v>
      </c>
      <c r="C152" s="137" t="s">
        <v>2401</v>
      </c>
      <c r="D152" s="138" t="s">
        <v>2402</v>
      </c>
      <c r="E152" s="139">
        <v>1143</v>
      </c>
      <c r="F152" s="140" t="s">
        <v>2285</v>
      </c>
      <c r="G152" s="136">
        <f t="shared" si="2"/>
        <v>1143</v>
      </c>
    </row>
    <row r="153" spans="1:7" s="129" customFormat="1" ht="30" customHeight="1">
      <c r="A153" s="130" t="s">
        <v>2395</v>
      </c>
      <c r="B153" s="131" t="s">
        <v>2612</v>
      </c>
      <c r="C153" s="137" t="s">
        <v>2401</v>
      </c>
      <c r="D153" s="138" t="s">
        <v>2402</v>
      </c>
      <c r="E153" s="139">
        <v>1000</v>
      </c>
      <c r="F153" s="140" t="s">
        <v>2286</v>
      </c>
      <c r="G153" s="136">
        <f t="shared" si="2"/>
        <v>1000</v>
      </c>
    </row>
    <row r="154" spans="1:7" s="129" customFormat="1" ht="30" customHeight="1">
      <c r="A154" s="130" t="s">
        <v>2395</v>
      </c>
      <c r="B154" s="131" t="s">
        <v>2612</v>
      </c>
      <c r="C154" s="137" t="s">
        <v>2401</v>
      </c>
      <c r="D154" s="138" t="s">
        <v>2402</v>
      </c>
      <c r="E154" s="139">
        <v>300</v>
      </c>
      <c r="F154" s="140" t="s">
        <v>2287</v>
      </c>
      <c r="G154" s="136">
        <f t="shared" si="2"/>
        <v>300</v>
      </c>
    </row>
    <row r="155" spans="1:7" s="129" customFormat="1" ht="30" customHeight="1">
      <c r="A155" s="130" t="s">
        <v>2395</v>
      </c>
      <c r="B155" s="131" t="s">
        <v>2612</v>
      </c>
      <c r="C155" s="137" t="s">
        <v>2401</v>
      </c>
      <c r="D155" s="138" t="s">
        <v>2402</v>
      </c>
      <c r="E155" s="139">
        <v>118.46</v>
      </c>
      <c r="F155" s="140" t="s">
        <v>2288</v>
      </c>
      <c r="G155" s="136">
        <f t="shared" si="2"/>
        <v>118.46</v>
      </c>
    </row>
    <row r="156" spans="1:7" s="129" customFormat="1" ht="30" customHeight="1">
      <c r="A156" s="130" t="s">
        <v>2395</v>
      </c>
      <c r="B156" s="131" t="s">
        <v>2612</v>
      </c>
      <c r="C156" s="137" t="s">
        <v>2401</v>
      </c>
      <c r="D156" s="138" t="s">
        <v>2402</v>
      </c>
      <c r="E156" s="139">
        <v>10</v>
      </c>
      <c r="F156" s="140" t="s">
        <v>2289</v>
      </c>
      <c r="G156" s="136">
        <f t="shared" si="2"/>
        <v>10</v>
      </c>
    </row>
    <row r="157" spans="1:7" s="129" customFormat="1" ht="30" customHeight="1">
      <c r="A157" s="130" t="s">
        <v>2395</v>
      </c>
      <c r="B157" s="131" t="s">
        <v>2612</v>
      </c>
      <c r="C157" s="137" t="s">
        <v>2401</v>
      </c>
      <c r="D157" s="138" t="s">
        <v>2402</v>
      </c>
      <c r="E157" s="139">
        <v>45.87</v>
      </c>
      <c r="F157" s="140" t="s">
        <v>2290</v>
      </c>
      <c r="G157" s="136">
        <f t="shared" si="2"/>
        <v>45.87</v>
      </c>
    </row>
    <row r="158" spans="1:7" s="129" customFormat="1" ht="30" customHeight="1">
      <c r="A158" s="130" t="s">
        <v>2395</v>
      </c>
      <c r="B158" s="131" t="s">
        <v>2612</v>
      </c>
      <c r="C158" s="137" t="s">
        <v>2401</v>
      </c>
      <c r="D158" s="138" t="s">
        <v>2402</v>
      </c>
      <c r="E158" s="139">
        <v>955</v>
      </c>
      <c r="F158" s="140" t="s">
        <v>2291</v>
      </c>
      <c r="G158" s="136">
        <f t="shared" si="2"/>
        <v>955</v>
      </c>
    </row>
    <row r="159" spans="1:7" s="129" customFormat="1" ht="30" customHeight="1">
      <c r="A159" s="130" t="s">
        <v>2395</v>
      </c>
      <c r="B159" s="131" t="s">
        <v>2612</v>
      </c>
      <c r="C159" s="137" t="s">
        <v>2401</v>
      </c>
      <c r="D159" s="138" t="s">
        <v>2402</v>
      </c>
      <c r="E159" s="139">
        <v>177</v>
      </c>
      <c r="F159" s="140" t="s">
        <v>2292</v>
      </c>
      <c r="G159" s="136">
        <f t="shared" si="2"/>
        <v>177</v>
      </c>
    </row>
    <row r="160" spans="1:7" s="129" customFormat="1" ht="30" customHeight="1">
      <c r="A160" s="130" t="s">
        <v>718</v>
      </c>
      <c r="B160" s="131" t="s">
        <v>2617</v>
      </c>
      <c r="C160" s="137" t="s">
        <v>719</v>
      </c>
      <c r="D160" s="138" t="s">
        <v>2402</v>
      </c>
      <c r="E160" s="139">
        <v>10000</v>
      </c>
      <c r="F160" s="140" t="s">
        <v>720</v>
      </c>
      <c r="G160" s="136">
        <f t="shared" si="2"/>
        <v>10000</v>
      </c>
    </row>
    <row r="161" spans="1:7" s="129" customFormat="1" ht="30" customHeight="1">
      <c r="A161" s="130" t="s">
        <v>2395</v>
      </c>
      <c r="B161" s="131" t="s">
        <v>2612</v>
      </c>
      <c r="C161" s="132" t="s">
        <v>721</v>
      </c>
      <c r="D161" s="133" t="s">
        <v>722</v>
      </c>
      <c r="E161" s="134">
        <v>713.91</v>
      </c>
      <c r="F161" s="135" t="s">
        <v>2398</v>
      </c>
      <c r="G161" s="136">
        <f t="shared" si="2"/>
        <v>713.91</v>
      </c>
    </row>
    <row r="162" spans="1:7" s="129" customFormat="1" ht="30" customHeight="1">
      <c r="A162" s="130" t="s">
        <v>2395</v>
      </c>
      <c r="B162" s="131" t="s">
        <v>2612</v>
      </c>
      <c r="C162" s="132" t="s">
        <v>723</v>
      </c>
      <c r="D162" s="133" t="s">
        <v>724</v>
      </c>
      <c r="E162" s="134">
        <v>3838.44</v>
      </c>
      <c r="F162" s="135" t="s">
        <v>2398</v>
      </c>
      <c r="G162" s="136">
        <f t="shared" si="2"/>
        <v>3838.44</v>
      </c>
    </row>
    <row r="163" spans="1:7" s="129" customFormat="1" ht="30" customHeight="1">
      <c r="A163" s="130" t="s">
        <v>2395</v>
      </c>
      <c r="B163" s="131" t="s">
        <v>2612</v>
      </c>
      <c r="C163" s="132" t="s">
        <v>725</v>
      </c>
      <c r="D163" s="133" t="s">
        <v>726</v>
      </c>
      <c r="E163" s="134">
        <v>2373.12</v>
      </c>
      <c r="F163" s="135" t="s">
        <v>2398</v>
      </c>
      <c r="G163" s="136">
        <f t="shared" si="2"/>
        <v>2373.12</v>
      </c>
    </row>
    <row r="164" spans="1:7" s="129" customFormat="1" ht="30" customHeight="1">
      <c r="A164" s="130" t="s">
        <v>2395</v>
      </c>
      <c r="B164" s="131" t="s">
        <v>2612</v>
      </c>
      <c r="C164" s="132" t="s">
        <v>727</v>
      </c>
      <c r="D164" s="133" t="s">
        <v>728</v>
      </c>
      <c r="E164" s="134">
        <v>630.27</v>
      </c>
      <c r="F164" s="135" t="s">
        <v>2398</v>
      </c>
      <c r="G164" s="136">
        <f t="shared" si="2"/>
        <v>630.27</v>
      </c>
    </row>
    <row r="165" spans="1:9" s="129" customFormat="1" ht="30" customHeight="1">
      <c r="A165" s="130" t="s">
        <v>2395</v>
      </c>
      <c r="B165" s="131" t="s">
        <v>2612</v>
      </c>
      <c r="C165" s="132" t="s">
        <v>729</v>
      </c>
      <c r="D165" s="133" t="s">
        <v>730</v>
      </c>
      <c r="E165" s="134">
        <v>1331.48</v>
      </c>
      <c r="F165" s="135" t="s">
        <v>2398</v>
      </c>
      <c r="G165" s="136">
        <f t="shared" si="2"/>
        <v>1331.48</v>
      </c>
      <c r="I165" s="142"/>
    </row>
    <row r="166" spans="1:9" s="129" customFormat="1" ht="30" customHeight="1">
      <c r="A166" s="130" t="s">
        <v>2395</v>
      </c>
      <c r="B166" s="131" t="s">
        <v>2612</v>
      </c>
      <c r="C166" s="132" t="s">
        <v>731</v>
      </c>
      <c r="D166" s="133" t="s">
        <v>732</v>
      </c>
      <c r="E166" s="134">
        <v>1052.33</v>
      </c>
      <c r="F166" s="135" t="s">
        <v>2398</v>
      </c>
      <c r="G166" s="136">
        <f t="shared" si="2"/>
        <v>1052.33</v>
      </c>
      <c r="I166" s="142"/>
    </row>
    <row r="167" spans="1:9" s="129" customFormat="1" ht="30" customHeight="1">
      <c r="A167" s="130" t="s">
        <v>2395</v>
      </c>
      <c r="B167" s="131" t="s">
        <v>2612</v>
      </c>
      <c r="C167" s="132" t="s">
        <v>733</v>
      </c>
      <c r="D167" s="133" t="s">
        <v>734</v>
      </c>
      <c r="E167" s="134">
        <v>655.31</v>
      </c>
      <c r="F167" s="135" t="s">
        <v>2398</v>
      </c>
      <c r="G167" s="136">
        <f t="shared" si="2"/>
        <v>655.31</v>
      </c>
      <c r="I167" s="142"/>
    </row>
    <row r="168" spans="1:9" s="129" customFormat="1" ht="30" customHeight="1">
      <c r="A168" s="130" t="s">
        <v>2395</v>
      </c>
      <c r="B168" s="131" t="s">
        <v>2612</v>
      </c>
      <c r="C168" s="132" t="s">
        <v>735</v>
      </c>
      <c r="D168" s="133" t="s">
        <v>736</v>
      </c>
      <c r="E168" s="134">
        <v>835.08</v>
      </c>
      <c r="F168" s="135" t="s">
        <v>2398</v>
      </c>
      <c r="G168" s="136">
        <f t="shared" si="2"/>
        <v>835.08</v>
      </c>
      <c r="I168" s="142"/>
    </row>
    <row r="169" spans="1:9" s="129" customFormat="1" ht="30" customHeight="1">
      <c r="A169" s="130" t="s">
        <v>2395</v>
      </c>
      <c r="B169" s="131" t="s">
        <v>2612</v>
      </c>
      <c r="C169" s="132" t="s">
        <v>737</v>
      </c>
      <c r="D169" s="133" t="s">
        <v>738</v>
      </c>
      <c r="E169" s="134">
        <v>2457.06</v>
      </c>
      <c r="F169" s="135" t="s">
        <v>2398</v>
      </c>
      <c r="G169" s="136">
        <f t="shared" si="2"/>
        <v>2457.06</v>
      </c>
      <c r="I169" s="142"/>
    </row>
    <row r="170" spans="1:7" s="142" customFormat="1" ht="30" customHeight="1">
      <c r="A170" s="130" t="s">
        <v>2395</v>
      </c>
      <c r="B170" s="131" t="s">
        <v>2612</v>
      </c>
      <c r="C170" s="130" t="s">
        <v>739</v>
      </c>
      <c r="D170" s="133" t="s">
        <v>740</v>
      </c>
      <c r="E170" s="139">
        <v>818.67</v>
      </c>
      <c r="F170" s="135" t="s">
        <v>2425</v>
      </c>
      <c r="G170" s="136">
        <f t="shared" si="2"/>
        <v>818.67</v>
      </c>
    </row>
    <row r="171" spans="1:7" s="142" customFormat="1" ht="30" customHeight="1">
      <c r="A171" s="130" t="s">
        <v>2395</v>
      </c>
      <c r="B171" s="131" t="s">
        <v>2612</v>
      </c>
      <c r="C171" s="130" t="s">
        <v>741</v>
      </c>
      <c r="D171" s="133" t="s">
        <v>742</v>
      </c>
      <c r="E171" s="139">
        <v>4780</v>
      </c>
      <c r="F171" s="135" t="s">
        <v>2425</v>
      </c>
      <c r="G171" s="136">
        <f t="shared" si="2"/>
        <v>4780</v>
      </c>
    </row>
    <row r="172" spans="1:7" s="142" customFormat="1" ht="30" customHeight="1">
      <c r="A172" s="130" t="s">
        <v>2395</v>
      </c>
      <c r="B172" s="131" t="s">
        <v>2612</v>
      </c>
      <c r="C172" s="130" t="s">
        <v>743</v>
      </c>
      <c r="D172" s="133" t="s">
        <v>744</v>
      </c>
      <c r="E172" s="139">
        <v>3971</v>
      </c>
      <c r="F172" s="135" t="s">
        <v>2425</v>
      </c>
      <c r="G172" s="136">
        <f t="shared" si="2"/>
        <v>3971</v>
      </c>
    </row>
    <row r="173" spans="1:7" s="142" customFormat="1" ht="30" customHeight="1">
      <c r="A173" s="130" t="s">
        <v>2395</v>
      </c>
      <c r="B173" s="131" t="s">
        <v>2612</v>
      </c>
      <c r="C173" s="130" t="s">
        <v>745</v>
      </c>
      <c r="D173" s="133" t="s">
        <v>746</v>
      </c>
      <c r="E173" s="139">
        <v>513.51</v>
      </c>
      <c r="F173" s="135" t="s">
        <v>2425</v>
      </c>
      <c r="G173" s="136">
        <f t="shared" si="2"/>
        <v>513.51</v>
      </c>
    </row>
    <row r="174" spans="1:7" s="142" customFormat="1" ht="30" customHeight="1">
      <c r="A174" s="130" t="s">
        <v>2395</v>
      </c>
      <c r="B174" s="131" t="s">
        <v>2612</v>
      </c>
      <c r="C174" s="130" t="s">
        <v>747</v>
      </c>
      <c r="D174" s="133" t="s">
        <v>748</v>
      </c>
      <c r="E174" s="139">
        <v>1375</v>
      </c>
      <c r="F174" s="135" t="s">
        <v>2425</v>
      </c>
      <c r="G174" s="136">
        <f t="shared" si="2"/>
        <v>1375</v>
      </c>
    </row>
    <row r="175" spans="1:7" s="142" customFormat="1" ht="30" customHeight="1">
      <c r="A175" s="130" t="s">
        <v>2395</v>
      </c>
      <c r="B175" s="131" t="s">
        <v>2612</v>
      </c>
      <c r="C175" s="130" t="s">
        <v>749</v>
      </c>
      <c r="D175" s="133" t="s">
        <v>750</v>
      </c>
      <c r="E175" s="139">
        <v>806</v>
      </c>
      <c r="F175" s="135" t="s">
        <v>2425</v>
      </c>
      <c r="G175" s="136">
        <f t="shared" si="2"/>
        <v>806</v>
      </c>
    </row>
    <row r="176" spans="1:7" s="142" customFormat="1" ht="30" customHeight="1">
      <c r="A176" s="130" t="s">
        <v>2395</v>
      </c>
      <c r="B176" s="131" t="s">
        <v>2612</v>
      </c>
      <c r="C176" s="130" t="s">
        <v>751</v>
      </c>
      <c r="D176" s="133" t="s">
        <v>752</v>
      </c>
      <c r="E176" s="139">
        <v>3126</v>
      </c>
      <c r="F176" s="135" t="s">
        <v>2425</v>
      </c>
      <c r="G176" s="136">
        <f t="shared" si="2"/>
        <v>3126</v>
      </c>
    </row>
    <row r="177" spans="1:9" s="142" customFormat="1" ht="30" customHeight="1">
      <c r="A177" s="130" t="s">
        <v>2395</v>
      </c>
      <c r="B177" s="131" t="s">
        <v>2612</v>
      </c>
      <c r="C177" s="130" t="s">
        <v>753</v>
      </c>
      <c r="D177" s="133" t="s">
        <v>754</v>
      </c>
      <c r="E177" s="139">
        <v>3727</v>
      </c>
      <c r="F177" s="135" t="s">
        <v>2425</v>
      </c>
      <c r="G177" s="136">
        <f t="shared" si="2"/>
        <v>3727</v>
      </c>
      <c r="I177" s="129"/>
    </row>
    <row r="178" spans="1:9" s="142" customFormat="1" ht="30" customHeight="1">
      <c r="A178" s="130" t="s">
        <v>2395</v>
      </c>
      <c r="B178" s="131" t="s">
        <v>2612</v>
      </c>
      <c r="C178" s="130" t="s">
        <v>755</v>
      </c>
      <c r="D178" s="133" t="s">
        <v>756</v>
      </c>
      <c r="E178" s="139">
        <v>1535.72</v>
      </c>
      <c r="F178" s="135" t="s">
        <v>2425</v>
      </c>
      <c r="G178" s="136">
        <f t="shared" si="2"/>
        <v>1535.72</v>
      </c>
      <c r="I178" s="129"/>
    </row>
    <row r="179" spans="1:9" s="142" customFormat="1" ht="30" customHeight="1">
      <c r="A179" s="130" t="s">
        <v>2395</v>
      </c>
      <c r="B179" s="131" t="s">
        <v>2612</v>
      </c>
      <c r="C179" s="130" t="s">
        <v>757</v>
      </c>
      <c r="D179" s="133" t="s">
        <v>758</v>
      </c>
      <c r="E179" s="139">
        <v>4487</v>
      </c>
      <c r="F179" s="135" t="s">
        <v>2425</v>
      </c>
      <c r="G179" s="136">
        <f t="shared" si="2"/>
        <v>4487</v>
      </c>
      <c r="I179" s="129"/>
    </row>
    <row r="180" spans="1:9" s="142" customFormat="1" ht="30" customHeight="1">
      <c r="A180" s="130" t="s">
        <v>2395</v>
      </c>
      <c r="B180" s="131" t="s">
        <v>2612</v>
      </c>
      <c r="C180" s="130" t="s">
        <v>759</v>
      </c>
      <c r="D180" s="133" t="s">
        <v>760</v>
      </c>
      <c r="E180" s="139">
        <v>550</v>
      </c>
      <c r="F180" s="135" t="s">
        <v>2425</v>
      </c>
      <c r="G180" s="136">
        <f t="shared" si="2"/>
        <v>550</v>
      </c>
      <c r="I180" s="129"/>
    </row>
    <row r="181" spans="1:9" s="142" customFormat="1" ht="30" customHeight="1">
      <c r="A181" s="130" t="s">
        <v>2395</v>
      </c>
      <c r="B181" s="131" t="s">
        <v>2612</v>
      </c>
      <c r="C181" s="130" t="s">
        <v>2374</v>
      </c>
      <c r="D181" s="133" t="s">
        <v>2375</v>
      </c>
      <c r="E181" s="139">
        <v>50000</v>
      </c>
      <c r="F181" s="135" t="s">
        <v>2425</v>
      </c>
      <c r="G181" s="136">
        <f t="shared" si="2"/>
        <v>50000</v>
      </c>
      <c r="I181" s="129"/>
    </row>
    <row r="182" spans="1:7" s="129" customFormat="1" ht="30" customHeight="1">
      <c r="A182" s="130" t="s">
        <v>2395</v>
      </c>
      <c r="B182" s="131" t="s">
        <v>2612</v>
      </c>
      <c r="C182" s="137" t="s">
        <v>2401</v>
      </c>
      <c r="D182" s="138" t="s">
        <v>2402</v>
      </c>
      <c r="E182" s="139">
        <v>10</v>
      </c>
      <c r="F182" s="140" t="s">
        <v>2376</v>
      </c>
      <c r="G182" s="136">
        <f t="shared" si="2"/>
        <v>10</v>
      </c>
    </row>
    <row r="183" spans="1:7" s="129" customFormat="1" ht="30" customHeight="1">
      <c r="A183" s="130" t="s">
        <v>2395</v>
      </c>
      <c r="B183" s="131" t="s">
        <v>2612</v>
      </c>
      <c r="C183" s="137" t="s">
        <v>2401</v>
      </c>
      <c r="D183" s="138" t="s">
        <v>2402</v>
      </c>
      <c r="E183" s="139">
        <v>425</v>
      </c>
      <c r="F183" s="140" t="s">
        <v>2377</v>
      </c>
      <c r="G183" s="136">
        <f t="shared" si="2"/>
        <v>425</v>
      </c>
    </row>
    <row r="184" spans="1:7" s="129" customFormat="1" ht="30" customHeight="1">
      <c r="A184" s="130" t="s">
        <v>2395</v>
      </c>
      <c r="B184" s="131" t="s">
        <v>2612</v>
      </c>
      <c r="C184" s="137" t="s">
        <v>2401</v>
      </c>
      <c r="D184" s="138" t="s">
        <v>2402</v>
      </c>
      <c r="E184" s="139">
        <v>3337</v>
      </c>
      <c r="F184" s="140" t="s">
        <v>2378</v>
      </c>
      <c r="G184" s="136">
        <f t="shared" si="2"/>
        <v>3337</v>
      </c>
    </row>
    <row r="185" spans="1:7" s="129" customFormat="1" ht="30" customHeight="1">
      <c r="A185" s="130" t="s">
        <v>2395</v>
      </c>
      <c r="B185" s="131" t="s">
        <v>2612</v>
      </c>
      <c r="C185" s="137" t="s">
        <v>2401</v>
      </c>
      <c r="D185" s="138" t="s">
        <v>2402</v>
      </c>
      <c r="E185" s="139">
        <v>100</v>
      </c>
      <c r="F185" s="140" t="s">
        <v>2379</v>
      </c>
      <c r="G185" s="136">
        <f t="shared" si="2"/>
        <v>100</v>
      </c>
    </row>
    <row r="186" spans="1:7" s="129" customFormat="1" ht="30" customHeight="1">
      <c r="A186" s="130" t="s">
        <v>2395</v>
      </c>
      <c r="B186" s="131" t="s">
        <v>2612</v>
      </c>
      <c r="C186" s="137" t="s">
        <v>2401</v>
      </c>
      <c r="D186" s="138" t="s">
        <v>2402</v>
      </c>
      <c r="E186" s="139">
        <v>100</v>
      </c>
      <c r="F186" s="140" t="s">
        <v>2380</v>
      </c>
      <c r="G186" s="136">
        <f t="shared" si="2"/>
        <v>100</v>
      </c>
    </row>
    <row r="187" spans="1:7" s="129" customFormat="1" ht="30" customHeight="1">
      <c r="A187" s="130" t="s">
        <v>2395</v>
      </c>
      <c r="B187" s="131" t="s">
        <v>2612</v>
      </c>
      <c r="C187" s="137" t="s">
        <v>2401</v>
      </c>
      <c r="D187" s="138" t="s">
        <v>2402</v>
      </c>
      <c r="E187" s="139">
        <v>1000</v>
      </c>
      <c r="F187" s="140" t="s">
        <v>2381</v>
      </c>
      <c r="G187" s="136">
        <f t="shared" si="2"/>
        <v>1000</v>
      </c>
    </row>
    <row r="188" spans="1:7" s="129" customFormat="1" ht="30" customHeight="1">
      <c r="A188" s="130" t="s">
        <v>2395</v>
      </c>
      <c r="B188" s="131" t="s">
        <v>2612</v>
      </c>
      <c r="C188" s="137" t="s">
        <v>2401</v>
      </c>
      <c r="D188" s="138" t="s">
        <v>2402</v>
      </c>
      <c r="E188" s="139">
        <v>20</v>
      </c>
      <c r="F188" s="140" t="s">
        <v>2382</v>
      </c>
      <c r="G188" s="136">
        <f t="shared" si="2"/>
        <v>20</v>
      </c>
    </row>
    <row r="189" spans="1:7" s="129" customFormat="1" ht="30" customHeight="1">
      <c r="A189" s="130" t="s">
        <v>2395</v>
      </c>
      <c r="B189" s="131" t="s">
        <v>2612</v>
      </c>
      <c r="C189" s="137" t="s">
        <v>2401</v>
      </c>
      <c r="D189" s="138" t="s">
        <v>2402</v>
      </c>
      <c r="E189" s="139">
        <v>100</v>
      </c>
      <c r="F189" s="140" t="s">
        <v>2383</v>
      </c>
      <c r="G189" s="136">
        <f t="shared" si="2"/>
        <v>100</v>
      </c>
    </row>
    <row r="190" spans="1:7" s="129" customFormat="1" ht="30" customHeight="1">
      <c r="A190" s="130" t="s">
        <v>2395</v>
      </c>
      <c r="B190" s="131" t="s">
        <v>2612</v>
      </c>
      <c r="C190" s="137" t="s">
        <v>2401</v>
      </c>
      <c r="D190" s="138" t="s">
        <v>2402</v>
      </c>
      <c r="E190" s="139">
        <v>1363</v>
      </c>
      <c r="F190" s="140" t="s">
        <v>2384</v>
      </c>
      <c r="G190" s="136">
        <f t="shared" si="2"/>
        <v>1363</v>
      </c>
    </row>
    <row r="191" spans="1:7" s="129" customFormat="1" ht="30" customHeight="1">
      <c r="A191" s="130" t="s">
        <v>2395</v>
      </c>
      <c r="B191" s="131" t="s">
        <v>2612</v>
      </c>
      <c r="C191" s="137" t="s">
        <v>2401</v>
      </c>
      <c r="D191" s="138" t="s">
        <v>2402</v>
      </c>
      <c r="E191" s="139">
        <v>9750</v>
      </c>
      <c r="F191" s="140" t="s">
        <v>2385</v>
      </c>
      <c r="G191" s="136">
        <f t="shared" si="2"/>
        <v>9750</v>
      </c>
    </row>
    <row r="192" spans="1:7" s="129" customFormat="1" ht="30" customHeight="1">
      <c r="A192" s="130" t="s">
        <v>2395</v>
      </c>
      <c r="B192" s="131" t="s">
        <v>2612</v>
      </c>
      <c r="C192" s="137" t="s">
        <v>2401</v>
      </c>
      <c r="D192" s="138" t="s">
        <v>2402</v>
      </c>
      <c r="E192" s="139">
        <v>1952</v>
      </c>
      <c r="F192" s="140" t="s">
        <v>2386</v>
      </c>
      <c r="G192" s="136">
        <f t="shared" si="2"/>
        <v>1952</v>
      </c>
    </row>
    <row r="193" spans="1:7" s="129" customFormat="1" ht="30" customHeight="1">
      <c r="A193" s="130" t="s">
        <v>2395</v>
      </c>
      <c r="B193" s="131" t="s">
        <v>2612</v>
      </c>
      <c r="C193" s="137" t="s">
        <v>2401</v>
      </c>
      <c r="D193" s="138" t="s">
        <v>2402</v>
      </c>
      <c r="E193" s="139">
        <v>120</v>
      </c>
      <c r="F193" s="140" t="s">
        <v>1185</v>
      </c>
      <c r="G193" s="136">
        <f t="shared" si="2"/>
        <v>120</v>
      </c>
    </row>
    <row r="194" spans="1:7" s="129" customFormat="1" ht="30" customHeight="1">
      <c r="A194" s="130" t="s">
        <v>2395</v>
      </c>
      <c r="B194" s="131" t="s">
        <v>2612</v>
      </c>
      <c r="C194" s="137" t="s">
        <v>2401</v>
      </c>
      <c r="D194" s="138" t="s">
        <v>2402</v>
      </c>
      <c r="E194" s="139">
        <v>333</v>
      </c>
      <c r="F194" s="140" t="s">
        <v>1186</v>
      </c>
      <c r="G194" s="136">
        <f t="shared" si="2"/>
        <v>333</v>
      </c>
    </row>
    <row r="195" spans="1:7" s="129" customFormat="1" ht="30" customHeight="1">
      <c r="A195" s="130" t="s">
        <v>2395</v>
      </c>
      <c r="B195" s="131" t="s">
        <v>2612</v>
      </c>
      <c r="C195" s="137" t="s">
        <v>2401</v>
      </c>
      <c r="D195" s="138" t="s">
        <v>2402</v>
      </c>
      <c r="E195" s="139">
        <v>2500</v>
      </c>
      <c r="F195" s="140" t="s">
        <v>1187</v>
      </c>
      <c r="G195" s="136">
        <f t="shared" si="2"/>
        <v>2500</v>
      </c>
    </row>
    <row r="196" spans="1:7" s="129" customFormat="1" ht="30" customHeight="1">
      <c r="A196" s="130" t="s">
        <v>2395</v>
      </c>
      <c r="B196" s="131" t="s">
        <v>2612</v>
      </c>
      <c r="C196" s="137" t="s">
        <v>2401</v>
      </c>
      <c r="D196" s="138" t="s">
        <v>2402</v>
      </c>
      <c r="E196" s="139">
        <v>100</v>
      </c>
      <c r="F196" s="140" t="s">
        <v>1188</v>
      </c>
      <c r="G196" s="136">
        <f t="shared" si="2"/>
        <v>100</v>
      </c>
    </row>
    <row r="197" spans="1:7" s="129" customFormat="1" ht="30" customHeight="1">
      <c r="A197" s="130" t="s">
        <v>718</v>
      </c>
      <c r="B197" s="131" t="s">
        <v>2617</v>
      </c>
      <c r="C197" s="137" t="s">
        <v>719</v>
      </c>
      <c r="D197" s="138" t="s">
        <v>2402</v>
      </c>
      <c r="E197" s="139">
        <v>1000</v>
      </c>
      <c r="F197" s="140" t="s">
        <v>1189</v>
      </c>
      <c r="G197" s="136">
        <f t="shared" si="2"/>
        <v>1000</v>
      </c>
    </row>
    <row r="198" spans="1:7" s="129" customFormat="1" ht="30" customHeight="1">
      <c r="A198" s="130" t="s">
        <v>718</v>
      </c>
      <c r="B198" s="131" t="s">
        <v>2617</v>
      </c>
      <c r="C198" s="137" t="s">
        <v>2401</v>
      </c>
      <c r="D198" s="138" t="s">
        <v>2402</v>
      </c>
      <c r="E198" s="139">
        <v>1666</v>
      </c>
      <c r="F198" s="140" t="s">
        <v>1190</v>
      </c>
      <c r="G198" s="136">
        <f t="shared" si="2"/>
        <v>1666</v>
      </c>
    </row>
    <row r="199" spans="1:7" s="129" customFormat="1" ht="30" customHeight="1">
      <c r="A199" s="130" t="s">
        <v>718</v>
      </c>
      <c r="B199" s="131" t="s">
        <v>2617</v>
      </c>
      <c r="C199" s="137" t="s">
        <v>2401</v>
      </c>
      <c r="D199" s="138" t="s">
        <v>2402</v>
      </c>
      <c r="E199" s="139">
        <v>3812</v>
      </c>
      <c r="F199" s="140" t="s">
        <v>1191</v>
      </c>
      <c r="G199" s="136">
        <f aca="true" t="shared" si="3" ref="G199:G262">+E199</f>
        <v>3812</v>
      </c>
    </row>
    <row r="200" spans="1:7" s="129" customFormat="1" ht="30" customHeight="1">
      <c r="A200" s="130" t="s">
        <v>2395</v>
      </c>
      <c r="B200" s="131" t="s">
        <v>2612</v>
      </c>
      <c r="C200" s="137" t="s">
        <v>2401</v>
      </c>
      <c r="D200" s="138" t="s">
        <v>2402</v>
      </c>
      <c r="E200" s="139">
        <v>20000</v>
      </c>
      <c r="F200" s="140" t="s">
        <v>1192</v>
      </c>
      <c r="G200" s="136">
        <f t="shared" si="3"/>
        <v>20000</v>
      </c>
    </row>
    <row r="201" spans="1:7" s="129" customFormat="1" ht="30" customHeight="1">
      <c r="A201" s="130" t="s">
        <v>2395</v>
      </c>
      <c r="B201" s="131" t="s">
        <v>2612</v>
      </c>
      <c r="C201" s="132" t="s">
        <v>1193</v>
      </c>
      <c r="D201" s="133" t="s">
        <v>1194</v>
      </c>
      <c r="E201" s="134">
        <v>1171.7</v>
      </c>
      <c r="F201" s="135" t="s">
        <v>2398</v>
      </c>
      <c r="G201" s="136">
        <f t="shared" si="3"/>
        <v>1171.7</v>
      </c>
    </row>
    <row r="202" spans="1:7" s="129" customFormat="1" ht="30" customHeight="1">
      <c r="A202" s="130" t="s">
        <v>2395</v>
      </c>
      <c r="B202" s="131" t="s">
        <v>2612</v>
      </c>
      <c r="C202" s="132" t="s">
        <v>1195</v>
      </c>
      <c r="D202" s="133" t="s">
        <v>1196</v>
      </c>
      <c r="E202" s="134">
        <v>531.06</v>
      </c>
      <c r="F202" s="135" t="s">
        <v>2398</v>
      </c>
      <c r="G202" s="136">
        <f t="shared" si="3"/>
        <v>531.06</v>
      </c>
    </row>
    <row r="203" spans="1:7" s="129" customFormat="1" ht="30" customHeight="1">
      <c r="A203" s="130" t="s">
        <v>2395</v>
      </c>
      <c r="B203" s="131" t="s">
        <v>2612</v>
      </c>
      <c r="C203" s="132" t="s">
        <v>1197</v>
      </c>
      <c r="D203" s="133" t="s">
        <v>1198</v>
      </c>
      <c r="E203" s="134">
        <v>1512.35</v>
      </c>
      <c r="F203" s="135" t="s">
        <v>2398</v>
      </c>
      <c r="G203" s="136">
        <f t="shared" si="3"/>
        <v>1512.35</v>
      </c>
    </row>
    <row r="204" spans="1:9" s="129" customFormat="1" ht="30" customHeight="1">
      <c r="A204" s="130" t="s">
        <v>2395</v>
      </c>
      <c r="B204" s="131" t="s">
        <v>2612</v>
      </c>
      <c r="C204" s="132" t="s">
        <v>1199</v>
      </c>
      <c r="D204" s="133" t="s">
        <v>1200</v>
      </c>
      <c r="E204" s="134">
        <v>938.07</v>
      </c>
      <c r="F204" s="135" t="s">
        <v>2398</v>
      </c>
      <c r="G204" s="136">
        <f t="shared" si="3"/>
        <v>938.07</v>
      </c>
      <c r="I204" s="142"/>
    </row>
    <row r="205" spans="1:9" s="129" customFormat="1" ht="30" customHeight="1">
      <c r="A205" s="130" t="s">
        <v>2395</v>
      </c>
      <c r="B205" s="131" t="s">
        <v>2612</v>
      </c>
      <c r="C205" s="132" t="s">
        <v>1201</v>
      </c>
      <c r="D205" s="133" t="s">
        <v>1202</v>
      </c>
      <c r="E205" s="134">
        <v>938.07</v>
      </c>
      <c r="F205" s="135" t="s">
        <v>2398</v>
      </c>
      <c r="G205" s="136">
        <f t="shared" si="3"/>
        <v>938.07</v>
      </c>
      <c r="I205" s="142"/>
    </row>
    <row r="206" spans="1:9" s="129" customFormat="1" ht="30" customHeight="1">
      <c r="A206" s="130" t="s">
        <v>2395</v>
      </c>
      <c r="B206" s="131" t="s">
        <v>2612</v>
      </c>
      <c r="C206" s="132" t="s">
        <v>1203</v>
      </c>
      <c r="D206" s="133" t="s">
        <v>1204</v>
      </c>
      <c r="E206" s="134">
        <v>938.07</v>
      </c>
      <c r="F206" s="135" t="s">
        <v>2398</v>
      </c>
      <c r="G206" s="136">
        <f t="shared" si="3"/>
        <v>938.07</v>
      </c>
      <c r="I206" s="142"/>
    </row>
    <row r="207" spans="1:9" s="129" customFormat="1" ht="30" customHeight="1">
      <c r="A207" s="130" t="s">
        <v>2395</v>
      </c>
      <c r="B207" s="131" t="s">
        <v>2612</v>
      </c>
      <c r="C207" s="132" t="s">
        <v>1205</v>
      </c>
      <c r="D207" s="133" t="s">
        <v>1206</v>
      </c>
      <c r="E207" s="134">
        <v>1782.72</v>
      </c>
      <c r="F207" s="135" t="s">
        <v>2398</v>
      </c>
      <c r="G207" s="136">
        <f t="shared" si="3"/>
        <v>1782.72</v>
      </c>
      <c r="I207" s="142"/>
    </row>
    <row r="208" spans="1:9" s="129" customFormat="1" ht="30" customHeight="1">
      <c r="A208" s="130" t="s">
        <v>2395</v>
      </c>
      <c r="B208" s="131" t="s">
        <v>2612</v>
      </c>
      <c r="C208" s="132" t="s">
        <v>1207</v>
      </c>
      <c r="D208" s="133" t="s">
        <v>1208</v>
      </c>
      <c r="E208" s="134">
        <v>6653.45</v>
      </c>
      <c r="F208" s="135" t="s">
        <v>2398</v>
      </c>
      <c r="G208" s="136">
        <f t="shared" si="3"/>
        <v>6653.45</v>
      </c>
      <c r="I208" s="142"/>
    </row>
    <row r="209" spans="1:9" s="129" customFormat="1" ht="30" customHeight="1">
      <c r="A209" s="130" t="s">
        <v>2395</v>
      </c>
      <c r="B209" s="131" t="s">
        <v>2612</v>
      </c>
      <c r="C209" s="132" t="s">
        <v>1209</v>
      </c>
      <c r="D209" s="133" t="s">
        <v>1210</v>
      </c>
      <c r="E209" s="134">
        <v>11880.7</v>
      </c>
      <c r="F209" s="135" t="s">
        <v>2398</v>
      </c>
      <c r="G209" s="136">
        <f t="shared" si="3"/>
        <v>11880.7</v>
      </c>
      <c r="I209" s="142"/>
    </row>
    <row r="210" spans="1:7" s="142" customFormat="1" ht="30" customHeight="1">
      <c r="A210" s="130" t="s">
        <v>2395</v>
      </c>
      <c r="B210" s="131" t="s">
        <v>2612</v>
      </c>
      <c r="C210" s="130" t="s">
        <v>1211</v>
      </c>
      <c r="D210" s="133" t="s">
        <v>1212</v>
      </c>
      <c r="E210" s="139">
        <v>690</v>
      </c>
      <c r="F210" s="135" t="s">
        <v>2425</v>
      </c>
      <c r="G210" s="136">
        <f t="shared" si="3"/>
        <v>690</v>
      </c>
    </row>
    <row r="211" spans="1:7" s="142" customFormat="1" ht="30" customHeight="1">
      <c r="A211" s="130" t="s">
        <v>2395</v>
      </c>
      <c r="B211" s="131" t="s">
        <v>2612</v>
      </c>
      <c r="C211" s="130" t="s">
        <v>1213</v>
      </c>
      <c r="D211" s="133" t="s">
        <v>1214</v>
      </c>
      <c r="E211" s="139">
        <v>800</v>
      </c>
      <c r="F211" s="135" t="s">
        <v>2425</v>
      </c>
      <c r="G211" s="136">
        <f t="shared" si="3"/>
        <v>800</v>
      </c>
    </row>
    <row r="212" spans="1:7" s="142" customFormat="1" ht="30" customHeight="1">
      <c r="A212" s="130" t="s">
        <v>2395</v>
      </c>
      <c r="B212" s="131" t="s">
        <v>2612</v>
      </c>
      <c r="C212" s="130" t="s">
        <v>1215</v>
      </c>
      <c r="D212" s="133" t="s">
        <v>1216</v>
      </c>
      <c r="E212" s="139">
        <v>875</v>
      </c>
      <c r="F212" s="135" t="s">
        <v>2425</v>
      </c>
      <c r="G212" s="136">
        <f t="shared" si="3"/>
        <v>875</v>
      </c>
    </row>
    <row r="213" spans="1:7" s="142" customFormat="1" ht="30" customHeight="1">
      <c r="A213" s="130" t="s">
        <v>2395</v>
      </c>
      <c r="B213" s="131" t="s">
        <v>2612</v>
      </c>
      <c r="C213" s="130" t="s">
        <v>1217</v>
      </c>
      <c r="D213" s="133" t="s">
        <v>1218</v>
      </c>
      <c r="E213" s="139">
        <v>1070</v>
      </c>
      <c r="F213" s="135" t="s">
        <v>2425</v>
      </c>
      <c r="G213" s="136">
        <f t="shared" si="3"/>
        <v>1070</v>
      </c>
    </row>
    <row r="214" spans="1:7" s="142" customFormat="1" ht="30" customHeight="1">
      <c r="A214" s="130" t="s">
        <v>2395</v>
      </c>
      <c r="B214" s="131" t="s">
        <v>2612</v>
      </c>
      <c r="C214" s="130" t="s">
        <v>1219</v>
      </c>
      <c r="D214" s="133" t="s">
        <v>1220</v>
      </c>
      <c r="E214" s="139">
        <v>800</v>
      </c>
      <c r="F214" s="135" t="s">
        <v>2425</v>
      </c>
      <c r="G214" s="136">
        <f t="shared" si="3"/>
        <v>800</v>
      </c>
    </row>
    <row r="215" spans="1:7" s="142" customFormat="1" ht="30" customHeight="1">
      <c r="A215" s="130" t="s">
        <v>2395</v>
      </c>
      <c r="B215" s="131" t="s">
        <v>2612</v>
      </c>
      <c r="C215" s="130" t="s">
        <v>761</v>
      </c>
      <c r="D215" s="133" t="s">
        <v>762</v>
      </c>
      <c r="E215" s="139">
        <v>3864.46</v>
      </c>
      <c r="F215" s="135" t="s">
        <v>2425</v>
      </c>
      <c r="G215" s="136">
        <f t="shared" si="3"/>
        <v>3864.46</v>
      </c>
    </row>
    <row r="216" spans="1:7" s="142" customFormat="1" ht="30" customHeight="1">
      <c r="A216" s="130" t="s">
        <v>2395</v>
      </c>
      <c r="B216" s="131" t="s">
        <v>2612</v>
      </c>
      <c r="C216" s="130" t="s">
        <v>763</v>
      </c>
      <c r="D216" s="133" t="s">
        <v>764</v>
      </c>
      <c r="E216" s="139">
        <v>690</v>
      </c>
      <c r="F216" s="135" t="s">
        <v>2425</v>
      </c>
      <c r="G216" s="136">
        <f t="shared" si="3"/>
        <v>690</v>
      </c>
    </row>
    <row r="217" spans="1:7" s="142" customFormat="1" ht="30" customHeight="1">
      <c r="A217" s="130" t="s">
        <v>2395</v>
      </c>
      <c r="B217" s="131" t="s">
        <v>2612</v>
      </c>
      <c r="C217" s="130" t="s">
        <v>765</v>
      </c>
      <c r="D217" s="133" t="s">
        <v>766</v>
      </c>
      <c r="E217" s="139">
        <v>800</v>
      </c>
      <c r="F217" s="135" t="s">
        <v>2425</v>
      </c>
      <c r="G217" s="136">
        <f t="shared" si="3"/>
        <v>800</v>
      </c>
    </row>
    <row r="218" spans="1:7" s="142" customFormat="1" ht="30" customHeight="1">
      <c r="A218" s="130" t="s">
        <v>2395</v>
      </c>
      <c r="B218" s="131" t="s">
        <v>2612</v>
      </c>
      <c r="C218" s="130" t="s">
        <v>767</v>
      </c>
      <c r="D218" s="133" t="s">
        <v>768</v>
      </c>
      <c r="E218" s="139">
        <v>800</v>
      </c>
      <c r="F218" s="135" t="s">
        <v>2425</v>
      </c>
      <c r="G218" s="136">
        <f t="shared" si="3"/>
        <v>800</v>
      </c>
    </row>
    <row r="219" spans="1:7" s="142" customFormat="1" ht="30" customHeight="1">
      <c r="A219" s="130" t="s">
        <v>2395</v>
      </c>
      <c r="B219" s="131" t="s">
        <v>2612</v>
      </c>
      <c r="C219" s="130" t="s">
        <v>769</v>
      </c>
      <c r="D219" s="133" t="s">
        <v>770</v>
      </c>
      <c r="E219" s="139">
        <v>780</v>
      </c>
      <c r="F219" s="135" t="s">
        <v>2425</v>
      </c>
      <c r="G219" s="136">
        <f t="shared" si="3"/>
        <v>780</v>
      </c>
    </row>
    <row r="220" spans="1:7" s="142" customFormat="1" ht="30" customHeight="1">
      <c r="A220" s="130" t="s">
        <v>2395</v>
      </c>
      <c r="B220" s="131" t="s">
        <v>2612</v>
      </c>
      <c r="C220" s="130" t="s">
        <v>771</v>
      </c>
      <c r="D220" s="133" t="s">
        <v>772</v>
      </c>
      <c r="E220" s="139">
        <v>918.6</v>
      </c>
      <c r="F220" s="135" t="s">
        <v>2425</v>
      </c>
      <c r="G220" s="136">
        <f t="shared" si="3"/>
        <v>918.6</v>
      </c>
    </row>
    <row r="221" spans="1:7" s="142" customFormat="1" ht="30" customHeight="1">
      <c r="A221" s="130" t="s">
        <v>2395</v>
      </c>
      <c r="B221" s="131" t="s">
        <v>2612</v>
      </c>
      <c r="C221" s="130" t="s">
        <v>773</v>
      </c>
      <c r="D221" s="133" t="s">
        <v>774</v>
      </c>
      <c r="E221" s="139">
        <v>800</v>
      </c>
      <c r="F221" s="135" t="s">
        <v>2425</v>
      </c>
      <c r="G221" s="136">
        <f t="shared" si="3"/>
        <v>800</v>
      </c>
    </row>
    <row r="222" spans="1:7" s="142" customFormat="1" ht="30" customHeight="1">
      <c r="A222" s="130" t="s">
        <v>2395</v>
      </c>
      <c r="B222" s="131" t="s">
        <v>2612</v>
      </c>
      <c r="C222" s="130" t="s">
        <v>775</v>
      </c>
      <c r="D222" s="133" t="s">
        <v>776</v>
      </c>
      <c r="E222" s="139">
        <v>750</v>
      </c>
      <c r="F222" s="135" t="s">
        <v>2425</v>
      </c>
      <c r="G222" s="136">
        <f t="shared" si="3"/>
        <v>750</v>
      </c>
    </row>
    <row r="223" spans="1:7" s="142" customFormat="1" ht="30" customHeight="1">
      <c r="A223" s="130" t="s">
        <v>2395</v>
      </c>
      <c r="B223" s="131" t="s">
        <v>2612</v>
      </c>
      <c r="C223" s="130" t="s">
        <v>777</v>
      </c>
      <c r="D223" s="133" t="s">
        <v>778</v>
      </c>
      <c r="E223" s="139">
        <v>621</v>
      </c>
      <c r="F223" s="135" t="s">
        <v>2425</v>
      </c>
      <c r="G223" s="136">
        <f t="shared" si="3"/>
        <v>621</v>
      </c>
    </row>
    <row r="224" spans="1:7" s="142" customFormat="1" ht="30" customHeight="1">
      <c r="A224" s="130" t="s">
        <v>2395</v>
      </c>
      <c r="B224" s="131" t="s">
        <v>2612</v>
      </c>
      <c r="C224" s="130" t="s">
        <v>779</v>
      </c>
      <c r="D224" s="133" t="s">
        <v>780</v>
      </c>
      <c r="E224" s="139">
        <v>631.62</v>
      </c>
      <c r="F224" s="135" t="s">
        <v>2425</v>
      </c>
      <c r="G224" s="136">
        <f t="shared" si="3"/>
        <v>631.62</v>
      </c>
    </row>
    <row r="225" spans="1:7" s="142" customFormat="1" ht="30" customHeight="1">
      <c r="A225" s="130" t="s">
        <v>2395</v>
      </c>
      <c r="B225" s="131" t="s">
        <v>2612</v>
      </c>
      <c r="C225" s="130" t="s">
        <v>781</v>
      </c>
      <c r="D225" s="133" t="s">
        <v>782</v>
      </c>
      <c r="E225" s="139">
        <v>653.09</v>
      </c>
      <c r="F225" s="135" t="s">
        <v>2425</v>
      </c>
      <c r="G225" s="136">
        <f t="shared" si="3"/>
        <v>653.09</v>
      </c>
    </row>
    <row r="226" spans="1:7" s="142" customFormat="1" ht="30" customHeight="1">
      <c r="A226" s="130" t="s">
        <v>2395</v>
      </c>
      <c r="B226" s="131" t="s">
        <v>2612</v>
      </c>
      <c r="C226" s="130" t="s">
        <v>783</v>
      </c>
      <c r="D226" s="133" t="s">
        <v>784</v>
      </c>
      <c r="E226" s="139">
        <v>600</v>
      </c>
      <c r="F226" s="135" t="s">
        <v>2425</v>
      </c>
      <c r="G226" s="136">
        <f t="shared" si="3"/>
        <v>600</v>
      </c>
    </row>
    <row r="227" spans="1:7" s="142" customFormat="1" ht="30" customHeight="1">
      <c r="A227" s="130" t="s">
        <v>2395</v>
      </c>
      <c r="B227" s="131" t="s">
        <v>2612</v>
      </c>
      <c r="C227" s="130" t="s">
        <v>785</v>
      </c>
      <c r="D227" s="133" t="s">
        <v>786</v>
      </c>
      <c r="E227" s="139">
        <v>636.21</v>
      </c>
      <c r="F227" s="135" t="s">
        <v>2425</v>
      </c>
      <c r="G227" s="136">
        <f t="shared" si="3"/>
        <v>636.21</v>
      </c>
    </row>
    <row r="228" spans="1:7" s="142" customFormat="1" ht="30" customHeight="1">
      <c r="A228" s="130" t="s">
        <v>2395</v>
      </c>
      <c r="B228" s="131" t="s">
        <v>2612</v>
      </c>
      <c r="C228" s="130" t="s">
        <v>787</v>
      </c>
      <c r="D228" s="133" t="s">
        <v>788</v>
      </c>
      <c r="E228" s="139">
        <v>1780</v>
      </c>
      <c r="F228" s="135" t="s">
        <v>2425</v>
      </c>
      <c r="G228" s="136">
        <f t="shared" si="3"/>
        <v>1780</v>
      </c>
    </row>
    <row r="229" spans="1:7" s="142" customFormat="1" ht="30" customHeight="1">
      <c r="A229" s="130" t="s">
        <v>2395</v>
      </c>
      <c r="B229" s="131" t="s">
        <v>2612</v>
      </c>
      <c r="C229" s="130" t="s">
        <v>789</v>
      </c>
      <c r="D229" s="133" t="s">
        <v>790</v>
      </c>
      <c r="E229" s="139">
        <v>560</v>
      </c>
      <c r="F229" s="135" t="s">
        <v>2425</v>
      </c>
      <c r="G229" s="136">
        <f t="shared" si="3"/>
        <v>560</v>
      </c>
    </row>
    <row r="230" spans="1:7" s="142" customFormat="1" ht="30" customHeight="1">
      <c r="A230" s="130" t="s">
        <v>2395</v>
      </c>
      <c r="B230" s="131" t="s">
        <v>2612</v>
      </c>
      <c r="C230" s="130" t="s">
        <v>791</v>
      </c>
      <c r="D230" s="133" t="s">
        <v>792</v>
      </c>
      <c r="E230" s="139">
        <v>1146.61</v>
      </c>
      <c r="F230" s="135" t="s">
        <v>2425</v>
      </c>
      <c r="G230" s="136">
        <f t="shared" si="3"/>
        <v>1146.61</v>
      </c>
    </row>
    <row r="231" spans="1:9" s="142" customFormat="1" ht="30" customHeight="1">
      <c r="A231" s="130" t="s">
        <v>2395</v>
      </c>
      <c r="B231" s="131" t="s">
        <v>2612</v>
      </c>
      <c r="C231" s="130" t="s">
        <v>793</v>
      </c>
      <c r="D231" s="133" t="s">
        <v>794</v>
      </c>
      <c r="E231" s="139">
        <v>1200</v>
      </c>
      <c r="F231" s="135" t="s">
        <v>2425</v>
      </c>
      <c r="G231" s="136">
        <f t="shared" si="3"/>
        <v>1200</v>
      </c>
      <c r="I231" s="3"/>
    </row>
    <row r="232" spans="1:9" s="142" customFormat="1" ht="30" customHeight="1">
      <c r="A232" s="130" t="s">
        <v>2395</v>
      </c>
      <c r="B232" s="131" t="s">
        <v>2612</v>
      </c>
      <c r="C232" s="130" t="s">
        <v>795</v>
      </c>
      <c r="D232" s="133" t="s">
        <v>796</v>
      </c>
      <c r="E232" s="139">
        <v>557</v>
      </c>
      <c r="F232" s="135" t="s">
        <v>2425</v>
      </c>
      <c r="G232" s="136">
        <f t="shared" si="3"/>
        <v>557</v>
      </c>
      <c r="I232" s="3"/>
    </row>
    <row r="233" spans="1:9" s="142" customFormat="1" ht="30" customHeight="1">
      <c r="A233" s="130" t="s">
        <v>2395</v>
      </c>
      <c r="B233" s="131" t="s">
        <v>2612</v>
      </c>
      <c r="C233" s="130" t="s">
        <v>797</v>
      </c>
      <c r="D233" s="133" t="s">
        <v>798</v>
      </c>
      <c r="E233" s="139">
        <v>3705</v>
      </c>
      <c r="F233" s="135" t="s">
        <v>2425</v>
      </c>
      <c r="G233" s="136">
        <f t="shared" si="3"/>
        <v>3705</v>
      </c>
      <c r="I233" s="3"/>
    </row>
    <row r="234" spans="1:9" s="142" customFormat="1" ht="30" customHeight="1">
      <c r="A234" s="130" t="s">
        <v>2395</v>
      </c>
      <c r="B234" s="131" t="s">
        <v>2612</v>
      </c>
      <c r="C234" s="130" t="s">
        <v>799</v>
      </c>
      <c r="D234" s="133" t="s">
        <v>800</v>
      </c>
      <c r="E234" s="139">
        <v>2595.98</v>
      </c>
      <c r="F234" s="135" t="s">
        <v>2425</v>
      </c>
      <c r="G234" s="136">
        <f t="shared" si="3"/>
        <v>2595.98</v>
      </c>
      <c r="I234" s="3"/>
    </row>
    <row r="235" spans="1:9" s="142" customFormat="1" ht="30" customHeight="1">
      <c r="A235" s="130" t="s">
        <v>2395</v>
      </c>
      <c r="B235" s="131" t="s">
        <v>2612</v>
      </c>
      <c r="C235" s="130" t="s">
        <v>1327</v>
      </c>
      <c r="D235" s="133" t="s">
        <v>1328</v>
      </c>
      <c r="E235" s="139">
        <v>1290</v>
      </c>
      <c r="F235" s="135" t="s">
        <v>2425</v>
      </c>
      <c r="G235" s="136">
        <f t="shared" si="3"/>
        <v>1290</v>
      </c>
      <c r="I235" s="3"/>
    </row>
    <row r="236" spans="1:9" s="142" customFormat="1" ht="30" customHeight="1">
      <c r="A236" s="130" t="s">
        <v>2395</v>
      </c>
      <c r="B236" s="131" t="s">
        <v>2612</v>
      </c>
      <c r="C236" s="130" t="s">
        <v>1329</v>
      </c>
      <c r="D236" s="133" t="s">
        <v>1330</v>
      </c>
      <c r="E236" s="139">
        <v>4526</v>
      </c>
      <c r="F236" s="135" t="s">
        <v>2425</v>
      </c>
      <c r="G236" s="136">
        <f t="shared" si="3"/>
        <v>4526</v>
      </c>
      <c r="I236" s="3"/>
    </row>
    <row r="237" spans="1:7" ht="30" customHeight="1">
      <c r="A237" s="130" t="s">
        <v>2395</v>
      </c>
      <c r="B237" s="131" t="s">
        <v>2612</v>
      </c>
      <c r="C237" s="130" t="s">
        <v>1331</v>
      </c>
      <c r="D237" s="133" t="s">
        <v>1332</v>
      </c>
      <c r="E237" s="139">
        <v>8473.5</v>
      </c>
      <c r="F237" s="135" t="s">
        <v>2425</v>
      </c>
      <c r="G237" s="136">
        <f t="shared" si="3"/>
        <v>8473.5</v>
      </c>
    </row>
    <row r="238" spans="1:7" ht="30" customHeight="1">
      <c r="A238" s="130" t="s">
        <v>2395</v>
      </c>
      <c r="B238" s="131" t="s">
        <v>2612</v>
      </c>
      <c r="C238" s="130" t="s">
        <v>1333</v>
      </c>
      <c r="D238" s="133" t="s">
        <v>1334</v>
      </c>
      <c r="E238" s="139">
        <v>12629.93</v>
      </c>
      <c r="F238" s="135" t="s">
        <v>2425</v>
      </c>
      <c r="G238" s="136">
        <f t="shared" si="3"/>
        <v>12629.93</v>
      </c>
    </row>
    <row r="239" spans="1:7" ht="30" customHeight="1">
      <c r="A239" s="130" t="s">
        <v>2395</v>
      </c>
      <c r="B239" s="131" t="s">
        <v>2612</v>
      </c>
      <c r="C239" s="130" t="s">
        <v>1335</v>
      </c>
      <c r="D239" s="133" t="s">
        <v>1336</v>
      </c>
      <c r="E239" s="139">
        <v>9775</v>
      </c>
      <c r="F239" s="135" t="s">
        <v>2425</v>
      </c>
      <c r="G239" s="136">
        <f t="shared" si="3"/>
        <v>9775</v>
      </c>
    </row>
    <row r="240" spans="1:7" ht="30" customHeight="1">
      <c r="A240" s="130" t="s">
        <v>2395</v>
      </c>
      <c r="B240" s="131" t="s">
        <v>2612</v>
      </c>
      <c r="C240" s="130" t="s">
        <v>1337</v>
      </c>
      <c r="D240" s="133" t="s">
        <v>1338</v>
      </c>
      <c r="E240" s="139">
        <v>6373</v>
      </c>
      <c r="F240" s="135" t="s">
        <v>2425</v>
      </c>
      <c r="G240" s="136">
        <f t="shared" si="3"/>
        <v>6373</v>
      </c>
    </row>
    <row r="241" spans="1:7" ht="30" customHeight="1">
      <c r="A241" s="130" t="s">
        <v>2395</v>
      </c>
      <c r="B241" s="131" t="s">
        <v>2612</v>
      </c>
      <c r="C241" s="130" t="s">
        <v>1339</v>
      </c>
      <c r="D241" s="133" t="s">
        <v>1340</v>
      </c>
      <c r="E241" s="139">
        <v>6312</v>
      </c>
      <c r="F241" s="135" t="s">
        <v>2425</v>
      </c>
      <c r="G241" s="136">
        <f t="shared" si="3"/>
        <v>6312</v>
      </c>
    </row>
    <row r="242" spans="1:7" ht="30" customHeight="1">
      <c r="A242" s="130" t="s">
        <v>2395</v>
      </c>
      <c r="B242" s="131" t="s">
        <v>2612</v>
      </c>
      <c r="C242" s="130" t="s">
        <v>1341</v>
      </c>
      <c r="D242" s="133" t="s">
        <v>1342</v>
      </c>
      <c r="E242" s="139">
        <v>5917</v>
      </c>
      <c r="F242" s="135" t="s">
        <v>2425</v>
      </c>
      <c r="G242" s="136">
        <f t="shared" si="3"/>
        <v>5917</v>
      </c>
    </row>
    <row r="243" spans="1:9" ht="30" customHeight="1">
      <c r="A243" s="130" t="s">
        <v>2395</v>
      </c>
      <c r="B243" s="131" t="s">
        <v>2612</v>
      </c>
      <c r="C243" s="130" t="s">
        <v>1343</v>
      </c>
      <c r="D243" s="133" t="s">
        <v>1344</v>
      </c>
      <c r="E243" s="139">
        <v>198476</v>
      </c>
      <c r="F243" s="135" t="s">
        <v>2425</v>
      </c>
      <c r="G243" s="136">
        <f t="shared" si="3"/>
        <v>198476</v>
      </c>
      <c r="I243" s="129"/>
    </row>
    <row r="244" spans="1:9" ht="30" customHeight="1">
      <c r="A244" s="130" t="s">
        <v>2395</v>
      </c>
      <c r="B244" s="131" t="s">
        <v>2612</v>
      </c>
      <c r="C244" s="130" t="s">
        <v>1168</v>
      </c>
      <c r="D244" s="133" t="s">
        <v>1169</v>
      </c>
      <c r="E244" s="139">
        <v>22816</v>
      </c>
      <c r="F244" s="135" t="s">
        <v>2425</v>
      </c>
      <c r="G244" s="136">
        <f t="shared" si="3"/>
        <v>22816</v>
      </c>
      <c r="I244" s="129"/>
    </row>
    <row r="245" spans="1:9" ht="30" customHeight="1">
      <c r="A245" s="130" t="s">
        <v>2395</v>
      </c>
      <c r="B245" s="131" t="s">
        <v>2612</v>
      </c>
      <c r="C245" s="130" t="s">
        <v>1170</v>
      </c>
      <c r="D245" s="133" t="s">
        <v>1171</v>
      </c>
      <c r="E245" s="139">
        <v>104460</v>
      </c>
      <c r="F245" s="135" t="s">
        <v>2425</v>
      </c>
      <c r="G245" s="136">
        <f t="shared" si="3"/>
        <v>104460</v>
      </c>
      <c r="I245" s="129"/>
    </row>
    <row r="246" spans="1:9" ht="30" customHeight="1">
      <c r="A246" s="130" t="s">
        <v>2395</v>
      </c>
      <c r="B246" s="131" t="s">
        <v>2612</v>
      </c>
      <c r="C246" s="130" t="s">
        <v>1172</v>
      </c>
      <c r="D246" s="133" t="s">
        <v>1173</v>
      </c>
      <c r="E246" s="139">
        <v>50000</v>
      </c>
      <c r="F246" s="135" t="s">
        <v>2425</v>
      </c>
      <c r="G246" s="136">
        <f t="shared" si="3"/>
        <v>50000</v>
      </c>
      <c r="I246" s="129"/>
    </row>
    <row r="247" spans="1:9" ht="30" customHeight="1">
      <c r="A247" s="130" t="s">
        <v>2395</v>
      </c>
      <c r="B247" s="131" t="s">
        <v>2612</v>
      </c>
      <c r="C247" s="130" t="s">
        <v>1174</v>
      </c>
      <c r="D247" s="133" t="s">
        <v>1175</v>
      </c>
      <c r="E247" s="139">
        <v>4189</v>
      </c>
      <c r="F247" s="135" t="s">
        <v>2250</v>
      </c>
      <c r="G247" s="136">
        <f t="shared" si="3"/>
        <v>4189</v>
      </c>
      <c r="I247" s="129"/>
    </row>
    <row r="248" spans="1:9" ht="30" customHeight="1">
      <c r="A248" s="130" t="s">
        <v>2395</v>
      </c>
      <c r="B248" s="131" t="s">
        <v>2612</v>
      </c>
      <c r="C248" s="130" t="s">
        <v>1176</v>
      </c>
      <c r="D248" s="133" t="s">
        <v>1177</v>
      </c>
      <c r="E248" s="139">
        <v>4281.23</v>
      </c>
      <c r="F248" s="135" t="s">
        <v>2250</v>
      </c>
      <c r="G248" s="136">
        <f t="shared" si="3"/>
        <v>4281.23</v>
      </c>
      <c r="I248" s="129"/>
    </row>
    <row r="249" spans="1:7" s="129" customFormat="1" ht="30" customHeight="1">
      <c r="A249" s="130" t="s">
        <v>2395</v>
      </c>
      <c r="B249" s="131" t="s">
        <v>2612</v>
      </c>
      <c r="C249" s="137" t="s">
        <v>2401</v>
      </c>
      <c r="D249" s="138" t="s">
        <v>2402</v>
      </c>
      <c r="E249" s="139">
        <v>500</v>
      </c>
      <c r="F249" s="140" t="s">
        <v>1178</v>
      </c>
      <c r="G249" s="136">
        <f t="shared" si="3"/>
        <v>500</v>
      </c>
    </row>
    <row r="250" spans="1:7" s="129" customFormat="1" ht="30" customHeight="1">
      <c r="A250" s="130" t="s">
        <v>2395</v>
      </c>
      <c r="B250" s="131" t="s">
        <v>2612</v>
      </c>
      <c r="C250" s="137" t="s">
        <v>2401</v>
      </c>
      <c r="D250" s="138" t="s">
        <v>2402</v>
      </c>
      <c r="E250" s="139">
        <v>29167</v>
      </c>
      <c r="F250" s="140" t="s">
        <v>1179</v>
      </c>
      <c r="G250" s="136">
        <f t="shared" si="3"/>
        <v>29167</v>
      </c>
    </row>
    <row r="251" spans="1:7" s="129" customFormat="1" ht="30" customHeight="1">
      <c r="A251" s="130" t="s">
        <v>2395</v>
      </c>
      <c r="B251" s="131" t="s">
        <v>2612</v>
      </c>
      <c r="C251" s="137" t="s">
        <v>2401</v>
      </c>
      <c r="D251" s="138" t="s">
        <v>2402</v>
      </c>
      <c r="E251" s="139">
        <v>500</v>
      </c>
      <c r="F251" s="140" t="s">
        <v>1180</v>
      </c>
      <c r="G251" s="136">
        <f t="shared" si="3"/>
        <v>500</v>
      </c>
    </row>
    <row r="252" spans="1:7" s="129" customFormat="1" ht="30" customHeight="1">
      <c r="A252" s="130" t="s">
        <v>2395</v>
      </c>
      <c r="B252" s="131" t="s">
        <v>2612</v>
      </c>
      <c r="C252" s="137" t="s">
        <v>2401</v>
      </c>
      <c r="D252" s="138" t="s">
        <v>2402</v>
      </c>
      <c r="E252" s="139">
        <v>100</v>
      </c>
      <c r="F252" s="140" t="s">
        <v>1181</v>
      </c>
      <c r="G252" s="136">
        <f t="shared" si="3"/>
        <v>100</v>
      </c>
    </row>
    <row r="253" spans="1:7" s="129" customFormat="1" ht="30" customHeight="1">
      <c r="A253" s="130" t="s">
        <v>2395</v>
      </c>
      <c r="B253" s="131" t="s">
        <v>2612</v>
      </c>
      <c r="C253" s="137" t="s">
        <v>2401</v>
      </c>
      <c r="D253" s="138" t="s">
        <v>2402</v>
      </c>
      <c r="E253" s="139">
        <v>2308</v>
      </c>
      <c r="F253" s="140" t="s">
        <v>1182</v>
      </c>
      <c r="G253" s="136">
        <f t="shared" si="3"/>
        <v>2308</v>
      </c>
    </row>
    <row r="254" spans="1:7" s="129" customFormat="1" ht="30" customHeight="1">
      <c r="A254" s="130" t="s">
        <v>2395</v>
      </c>
      <c r="B254" s="131" t="s">
        <v>2612</v>
      </c>
      <c r="C254" s="137" t="s">
        <v>2401</v>
      </c>
      <c r="D254" s="138" t="s">
        <v>2402</v>
      </c>
      <c r="E254" s="139">
        <v>1729</v>
      </c>
      <c r="F254" s="140" t="s">
        <v>1183</v>
      </c>
      <c r="G254" s="136">
        <f t="shared" si="3"/>
        <v>1729</v>
      </c>
    </row>
    <row r="255" spans="1:7" s="129" customFormat="1" ht="30" customHeight="1">
      <c r="A255" s="130" t="s">
        <v>2395</v>
      </c>
      <c r="B255" s="131" t="s">
        <v>2612</v>
      </c>
      <c r="C255" s="137" t="s">
        <v>2401</v>
      </c>
      <c r="D255" s="138" t="s">
        <v>2402</v>
      </c>
      <c r="E255" s="139">
        <v>3729</v>
      </c>
      <c r="F255" s="140" t="s">
        <v>1939</v>
      </c>
      <c r="G255" s="136">
        <f t="shared" si="3"/>
        <v>3729</v>
      </c>
    </row>
    <row r="256" spans="1:7" s="129" customFormat="1" ht="30" customHeight="1">
      <c r="A256" s="130" t="s">
        <v>2395</v>
      </c>
      <c r="B256" s="131" t="s">
        <v>2612</v>
      </c>
      <c r="C256" s="137" t="s">
        <v>2401</v>
      </c>
      <c r="D256" s="138" t="s">
        <v>2402</v>
      </c>
      <c r="E256" s="139">
        <v>200</v>
      </c>
      <c r="F256" s="140" t="s">
        <v>1940</v>
      </c>
      <c r="G256" s="136">
        <f t="shared" si="3"/>
        <v>200</v>
      </c>
    </row>
    <row r="257" spans="1:7" s="129" customFormat="1" ht="30" customHeight="1">
      <c r="A257" s="130" t="s">
        <v>2395</v>
      </c>
      <c r="B257" s="131" t="s">
        <v>2612</v>
      </c>
      <c r="C257" s="137" t="s">
        <v>2401</v>
      </c>
      <c r="D257" s="138" t="s">
        <v>2402</v>
      </c>
      <c r="E257" s="139">
        <v>1055</v>
      </c>
      <c r="F257" s="140" t="s">
        <v>1941</v>
      </c>
      <c r="G257" s="136">
        <f t="shared" si="3"/>
        <v>1055</v>
      </c>
    </row>
    <row r="258" spans="1:7" s="129" customFormat="1" ht="30" customHeight="1">
      <c r="A258" s="130" t="s">
        <v>2395</v>
      </c>
      <c r="B258" s="131" t="s">
        <v>2612</v>
      </c>
      <c r="C258" s="137" t="s">
        <v>2401</v>
      </c>
      <c r="D258" s="138" t="s">
        <v>2402</v>
      </c>
      <c r="E258" s="139">
        <v>3884</v>
      </c>
      <c r="F258" s="140" t="s">
        <v>1942</v>
      </c>
      <c r="G258" s="136">
        <f t="shared" si="3"/>
        <v>3884</v>
      </c>
    </row>
    <row r="259" spans="1:7" s="129" customFormat="1" ht="30" customHeight="1">
      <c r="A259" s="130" t="s">
        <v>2395</v>
      </c>
      <c r="B259" s="131" t="s">
        <v>2612</v>
      </c>
      <c r="C259" s="137" t="s">
        <v>2401</v>
      </c>
      <c r="D259" s="138" t="s">
        <v>2402</v>
      </c>
      <c r="E259" s="139">
        <v>500</v>
      </c>
      <c r="F259" s="140" t="s">
        <v>1943</v>
      </c>
      <c r="G259" s="136">
        <f t="shared" si="3"/>
        <v>500</v>
      </c>
    </row>
    <row r="260" spans="1:7" s="129" customFormat="1" ht="30" customHeight="1">
      <c r="A260" s="130" t="s">
        <v>2395</v>
      </c>
      <c r="B260" s="131" t="s">
        <v>2612</v>
      </c>
      <c r="C260" s="137" t="s">
        <v>2401</v>
      </c>
      <c r="D260" s="138" t="s">
        <v>2402</v>
      </c>
      <c r="E260" s="139">
        <v>2684</v>
      </c>
      <c r="F260" s="140" t="s">
        <v>1944</v>
      </c>
      <c r="G260" s="136">
        <f t="shared" si="3"/>
        <v>2684</v>
      </c>
    </row>
    <row r="261" spans="1:7" s="129" customFormat="1" ht="30" customHeight="1">
      <c r="A261" s="130" t="s">
        <v>2395</v>
      </c>
      <c r="B261" s="131" t="s">
        <v>2612</v>
      </c>
      <c r="C261" s="137" t="s">
        <v>2401</v>
      </c>
      <c r="D261" s="138" t="s">
        <v>2402</v>
      </c>
      <c r="E261" s="139">
        <v>1300</v>
      </c>
      <c r="F261" s="140" t="s">
        <v>1945</v>
      </c>
      <c r="G261" s="136">
        <f t="shared" si="3"/>
        <v>1300</v>
      </c>
    </row>
    <row r="262" spans="1:7" s="129" customFormat="1" ht="30" customHeight="1">
      <c r="A262" s="130" t="s">
        <v>2395</v>
      </c>
      <c r="B262" s="131" t="s">
        <v>2612</v>
      </c>
      <c r="C262" s="137" t="s">
        <v>2401</v>
      </c>
      <c r="D262" s="138" t="s">
        <v>2402</v>
      </c>
      <c r="E262" s="139">
        <v>72000</v>
      </c>
      <c r="F262" s="140" t="s">
        <v>1946</v>
      </c>
      <c r="G262" s="136">
        <f t="shared" si="3"/>
        <v>72000</v>
      </c>
    </row>
    <row r="263" spans="1:7" s="129" customFormat="1" ht="30" customHeight="1">
      <c r="A263" s="130" t="s">
        <v>2395</v>
      </c>
      <c r="B263" s="131" t="s">
        <v>2612</v>
      </c>
      <c r="C263" s="137" t="s">
        <v>2401</v>
      </c>
      <c r="D263" s="138" t="s">
        <v>2402</v>
      </c>
      <c r="E263" s="139">
        <v>561</v>
      </c>
      <c r="F263" s="140" t="s">
        <v>1947</v>
      </c>
      <c r="G263" s="136">
        <f aca="true" t="shared" si="4" ref="G263:G309">+E263</f>
        <v>561</v>
      </c>
    </row>
    <row r="264" spans="1:7" s="129" customFormat="1" ht="30" customHeight="1">
      <c r="A264" s="130" t="s">
        <v>2395</v>
      </c>
      <c r="B264" s="131" t="s">
        <v>2612</v>
      </c>
      <c r="C264" s="137" t="s">
        <v>2401</v>
      </c>
      <c r="D264" s="138" t="s">
        <v>2402</v>
      </c>
      <c r="E264" s="139">
        <v>9545</v>
      </c>
      <c r="F264" s="140" t="s">
        <v>1948</v>
      </c>
      <c r="G264" s="136">
        <f t="shared" si="4"/>
        <v>9545</v>
      </c>
    </row>
    <row r="265" spans="1:7" s="129" customFormat="1" ht="30" customHeight="1">
      <c r="A265" s="130" t="s">
        <v>2395</v>
      </c>
      <c r="B265" s="131" t="s">
        <v>2612</v>
      </c>
      <c r="C265" s="137" t="s">
        <v>2401</v>
      </c>
      <c r="D265" s="138" t="s">
        <v>2402</v>
      </c>
      <c r="E265" s="139">
        <v>3920</v>
      </c>
      <c r="F265" s="140" t="s">
        <v>1949</v>
      </c>
      <c r="G265" s="136">
        <f t="shared" si="4"/>
        <v>3920</v>
      </c>
    </row>
    <row r="266" spans="1:7" s="129" customFormat="1" ht="30" customHeight="1">
      <c r="A266" s="130" t="s">
        <v>2395</v>
      </c>
      <c r="B266" s="131" t="s">
        <v>2612</v>
      </c>
      <c r="C266" s="137" t="s">
        <v>2401</v>
      </c>
      <c r="D266" s="138" t="s">
        <v>2402</v>
      </c>
      <c r="E266" s="143">
        <v>1466</v>
      </c>
      <c r="F266" s="140" t="s">
        <v>1950</v>
      </c>
      <c r="G266" s="136">
        <f t="shared" si="4"/>
        <v>1466</v>
      </c>
    </row>
    <row r="267" spans="1:7" s="129" customFormat="1" ht="30" customHeight="1">
      <c r="A267" s="130" t="s">
        <v>2395</v>
      </c>
      <c r="B267" s="131" t="s">
        <v>2612</v>
      </c>
      <c r="C267" s="137" t="s">
        <v>2401</v>
      </c>
      <c r="D267" s="138" t="s">
        <v>2402</v>
      </c>
      <c r="E267" s="143">
        <v>510</v>
      </c>
      <c r="F267" s="140" t="s">
        <v>1951</v>
      </c>
      <c r="G267" s="136">
        <f t="shared" si="4"/>
        <v>510</v>
      </c>
    </row>
    <row r="268" spans="1:7" s="129" customFormat="1" ht="30" customHeight="1">
      <c r="A268" s="130" t="s">
        <v>2395</v>
      </c>
      <c r="B268" s="131" t="s">
        <v>2612</v>
      </c>
      <c r="C268" s="137" t="s">
        <v>2401</v>
      </c>
      <c r="D268" s="138" t="s">
        <v>2402</v>
      </c>
      <c r="E268" s="143">
        <v>36</v>
      </c>
      <c r="F268" s="140" t="s">
        <v>1952</v>
      </c>
      <c r="G268" s="136">
        <f t="shared" si="4"/>
        <v>36</v>
      </c>
    </row>
    <row r="269" spans="1:7" s="129" customFormat="1" ht="30" customHeight="1">
      <c r="A269" s="130" t="s">
        <v>2395</v>
      </c>
      <c r="B269" s="131" t="s">
        <v>2612</v>
      </c>
      <c r="C269" s="137" t="s">
        <v>2401</v>
      </c>
      <c r="D269" s="138" t="s">
        <v>2402</v>
      </c>
      <c r="E269" s="143">
        <v>4387</v>
      </c>
      <c r="F269" s="140" t="s">
        <v>1953</v>
      </c>
      <c r="G269" s="136">
        <f t="shared" si="4"/>
        <v>4387</v>
      </c>
    </row>
    <row r="270" spans="1:7" s="129" customFormat="1" ht="30" customHeight="1">
      <c r="A270" s="130" t="s">
        <v>2395</v>
      </c>
      <c r="B270" s="131" t="s">
        <v>2612</v>
      </c>
      <c r="C270" s="137" t="s">
        <v>2401</v>
      </c>
      <c r="D270" s="138" t="s">
        <v>2402</v>
      </c>
      <c r="E270" s="143">
        <v>570</v>
      </c>
      <c r="F270" s="140" t="s">
        <v>1954</v>
      </c>
      <c r="G270" s="136">
        <f t="shared" si="4"/>
        <v>570</v>
      </c>
    </row>
    <row r="271" spans="1:7" s="129" customFormat="1" ht="30" customHeight="1">
      <c r="A271" s="130" t="s">
        <v>718</v>
      </c>
      <c r="B271" s="131" t="s">
        <v>2617</v>
      </c>
      <c r="C271" s="137" t="s">
        <v>2401</v>
      </c>
      <c r="D271" s="138" t="s">
        <v>2402</v>
      </c>
      <c r="E271" s="139">
        <v>2000</v>
      </c>
      <c r="F271" s="140" t="s">
        <v>1955</v>
      </c>
      <c r="G271" s="136">
        <f t="shared" si="4"/>
        <v>2000</v>
      </c>
    </row>
    <row r="272" spans="1:9" s="129" customFormat="1" ht="30" customHeight="1">
      <c r="A272" s="130" t="s">
        <v>718</v>
      </c>
      <c r="B272" s="131" t="s">
        <v>2617</v>
      </c>
      <c r="C272" s="137" t="s">
        <v>1956</v>
      </c>
      <c r="D272" s="138" t="s">
        <v>2402</v>
      </c>
      <c r="E272" s="139">
        <v>12600</v>
      </c>
      <c r="F272" s="140" t="s">
        <v>1957</v>
      </c>
      <c r="G272" s="136">
        <f t="shared" si="4"/>
        <v>12600</v>
      </c>
      <c r="I272" s="3"/>
    </row>
    <row r="273" spans="1:9" s="129" customFormat="1" ht="30" customHeight="1">
      <c r="A273" s="130" t="s">
        <v>2395</v>
      </c>
      <c r="B273" s="131" t="s">
        <v>2612</v>
      </c>
      <c r="C273" s="137" t="s">
        <v>2401</v>
      </c>
      <c r="D273" s="138" t="s">
        <v>2402</v>
      </c>
      <c r="E273" s="139">
        <v>4905</v>
      </c>
      <c r="F273" s="140" t="s">
        <v>1958</v>
      </c>
      <c r="G273" s="136">
        <f t="shared" si="4"/>
        <v>4905</v>
      </c>
      <c r="I273" s="3"/>
    </row>
    <row r="274" spans="1:9" s="129" customFormat="1" ht="30" customHeight="1">
      <c r="A274" s="130" t="s">
        <v>2395</v>
      </c>
      <c r="B274" s="131" t="s">
        <v>2612</v>
      </c>
      <c r="C274" s="137" t="s">
        <v>2401</v>
      </c>
      <c r="D274" s="138" t="s">
        <v>2402</v>
      </c>
      <c r="E274" s="139">
        <v>2452</v>
      </c>
      <c r="F274" s="140" t="s">
        <v>1959</v>
      </c>
      <c r="G274" s="136">
        <f t="shared" si="4"/>
        <v>2452</v>
      </c>
      <c r="I274" s="3"/>
    </row>
    <row r="275" spans="1:9" s="129" customFormat="1" ht="30" customHeight="1">
      <c r="A275" s="130" t="s">
        <v>2395</v>
      </c>
      <c r="B275" s="131" t="s">
        <v>2612</v>
      </c>
      <c r="C275" s="137" t="s">
        <v>2401</v>
      </c>
      <c r="D275" s="138" t="s">
        <v>2402</v>
      </c>
      <c r="E275" s="139">
        <v>2452</v>
      </c>
      <c r="F275" s="140" t="s">
        <v>1960</v>
      </c>
      <c r="G275" s="136">
        <f t="shared" si="4"/>
        <v>2452</v>
      </c>
      <c r="I275" s="3"/>
    </row>
    <row r="276" spans="1:9" s="129" customFormat="1" ht="30" customHeight="1">
      <c r="A276" s="130" t="s">
        <v>2395</v>
      </c>
      <c r="B276" s="131" t="s">
        <v>2612</v>
      </c>
      <c r="C276" s="137" t="s">
        <v>2401</v>
      </c>
      <c r="D276" s="138" t="s">
        <v>2402</v>
      </c>
      <c r="E276" s="139">
        <v>4459</v>
      </c>
      <c r="F276" s="140" t="s">
        <v>1961</v>
      </c>
      <c r="G276" s="136">
        <f t="shared" si="4"/>
        <v>4459</v>
      </c>
      <c r="I276" s="3"/>
    </row>
    <row r="277" spans="1:9" s="129" customFormat="1" ht="30" customHeight="1">
      <c r="A277" s="130" t="s">
        <v>2395</v>
      </c>
      <c r="B277" s="131" t="s">
        <v>2612</v>
      </c>
      <c r="C277" s="137" t="s">
        <v>2401</v>
      </c>
      <c r="D277" s="138" t="s">
        <v>2402</v>
      </c>
      <c r="E277" s="139">
        <v>1300</v>
      </c>
      <c r="F277" s="140" t="s">
        <v>1962</v>
      </c>
      <c r="G277" s="136">
        <f t="shared" si="4"/>
        <v>1300</v>
      </c>
      <c r="I277" s="3"/>
    </row>
    <row r="278" spans="1:7" ht="30" customHeight="1">
      <c r="A278" s="130" t="s">
        <v>2395</v>
      </c>
      <c r="B278" s="131" t="s">
        <v>2612</v>
      </c>
      <c r="C278" s="130" t="s">
        <v>1963</v>
      </c>
      <c r="D278" s="133" t="s">
        <v>1964</v>
      </c>
      <c r="E278" s="139">
        <v>10601.74</v>
      </c>
      <c r="F278" s="135" t="s">
        <v>2425</v>
      </c>
      <c r="G278" s="136">
        <f t="shared" si="4"/>
        <v>10601.74</v>
      </c>
    </row>
    <row r="279" spans="1:7" ht="30" customHeight="1">
      <c r="A279" s="130" t="s">
        <v>2395</v>
      </c>
      <c r="B279" s="131" t="s">
        <v>2612</v>
      </c>
      <c r="C279" s="130" t="s">
        <v>1965</v>
      </c>
      <c r="D279" s="133" t="s">
        <v>1966</v>
      </c>
      <c r="E279" s="139">
        <v>5230</v>
      </c>
      <c r="F279" s="135" t="s">
        <v>2425</v>
      </c>
      <c r="G279" s="136">
        <f t="shared" si="4"/>
        <v>5230</v>
      </c>
    </row>
    <row r="280" spans="1:7" ht="30" customHeight="1">
      <c r="A280" s="130" t="s">
        <v>2395</v>
      </c>
      <c r="B280" s="131" t="s">
        <v>2612</v>
      </c>
      <c r="C280" s="130" t="s">
        <v>1967</v>
      </c>
      <c r="D280" s="133" t="s">
        <v>1968</v>
      </c>
      <c r="E280" s="139">
        <v>9740</v>
      </c>
      <c r="F280" s="135" t="s">
        <v>2425</v>
      </c>
      <c r="G280" s="136">
        <f t="shared" si="4"/>
        <v>9740</v>
      </c>
    </row>
    <row r="281" spans="1:7" ht="30" customHeight="1">
      <c r="A281" s="130" t="s">
        <v>2395</v>
      </c>
      <c r="B281" s="131" t="s">
        <v>2612</v>
      </c>
      <c r="C281" s="130" t="s">
        <v>1969</v>
      </c>
      <c r="D281" s="133" t="s">
        <v>1970</v>
      </c>
      <c r="E281" s="139">
        <v>52535</v>
      </c>
      <c r="F281" s="135" t="s">
        <v>2425</v>
      </c>
      <c r="G281" s="136">
        <f t="shared" si="4"/>
        <v>52535</v>
      </c>
    </row>
    <row r="282" spans="1:7" ht="30" customHeight="1">
      <c r="A282" s="130" t="s">
        <v>2395</v>
      </c>
      <c r="B282" s="131" t="s">
        <v>2612</v>
      </c>
      <c r="C282" s="130" t="s">
        <v>1971</v>
      </c>
      <c r="D282" s="133" t="s">
        <v>1972</v>
      </c>
      <c r="E282" s="139">
        <v>9004</v>
      </c>
      <c r="F282" s="135" t="s">
        <v>2425</v>
      </c>
      <c r="G282" s="136">
        <f t="shared" si="4"/>
        <v>9004</v>
      </c>
    </row>
    <row r="283" spans="1:7" ht="30" customHeight="1">
      <c r="A283" s="130" t="s">
        <v>2395</v>
      </c>
      <c r="B283" s="131" t="s">
        <v>2612</v>
      </c>
      <c r="C283" s="130" t="s">
        <v>1973</v>
      </c>
      <c r="D283" s="133" t="s">
        <v>1974</v>
      </c>
      <c r="E283" s="139">
        <v>800</v>
      </c>
      <c r="F283" s="135" t="s">
        <v>2425</v>
      </c>
      <c r="G283" s="136">
        <f t="shared" si="4"/>
        <v>800</v>
      </c>
    </row>
    <row r="284" spans="1:7" ht="30" customHeight="1">
      <c r="A284" s="130" t="s">
        <v>2395</v>
      </c>
      <c r="B284" s="131" t="s">
        <v>2612</v>
      </c>
      <c r="C284" s="130" t="s">
        <v>1975</v>
      </c>
      <c r="D284" s="133" t="s">
        <v>1976</v>
      </c>
      <c r="E284" s="139">
        <v>16624</v>
      </c>
      <c r="F284" s="135" t="s">
        <v>2425</v>
      </c>
      <c r="G284" s="136">
        <f t="shared" si="4"/>
        <v>16624</v>
      </c>
    </row>
    <row r="285" spans="1:7" ht="30" customHeight="1">
      <c r="A285" s="130" t="s">
        <v>2395</v>
      </c>
      <c r="B285" s="131" t="s">
        <v>2612</v>
      </c>
      <c r="C285" s="130" t="s">
        <v>1977</v>
      </c>
      <c r="D285" s="133" t="s">
        <v>1978</v>
      </c>
      <c r="E285" s="139">
        <v>5350</v>
      </c>
      <c r="F285" s="135" t="s">
        <v>2425</v>
      </c>
      <c r="G285" s="136">
        <f t="shared" si="4"/>
        <v>5350</v>
      </c>
    </row>
    <row r="286" spans="1:7" ht="30" customHeight="1">
      <c r="A286" s="130" t="s">
        <v>2395</v>
      </c>
      <c r="B286" s="131" t="s">
        <v>2612</v>
      </c>
      <c r="C286" s="130" t="s">
        <v>1979</v>
      </c>
      <c r="D286" s="133" t="s">
        <v>1980</v>
      </c>
      <c r="E286" s="139">
        <v>9205</v>
      </c>
      <c r="F286" s="135" t="s">
        <v>2425</v>
      </c>
      <c r="G286" s="136">
        <f t="shared" si="4"/>
        <v>9205</v>
      </c>
    </row>
    <row r="287" spans="1:9" ht="30" customHeight="1">
      <c r="A287" s="130" t="s">
        <v>2395</v>
      </c>
      <c r="B287" s="131" t="s">
        <v>2612</v>
      </c>
      <c r="C287" s="130" t="s">
        <v>1981</v>
      </c>
      <c r="D287" s="133" t="s">
        <v>1982</v>
      </c>
      <c r="E287" s="139">
        <v>9650</v>
      </c>
      <c r="F287" s="135" t="s">
        <v>2425</v>
      </c>
      <c r="G287" s="136">
        <f t="shared" si="4"/>
        <v>9650</v>
      </c>
      <c r="I287" s="129"/>
    </row>
    <row r="288" spans="1:9" ht="30" customHeight="1">
      <c r="A288" s="130" t="s">
        <v>2395</v>
      </c>
      <c r="B288" s="131" t="s">
        <v>2612</v>
      </c>
      <c r="C288" s="130" t="s">
        <v>1983</v>
      </c>
      <c r="D288" s="133" t="s">
        <v>1984</v>
      </c>
      <c r="E288" s="139">
        <v>9150</v>
      </c>
      <c r="F288" s="135" t="s">
        <v>2425</v>
      </c>
      <c r="G288" s="136">
        <f t="shared" si="4"/>
        <v>9150</v>
      </c>
      <c r="I288" s="129"/>
    </row>
    <row r="289" spans="1:9" ht="30" customHeight="1">
      <c r="A289" s="130" t="s">
        <v>2395</v>
      </c>
      <c r="B289" s="131" t="s">
        <v>2612</v>
      </c>
      <c r="C289" s="130" t="s">
        <v>1985</v>
      </c>
      <c r="D289" s="133" t="s">
        <v>1986</v>
      </c>
      <c r="E289" s="139">
        <v>12515</v>
      </c>
      <c r="F289" s="135" t="s">
        <v>1987</v>
      </c>
      <c r="G289" s="136">
        <f t="shared" si="4"/>
        <v>12515</v>
      </c>
      <c r="I289" s="129"/>
    </row>
    <row r="290" spans="1:9" ht="30" customHeight="1">
      <c r="A290" s="130" t="s">
        <v>2395</v>
      </c>
      <c r="B290" s="131" t="s">
        <v>2612</v>
      </c>
      <c r="C290" s="130" t="s">
        <v>1988</v>
      </c>
      <c r="D290" s="133" t="s">
        <v>1989</v>
      </c>
      <c r="E290" s="139">
        <v>5000</v>
      </c>
      <c r="F290" s="135" t="s">
        <v>1987</v>
      </c>
      <c r="G290" s="136">
        <f t="shared" si="4"/>
        <v>5000</v>
      </c>
      <c r="I290" s="129"/>
    </row>
    <row r="291" spans="1:9" ht="30" customHeight="1">
      <c r="A291" s="130" t="s">
        <v>2395</v>
      </c>
      <c r="B291" s="131" t="s">
        <v>2612</v>
      </c>
      <c r="C291" s="130" t="s">
        <v>1990</v>
      </c>
      <c r="D291" s="133" t="s">
        <v>1991</v>
      </c>
      <c r="E291" s="139">
        <v>5000</v>
      </c>
      <c r="F291" s="135" t="s">
        <v>1987</v>
      </c>
      <c r="G291" s="136">
        <f t="shared" si="4"/>
        <v>5000</v>
      </c>
      <c r="I291" s="129"/>
    </row>
    <row r="292" spans="1:9" ht="30" customHeight="1">
      <c r="A292" s="130" t="s">
        <v>2395</v>
      </c>
      <c r="B292" s="131" t="s">
        <v>2612</v>
      </c>
      <c r="C292" s="130" t="s">
        <v>2592</v>
      </c>
      <c r="D292" s="133" t="s">
        <v>2593</v>
      </c>
      <c r="E292" s="139">
        <v>1379</v>
      </c>
      <c r="F292" s="135" t="s">
        <v>1987</v>
      </c>
      <c r="G292" s="136">
        <f t="shared" si="4"/>
        <v>1379</v>
      </c>
      <c r="I292" s="129"/>
    </row>
    <row r="293" spans="1:9" ht="30" customHeight="1">
      <c r="A293" s="130" t="s">
        <v>2395</v>
      </c>
      <c r="B293" s="131" t="s">
        <v>2612</v>
      </c>
      <c r="C293" s="130" t="s">
        <v>2594</v>
      </c>
      <c r="D293" s="138" t="s">
        <v>2595</v>
      </c>
      <c r="E293" s="139">
        <v>18958</v>
      </c>
      <c r="F293" s="135" t="s">
        <v>1035</v>
      </c>
      <c r="G293" s="136">
        <f t="shared" si="4"/>
        <v>18958</v>
      </c>
      <c r="I293" s="129"/>
    </row>
    <row r="294" spans="1:7" s="129" customFormat="1" ht="30" customHeight="1">
      <c r="A294" s="130" t="s">
        <v>2395</v>
      </c>
      <c r="B294" s="131" t="s">
        <v>2612</v>
      </c>
      <c r="C294" s="137" t="s">
        <v>2401</v>
      </c>
      <c r="D294" s="138" t="s">
        <v>2402</v>
      </c>
      <c r="E294" s="143">
        <v>2200</v>
      </c>
      <c r="F294" s="135" t="s">
        <v>1992</v>
      </c>
      <c r="G294" s="136">
        <f t="shared" si="4"/>
        <v>2200</v>
      </c>
    </row>
    <row r="295" spans="1:7" s="129" customFormat="1" ht="30" customHeight="1">
      <c r="A295" s="130" t="s">
        <v>2395</v>
      </c>
      <c r="B295" s="131" t="s">
        <v>2612</v>
      </c>
      <c r="C295" s="137" t="s">
        <v>2401</v>
      </c>
      <c r="D295" s="138" t="s">
        <v>2402</v>
      </c>
      <c r="E295" s="143">
        <v>4000</v>
      </c>
      <c r="F295" s="135" t="s">
        <v>1993</v>
      </c>
      <c r="G295" s="136">
        <f t="shared" si="4"/>
        <v>4000</v>
      </c>
    </row>
    <row r="296" spans="1:7" s="129" customFormat="1" ht="30" customHeight="1">
      <c r="A296" s="130" t="s">
        <v>2395</v>
      </c>
      <c r="B296" s="131" t="s">
        <v>2612</v>
      </c>
      <c r="C296" s="137" t="s">
        <v>2401</v>
      </c>
      <c r="D296" s="138" t="s">
        <v>2402</v>
      </c>
      <c r="E296" s="143">
        <v>400</v>
      </c>
      <c r="F296" s="135" t="s">
        <v>2606</v>
      </c>
      <c r="G296" s="136">
        <f t="shared" si="4"/>
        <v>400</v>
      </c>
    </row>
    <row r="297" spans="1:7" s="129" customFormat="1" ht="30" customHeight="1">
      <c r="A297" s="130" t="s">
        <v>2395</v>
      </c>
      <c r="B297" s="131" t="s">
        <v>2612</v>
      </c>
      <c r="C297" s="137" t="s">
        <v>2401</v>
      </c>
      <c r="D297" s="138" t="s">
        <v>2402</v>
      </c>
      <c r="E297" s="143">
        <v>15</v>
      </c>
      <c r="F297" s="135" t="s">
        <v>1696</v>
      </c>
      <c r="G297" s="136">
        <f t="shared" si="4"/>
        <v>15</v>
      </c>
    </row>
    <row r="298" spans="1:7" s="129" customFormat="1" ht="30" customHeight="1">
      <c r="A298" s="130" t="s">
        <v>2395</v>
      </c>
      <c r="B298" s="131" t="s">
        <v>2612</v>
      </c>
      <c r="C298" s="137" t="s">
        <v>2401</v>
      </c>
      <c r="D298" s="138" t="s">
        <v>2402</v>
      </c>
      <c r="E298" s="143">
        <v>17800</v>
      </c>
      <c r="F298" s="135" t="s">
        <v>1697</v>
      </c>
      <c r="G298" s="136">
        <f t="shared" si="4"/>
        <v>17800</v>
      </c>
    </row>
    <row r="299" spans="1:7" s="129" customFormat="1" ht="30" customHeight="1">
      <c r="A299" s="130" t="s">
        <v>2395</v>
      </c>
      <c r="B299" s="131" t="s">
        <v>2612</v>
      </c>
      <c r="C299" s="137" t="s">
        <v>2401</v>
      </c>
      <c r="D299" s="138" t="s">
        <v>2402</v>
      </c>
      <c r="E299" s="143">
        <v>21685</v>
      </c>
      <c r="F299" s="135" t="s">
        <v>1698</v>
      </c>
      <c r="G299" s="136">
        <f t="shared" si="4"/>
        <v>21685</v>
      </c>
    </row>
    <row r="300" spans="1:7" s="129" customFormat="1" ht="30" customHeight="1">
      <c r="A300" s="130" t="s">
        <v>2395</v>
      </c>
      <c r="B300" s="131" t="s">
        <v>2612</v>
      </c>
      <c r="C300" s="137" t="s">
        <v>2401</v>
      </c>
      <c r="D300" s="138" t="s">
        <v>2402</v>
      </c>
      <c r="E300" s="143">
        <v>3250</v>
      </c>
      <c r="F300" s="135" t="s">
        <v>1699</v>
      </c>
      <c r="G300" s="136">
        <f t="shared" si="4"/>
        <v>3250</v>
      </c>
    </row>
    <row r="301" spans="1:7" s="129" customFormat="1" ht="30" customHeight="1">
      <c r="A301" s="130" t="s">
        <v>2395</v>
      </c>
      <c r="B301" s="131" t="s">
        <v>2612</v>
      </c>
      <c r="C301" s="137" t="s">
        <v>2401</v>
      </c>
      <c r="D301" s="138" t="s">
        <v>2402</v>
      </c>
      <c r="E301" s="143">
        <v>3250</v>
      </c>
      <c r="F301" s="135" t="s">
        <v>1700</v>
      </c>
      <c r="G301" s="136">
        <f t="shared" si="4"/>
        <v>3250</v>
      </c>
    </row>
    <row r="302" spans="1:7" s="129" customFormat="1" ht="30" customHeight="1">
      <c r="A302" s="130" t="s">
        <v>718</v>
      </c>
      <c r="B302" s="131" t="s">
        <v>2617</v>
      </c>
      <c r="C302" s="137" t="s">
        <v>2401</v>
      </c>
      <c r="D302" s="138" t="s">
        <v>2402</v>
      </c>
      <c r="E302" s="143">
        <v>35000</v>
      </c>
      <c r="F302" s="135" t="s">
        <v>1701</v>
      </c>
      <c r="G302" s="136">
        <f t="shared" si="4"/>
        <v>35000</v>
      </c>
    </row>
    <row r="303" spans="1:9" s="129" customFormat="1" ht="30" customHeight="1">
      <c r="A303" s="130" t="s">
        <v>718</v>
      </c>
      <c r="B303" s="131" t="s">
        <v>2617</v>
      </c>
      <c r="C303" s="137" t="s">
        <v>2401</v>
      </c>
      <c r="D303" s="138" t="s">
        <v>2402</v>
      </c>
      <c r="E303" s="143">
        <v>21805</v>
      </c>
      <c r="F303" s="135" t="s">
        <v>1702</v>
      </c>
      <c r="G303" s="136">
        <f t="shared" si="4"/>
        <v>21805</v>
      </c>
      <c r="I303" s="144"/>
    </row>
    <row r="304" spans="1:7" s="129" customFormat="1" ht="30" customHeight="1">
      <c r="A304" s="130" t="s">
        <v>718</v>
      </c>
      <c r="B304" s="131" t="s">
        <v>2617</v>
      </c>
      <c r="C304" s="137" t="s">
        <v>2401</v>
      </c>
      <c r="D304" s="138" t="s">
        <v>2402</v>
      </c>
      <c r="E304" s="143">
        <v>556</v>
      </c>
      <c r="F304" s="135" t="s">
        <v>1703</v>
      </c>
      <c r="G304" s="136">
        <f t="shared" si="4"/>
        <v>556</v>
      </c>
    </row>
    <row r="305" spans="1:7" s="129" customFormat="1" ht="30" customHeight="1">
      <c r="A305" s="130" t="s">
        <v>718</v>
      </c>
      <c r="B305" s="131" t="s">
        <v>2617</v>
      </c>
      <c r="C305" s="137" t="s">
        <v>1704</v>
      </c>
      <c r="D305" s="138" t="s">
        <v>2402</v>
      </c>
      <c r="E305" s="143">
        <v>7000</v>
      </c>
      <c r="F305" s="135" t="s">
        <v>1705</v>
      </c>
      <c r="G305" s="136">
        <f t="shared" si="4"/>
        <v>7000</v>
      </c>
    </row>
    <row r="306" spans="1:9" s="129" customFormat="1" ht="30" customHeight="1">
      <c r="A306" s="130" t="s">
        <v>718</v>
      </c>
      <c r="B306" s="131" t="s">
        <v>2617</v>
      </c>
      <c r="C306" s="137" t="s">
        <v>1706</v>
      </c>
      <c r="D306" s="138" t="s">
        <v>2402</v>
      </c>
      <c r="E306" s="143">
        <v>8900</v>
      </c>
      <c r="F306" s="135" t="s">
        <v>1707</v>
      </c>
      <c r="G306" s="136">
        <f t="shared" si="4"/>
        <v>8900</v>
      </c>
      <c r="I306" s="3"/>
    </row>
    <row r="307" spans="1:9" s="129" customFormat="1" ht="30" customHeight="1">
      <c r="A307" s="130" t="s">
        <v>718</v>
      </c>
      <c r="B307" s="131" t="s">
        <v>2617</v>
      </c>
      <c r="C307" s="137" t="s">
        <v>1706</v>
      </c>
      <c r="D307" s="138" t="s">
        <v>2402</v>
      </c>
      <c r="E307" s="143">
        <v>880</v>
      </c>
      <c r="F307" s="135" t="s">
        <v>1708</v>
      </c>
      <c r="G307" s="136">
        <f t="shared" si="4"/>
        <v>880</v>
      </c>
      <c r="I307" s="3"/>
    </row>
    <row r="308" spans="1:9" s="129" customFormat="1" ht="30" customHeight="1">
      <c r="A308" s="130" t="s">
        <v>718</v>
      </c>
      <c r="B308" s="131" t="s">
        <v>2617</v>
      </c>
      <c r="C308" s="137" t="s">
        <v>2401</v>
      </c>
      <c r="D308" s="138" t="s">
        <v>2402</v>
      </c>
      <c r="E308" s="143">
        <v>924</v>
      </c>
      <c r="F308" s="135" t="s">
        <v>1709</v>
      </c>
      <c r="G308" s="136">
        <f t="shared" si="4"/>
        <v>924</v>
      </c>
      <c r="I308" s="3"/>
    </row>
    <row r="309" spans="1:9" s="129" customFormat="1" ht="30" customHeight="1">
      <c r="A309" s="130" t="s">
        <v>718</v>
      </c>
      <c r="B309" s="131" t="s">
        <v>2617</v>
      </c>
      <c r="C309" s="137" t="s">
        <v>2401</v>
      </c>
      <c r="D309" s="138" t="s">
        <v>2402</v>
      </c>
      <c r="E309" s="143">
        <v>11210</v>
      </c>
      <c r="F309" s="135" t="s">
        <v>1710</v>
      </c>
      <c r="G309" s="171">
        <f t="shared" si="4"/>
        <v>11210</v>
      </c>
      <c r="I309" s="3"/>
    </row>
    <row r="310" spans="1:9" s="144" customFormat="1" ht="15.75">
      <c r="A310" s="167" t="s">
        <v>1711</v>
      </c>
      <c r="B310" s="168" t="s">
        <v>1499</v>
      </c>
      <c r="C310" s="169" t="s">
        <v>1712</v>
      </c>
      <c r="D310" s="169">
        <v>1470</v>
      </c>
      <c r="E310" s="170">
        <v>100</v>
      </c>
      <c r="F310" s="169" t="s">
        <v>1713</v>
      </c>
      <c r="G310" s="170">
        <v>100</v>
      </c>
      <c r="I310" s="3"/>
    </row>
    <row r="311" spans="1:7" ht="47.25">
      <c r="A311" s="145" t="s">
        <v>1711</v>
      </c>
      <c r="B311" s="146" t="s">
        <v>1499</v>
      </c>
      <c r="C311" s="147" t="s">
        <v>1714</v>
      </c>
      <c r="D311" s="147">
        <v>1709</v>
      </c>
      <c r="E311" s="148">
        <v>999</v>
      </c>
      <c r="F311" s="147" t="s">
        <v>1713</v>
      </c>
      <c r="G311" s="148">
        <v>999</v>
      </c>
    </row>
    <row r="312" spans="1:7" ht="15.75">
      <c r="A312" s="145" t="s">
        <v>1711</v>
      </c>
      <c r="B312" s="146" t="s">
        <v>1499</v>
      </c>
      <c r="C312" s="147" t="s">
        <v>1715</v>
      </c>
      <c r="D312" s="147">
        <v>2217</v>
      </c>
      <c r="E312" s="148">
        <v>10500</v>
      </c>
      <c r="F312" s="147" t="s">
        <v>1713</v>
      </c>
      <c r="G312" s="148">
        <v>10500</v>
      </c>
    </row>
    <row r="313" spans="1:7" ht="15.75">
      <c r="A313" s="145" t="s">
        <v>1711</v>
      </c>
      <c r="B313" s="146" t="s">
        <v>1499</v>
      </c>
      <c r="C313" s="147" t="s">
        <v>1712</v>
      </c>
      <c r="D313" s="147">
        <v>2493</v>
      </c>
      <c r="E313" s="148">
        <v>6445</v>
      </c>
      <c r="F313" s="147" t="s">
        <v>1713</v>
      </c>
      <c r="G313" s="148">
        <v>6445</v>
      </c>
    </row>
    <row r="314" spans="1:7" ht="15.75">
      <c r="A314" s="145" t="s">
        <v>1711</v>
      </c>
      <c r="B314" s="146" t="s">
        <v>1499</v>
      </c>
      <c r="C314" s="147" t="s">
        <v>1712</v>
      </c>
      <c r="D314" s="147">
        <v>2514</v>
      </c>
      <c r="E314" s="148">
        <v>2500</v>
      </c>
      <c r="F314" s="147" t="s">
        <v>1713</v>
      </c>
      <c r="G314" s="148">
        <v>2500</v>
      </c>
    </row>
    <row r="315" spans="1:7" ht="15.75">
      <c r="A315" s="145" t="s">
        <v>1711</v>
      </c>
      <c r="B315" s="146" t="s">
        <v>1499</v>
      </c>
      <c r="C315" s="147" t="s">
        <v>1712</v>
      </c>
      <c r="D315" s="147">
        <v>2679</v>
      </c>
      <c r="E315" s="148">
        <v>213</v>
      </c>
      <c r="F315" s="147" t="s">
        <v>1713</v>
      </c>
      <c r="G315" s="148">
        <v>213</v>
      </c>
    </row>
    <row r="316" spans="1:7" ht="15.75">
      <c r="A316" s="145" t="s">
        <v>1711</v>
      </c>
      <c r="B316" s="146" t="s">
        <v>1499</v>
      </c>
      <c r="C316" s="147" t="s">
        <v>1712</v>
      </c>
      <c r="D316" s="147">
        <v>2680</v>
      </c>
      <c r="E316" s="148">
        <v>200</v>
      </c>
      <c r="F316" s="147" t="s">
        <v>1713</v>
      </c>
      <c r="G316" s="148">
        <v>200</v>
      </c>
    </row>
    <row r="317" spans="1:7" ht="15.75">
      <c r="A317" s="145" t="s">
        <v>1711</v>
      </c>
      <c r="B317" s="146" t="s">
        <v>1499</v>
      </c>
      <c r="C317" s="147" t="s">
        <v>1712</v>
      </c>
      <c r="D317" s="147">
        <v>67793</v>
      </c>
      <c r="E317" s="148">
        <v>50</v>
      </c>
      <c r="F317" s="147" t="s">
        <v>1713</v>
      </c>
      <c r="G317" s="148">
        <v>50</v>
      </c>
    </row>
    <row r="318" spans="1:7" ht="15.75">
      <c r="A318" s="145" t="s">
        <v>1711</v>
      </c>
      <c r="B318" s="146" t="s">
        <v>1499</v>
      </c>
      <c r="C318" s="147" t="s">
        <v>1712</v>
      </c>
      <c r="D318" s="147">
        <v>2870</v>
      </c>
      <c r="E318" s="148">
        <v>600</v>
      </c>
      <c r="F318" s="147" t="s">
        <v>1713</v>
      </c>
      <c r="G318" s="148">
        <v>600</v>
      </c>
    </row>
    <row r="319" spans="1:7" ht="15.75">
      <c r="A319" s="145" t="s">
        <v>1711</v>
      </c>
      <c r="B319" s="146" t="s">
        <v>1499</v>
      </c>
      <c r="C319" s="147" t="s">
        <v>1712</v>
      </c>
      <c r="D319" s="147">
        <v>2883</v>
      </c>
      <c r="E319" s="148">
        <v>15.49</v>
      </c>
      <c r="F319" s="147" t="s">
        <v>1713</v>
      </c>
      <c r="G319" s="148">
        <v>15.49</v>
      </c>
    </row>
    <row r="320" spans="1:7" ht="15.75">
      <c r="A320" s="145" t="s">
        <v>1711</v>
      </c>
      <c r="B320" s="146" t="s">
        <v>1499</v>
      </c>
      <c r="C320" s="147" t="s">
        <v>1712</v>
      </c>
      <c r="D320" s="147">
        <v>1102</v>
      </c>
      <c r="E320" s="148">
        <v>500</v>
      </c>
      <c r="F320" s="147" t="s">
        <v>1713</v>
      </c>
      <c r="G320" s="148">
        <v>500</v>
      </c>
    </row>
    <row r="321" spans="1:7" ht="15.75">
      <c r="A321" s="145" t="s">
        <v>1711</v>
      </c>
      <c r="B321" s="146" t="s">
        <v>1499</v>
      </c>
      <c r="C321" s="147" t="s">
        <v>1712</v>
      </c>
      <c r="D321" s="147" t="s">
        <v>1716</v>
      </c>
      <c r="E321" s="148">
        <v>2473</v>
      </c>
      <c r="F321" s="147" t="s">
        <v>1713</v>
      </c>
      <c r="G321" s="148">
        <v>2473</v>
      </c>
    </row>
    <row r="322" spans="1:7" ht="15.75">
      <c r="A322" s="145" t="s">
        <v>1711</v>
      </c>
      <c r="B322" s="146" t="s">
        <v>1499</v>
      </c>
      <c r="C322" s="147" t="s">
        <v>1712</v>
      </c>
      <c r="D322" s="147" t="s">
        <v>1717</v>
      </c>
      <c r="E322" s="148">
        <v>3082</v>
      </c>
      <c r="F322" s="147" t="s">
        <v>1713</v>
      </c>
      <c r="G322" s="148">
        <v>3082</v>
      </c>
    </row>
    <row r="323" spans="1:7" ht="15.75">
      <c r="A323" s="145" t="s">
        <v>1711</v>
      </c>
      <c r="B323" s="146" t="s">
        <v>1499</v>
      </c>
      <c r="C323" s="147" t="s">
        <v>1712</v>
      </c>
      <c r="D323" s="147">
        <v>1301</v>
      </c>
      <c r="E323" s="148">
        <v>1504</v>
      </c>
      <c r="F323" s="147" t="s">
        <v>1713</v>
      </c>
      <c r="G323" s="148">
        <v>1504</v>
      </c>
    </row>
    <row r="324" spans="1:7" ht="15.75">
      <c r="A324" s="145" t="s">
        <v>1711</v>
      </c>
      <c r="B324" s="146" t="s">
        <v>1499</v>
      </c>
      <c r="C324" s="147" t="s">
        <v>1712</v>
      </c>
      <c r="D324" s="147">
        <v>1699</v>
      </c>
      <c r="E324" s="148">
        <v>21380</v>
      </c>
      <c r="F324" s="147" t="s">
        <v>1713</v>
      </c>
      <c r="G324" s="148">
        <v>21380</v>
      </c>
    </row>
    <row r="325" spans="1:7" ht="15.75">
      <c r="A325" s="145" t="s">
        <v>1711</v>
      </c>
      <c r="B325" s="146" t="s">
        <v>1499</v>
      </c>
      <c r="C325" s="147" t="s">
        <v>1718</v>
      </c>
      <c r="D325" s="147" t="s">
        <v>1719</v>
      </c>
      <c r="E325" s="148">
        <v>353</v>
      </c>
      <c r="F325" s="147" t="s">
        <v>2388</v>
      </c>
      <c r="G325" s="148">
        <v>353</v>
      </c>
    </row>
    <row r="326" spans="1:7" ht="31.5">
      <c r="A326" s="145" t="s">
        <v>1711</v>
      </c>
      <c r="B326" s="146" t="s">
        <v>1499</v>
      </c>
      <c r="C326" s="147" t="s">
        <v>1720</v>
      </c>
      <c r="D326" s="147" t="s">
        <v>1721</v>
      </c>
      <c r="E326" s="148">
        <v>33320</v>
      </c>
      <c r="F326" s="147" t="s">
        <v>1722</v>
      </c>
      <c r="G326" s="148">
        <v>33320</v>
      </c>
    </row>
    <row r="327" spans="1:7" ht="15.75">
      <c r="A327" s="145" t="s">
        <v>1723</v>
      </c>
      <c r="B327" s="146" t="s">
        <v>2616</v>
      </c>
      <c r="C327" s="147" t="s">
        <v>1724</v>
      </c>
      <c r="D327" s="147">
        <v>575</v>
      </c>
      <c r="E327" s="148">
        <v>702.23</v>
      </c>
      <c r="F327" s="147" t="s">
        <v>1713</v>
      </c>
      <c r="G327" s="148">
        <v>702.23</v>
      </c>
    </row>
    <row r="328" spans="1:7" ht="15.75">
      <c r="A328" s="145" t="s">
        <v>1723</v>
      </c>
      <c r="B328" s="146" t="s">
        <v>2616</v>
      </c>
      <c r="C328" s="147" t="s">
        <v>2607</v>
      </c>
      <c r="D328" s="147">
        <v>925</v>
      </c>
      <c r="E328" s="148">
        <v>3050</v>
      </c>
      <c r="F328" s="147" t="s">
        <v>1713</v>
      </c>
      <c r="G328" s="148">
        <v>3050</v>
      </c>
    </row>
    <row r="329" spans="1:7" ht="15.75">
      <c r="A329" s="145" t="s">
        <v>1723</v>
      </c>
      <c r="B329" s="146" t="s">
        <v>2616</v>
      </c>
      <c r="C329" s="147" t="s">
        <v>1725</v>
      </c>
      <c r="D329" s="147">
        <v>1365</v>
      </c>
      <c r="E329" s="148">
        <v>64</v>
      </c>
      <c r="F329" s="147" t="s">
        <v>1713</v>
      </c>
      <c r="G329" s="148">
        <v>64</v>
      </c>
    </row>
    <row r="330" spans="1:7" ht="15.75">
      <c r="A330" s="145" t="s">
        <v>1723</v>
      </c>
      <c r="B330" s="146" t="s">
        <v>2616</v>
      </c>
      <c r="C330" s="147" t="s">
        <v>1726</v>
      </c>
      <c r="D330" s="147">
        <v>1371</v>
      </c>
      <c r="E330" s="148">
        <v>271</v>
      </c>
      <c r="F330" s="147" t="s">
        <v>1713</v>
      </c>
      <c r="G330" s="148">
        <v>271</v>
      </c>
    </row>
    <row r="331" spans="1:7" ht="15.75">
      <c r="A331" s="145" t="s">
        <v>1723</v>
      </c>
      <c r="B331" s="146" t="s">
        <v>2616</v>
      </c>
      <c r="C331" s="147" t="s">
        <v>1727</v>
      </c>
      <c r="D331" s="147">
        <v>1567</v>
      </c>
      <c r="E331" s="148">
        <v>3667</v>
      </c>
      <c r="F331" s="147" t="s">
        <v>1713</v>
      </c>
      <c r="G331" s="148">
        <v>3667</v>
      </c>
    </row>
    <row r="332" spans="1:7" ht="15.75">
      <c r="A332" s="145" t="s">
        <v>1723</v>
      </c>
      <c r="B332" s="146" t="s">
        <v>2616</v>
      </c>
      <c r="C332" s="147" t="s">
        <v>1728</v>
      </c>
      <c r="D332" s="147">
        <v>1614</v>
      </c>
      <c r="E332" s="148">
        <v>319.52</v>
      </c>
      <c r="F332" s="147" t="s">
        <v>1713</v>
      </c>
      <c r="G332" s="148">
        <v>319.52</v>
      </c>
    </row>
    <row r="333" spans="1:7" ht="15.75">
      <c r="A333" s="145" t="s">
        <v>1723</v>
      </c>
      <c r="B333" s="146" t="s">
        <v>2616</v>
      </c>
      <c r="C333" s="147" t="s">
        <v>1729</v>
      </c>
      <c r="D333" s="147">
        <v>1628</v>
      </c>
      <c r="E333" s="148">
        <v>165</v>
      </c>
      <c r="F333" s="147" t="s">
        <v>1713</v>
      </c>
      <c r="G333" s="148">
        <v>165</v>
      </c>
    </row>
    <row r="334" spans="1:7" ht="15.75">
      <c r="A334" s="145" t="s">
        <v>1723</v>
      </c>
      <c r="B334" s="146" t="s">
        <v>2616</v>
      </c>
      <c r="C334" s="147" t="s">
        <v>1730</v>
      </c>
      <c r="D334" s="147">
        <v>1677</v>
      </c>
      <c r="E334" s="148">
        <v>100</v>
      </c>
      <c r="F334" s="147" t="s">
        <v>1713</v>
      </c>
      <c r="G334" s="148">
        <v>100</v>
      </c>
    </row>
    <row r="335" spans="1:7" ht="15.75">
      <c r="A335" s="145" t="s">
        <v>1723</v>
      </c>
      <c r="B335" s="146" t="s">
        <v>2616</v>
      </c>
      <c r="C335" s="147" t="s">
        <v>1730</v>
      </c>
      <c r="D335" s="147">
        <v>1688</v>
      </c>
      <c r="E335" s="148">
        <v>5140</v>
      </c>
      <c r="F335" s="147" t="s">
        <v>1713</v>
      </c>
      <c r="G335" s="148">
        <v>5140</v>
      </c>
    </row>
    <row r="336" spans="1:7" ht="15.75">
      <c r="A336" s="145" t="s">
        <v>1723</v>
      </c>
      <c r="B336" s="146" t="s">
        <v>2616</v>
      </c>
      <c r="C336" s="147" t="s">
        <v>1730</v>
      </c>
      <c r="D336" s="147">
        <v>1752</v>
      </c>
      <c r="E336" s="148">
        <v>2546</v>
      </c>
      <c r="F336" s="147" t="s">
        <v>1713</v>
      </c>
      <c r="G336" s="148">
        <v>2546</v>
      </c>
    </row>
    <row r="337" spans="1:7" ht="15.75">
      <c r="A337" s="145" t="s">
        <v>1723</v>
      </c>
      <c r="B337" s="146" t="s">
        <v>2616</v>
      </c>
      <c r="C337" s="147" t="s">
        <v>1731</v>
      </c>
      <c r="D337" s="147" t="s">
        <v>1732</v>
      </c>
      <c r="E337" s="148">
        <v>37766.22</v>
      </c>
      <c r="F337" s="147" t="s">
        <v>1722</v>
      </c>
      <c r="G337" s="148">
        <v>37766.22</v>
      </c>
    </row>
    <row r="338" spans="1:7" ht="15.75">
      <c r="A338" s="145" t="s">
        <v>1723</v>
      </c>
      <c r="B338" s="146" t="s">
        <v>2616</v>
      </c>
      <c r="C338" s="147" t="s">
        <v>1733</v>
      </c>
      <c r="D338" s="147" t="s">
        <v>1734</v>
      </c>
      <c r="E338" s="148">
        <v>94422.29</v>
      </c>
      <c r="F338" s="147" t="s">
        <v>1722</v>
      </c>
      <c r="G338" s="148">
        <v>94422.29</v>
      </c>
    </row>
    <row r="339" spans="1:7" ht="15.75">
      <c r="A339" s="145" t="s">
        <v>1723</v>
      </c>
      <c r="B339" s="146" t="s">
        <v>2616</v>
      </c>
      <c r="C339" s="147" t="s">
        <v>1735</v>
      </c>
      <c r="D339" s="147" t="s">
        <v>1736</v>
      </c>
      <c r="E339" s="148">
        <v>41392.01</v>
      </c>
      <c r="F339" s="147" t="s">
        <v>1722</v>
      </c>
      <c r="G339" s="148">
        <v>41392.01</v>
      </c>
    </row>
    <row r="340" spans="1:7" ht="15.75">
      <c r="A340" s="145" t="s">
        <v>1723</v>
      </c>
      <c r="B340" s="146" t="s">
        <v>2616</v>
      </c>
      <c r="C340" s="147" t="s">
        <v>1737</v>
      </c>
      <c r="D340" s="147" t="s">
        <v>1738</v>
      </c>
      <c r="E340" s="148">
        <v>242289.43</v>
      </c>
      <c r="F340" s="147" t="s">
        <v>1722</v>
      </c>
      <c r="G340" s="148">
        <v>242289.43</v>
      </c>
    </row>
    <row r="341" spans="1:7" ht="15.75">
      <c r="A341" s="150" t="s">
        <v>1739</v>
      </c>
      <c r="B341" s="146" t="s">
        <v>1740</v>
      </c>
      <c r="C341" s="147" t="s">
        <v>1741</v>
      </c>
      <c r="D341" s="147" t="s">
        <v>1742</v>
      </c>
      <c r="E341" s="148">
        <v>230080</v>
      </c>
      <c r="F341" s="147" t="s">
        <v>2388</v>
      </c>
      <c r="G341" s="148">
        <v>230080</v>
      </c>
    </row>
    <row r="342" spans="1:7" ht="15.75">
      <c r="A342" s="150" t="s">
        <v>1739</v>
      </c>
      <c r="B342" s="146" t="s">
        <v>1740</v>
      </c>
      <c r="C342" s="147" t="s">
        <v>1743</v>
      </c>
      <c r="D342" s="151" t="s">
        <v>1744</v>
      </c>
      <c r="E342" s="148">
        <v>200</v>
      </c>
      <c r="F342" s="147" t="s">
        <v>1745</v>
      </c>
      <c r="G342" s="148">
        <v>200</v>
      </c>
    </row>
    <row r="343" spans="1:7" ht="16.5" thickBot="1">
      <c r="A343" s="150" t="s">
        <v>1739</v>
      </c>
      <c r="B343" s="146" t="s">
        <v>1740</v>
      </c>
      <c r="C343" s="147" t="s">
        <v>1712</v>
      </c>
      <c r="D343" s="147">
        <v>344</v>
      </c>
      <c r="E343" s="148">
        <v>1350</v>
      </c>
      <c r="F343" s="147" t="s">
        <v>1713</v>
      </c>
      <c r="G343" s="148">
        <v>1350</v>
      </c>
    </row>
    <row r="344" spans="1:6" ht="26.25" thickBot="1">
      <c r="A344" s="122" t="s">
        <v>718</v>
      </c>
      <c r="B344" s="166" t="s">
        <v>2617</v>
      </c>
      <c r="C344" s="4" t="s">
        <v>2738</v>
      </c>
      <c r="D344" s="149" t="s">
        <v>2759</v>
      </c>
      <c r="E344" s="152">
        <v>6744.43</v>
      </c>
      <c r="F344" s="153" t="s">
        <v>2780</v>
      </c>
    </row>
    <row r="345" spans="1:6" ht="26.25" thickBot="1">
      <c r="A345" s="122" t="s">
        <v>718</v>
      </c>
      <c r="B345" s="166" t="s">
        <v>2617</v>
      </c>
      <c r="C345" s="4" t="s">
        <v>2739</v>
      </c>
      <c r="D345" s="149" t="s">
        <v>2760</v>
      </c>
      <c r="E345" s="152">
        <v>7841.59</v>
      </c>
      <c r="F345" s="153" t="s">
        <v>2781</v>
      </c>
    </row>
    <row r="346" spans="1:6" ht="26.25" thickBot="1">
      <c r="A346" s="122" t="s">
        <v>718</v>
      </c>
      <c r="B346" s="166" t="s">
        <v>2617</v>
      </c>
      <c r="C346" s="4" t="s">
        <v>2740</v>
      </c>
      <c r="D346" s="149" t="s">
        <v>2761</v>
      </c>
      <c r="E346" s="152">
        <v>1314</v>
      </c>
      <c r="F346" s="153" t="s">
        <v>2782</v>
      </c>
    </row>
    <row r="347" spans="1:6" ht="26.25" thickBot="1">
      <c r="A347" s="122" t="s">
        <v>718</v>
      </c>
      <c r="B347" s="166" t="s">
        <v>2617</v>
      </c>
      <c r="C347" s="4" t="s">
        <v>2741</v>
      </c>
      <c r="D347" s="149" t="s">
        <v>2762</v>
      </c>
      <c r="E347" s="152">
        <v>2616</v>
      </c>
      <c r="F347" s="153" t="s">
        <v>2783</v>
      </c>
    </row>
    <row r="348" spans="1:6" ht="26.25" thickBot="1">
      <c r="A348" s="122" t="s">
        <v>718</v>
      </c>
      <c r="B348" s="166" t="s">
        <v>2617</v>
      </c>
      <c r="C348" s="4" t="s">
        <v>2742</v>
      </c>
      <c r="D348" s="149" t="s">
        <v>2763</v>
      </c>
      <c r="E348" s="152">
        <v>1161.5</v>
      </c>
      <c r="F348" s="153" t="s">
        <v>2784</v>
      </c>
    </row>
    <row r="349" spans="1:6" ht="26.25" thickBot="1">
      <c r="A349" s="122" t="s">
        <v>718</v>
      </c>
      <c r="B349" s="166" t="s">
        <v>2617</v>
      </c>
      <c r="C349" s="4" t="s">
        <v>2743</v>
      </c>
      <c r="D349" s="149" t="s">
        <v>2764</v>
      </c>
      <c r="E349" s="152">
        <v>778.2</v>
      </c>
      <c r="F349" s="153" t="s">
        <v>2785</v>
      </c>
    </row>
    <row r="350" spans="1:6" ht="26.25" thickBot="1">
      <c r="A350" s="122" t="s">
        <v>718</v>
      </c>
      <c r="B350" s="166" t="s">
        <v>2617</v>
      </c>
      <c r="C350" s="4" t="s">
        <v>2744</v>
      </c>
      <c r="D350" s="149" t="s">
        <v>2765</v>
      </c>
      <c r="E350" s="152">
        <v>3305</v>
      </c>
      <c r="F350" s="153" t="s">
        <v>2786</v>
      </c>
    </row>
    <row r="351" spans="1:6" ht="26.25" thickBot="1">
      <c r="A351" s="122" t="s">
        <v>718</v>
      </c>
      <c r="B351" s="166" t="s">
        <v>2617</v>
      </c>
      <c r="C351" s="4" t="s">
        <v>2745</v>
      </c>
      <c r="D351" s="149" t="s">
        <v>2766</v>
      </c>
      <c r="E351" s="152">
        <v>17350</v>
      </c>
      <c r="F351" s="153" t="s">
        <v>2787</v>
      </c>
    </row>
    <row r="352" spans="1:6" ht="26.25" thickBot="1">
      <c r="A352" s="122" t="s">
        <v>718</v>
      </c>
      <c r="B352" s="166" t="s">
        <v>2617</v>
      </c>
      <c r="C352" s="4" t="s">
        <v>2746</v>
      </c>
      <c r="D352" s="149" t="s">
        <v>2767</v>
      </c>
      <c r="E352" s="152">
        <v>619</v>
      </c>
      <c r="F352" s="153" t="s">
        <v>2788</v>
      </c>
    </row>
    <row r="353" spans="1:6" ht="26.25" thickBot="1">
      <c r="A353" s="122" t="s">
        <v>718</v>
      </c>
      <c r="B353" s="166" t="s">
        <v>2617</v>
      </c>
      <c r="C353" s="4" t="s">
        <v>2747</v>
      </c>
      <c r="D353" s="149" t="s">
        <v>2768</v>
      </c>
      <c r="E353" s="152">
        <v>56079.4</v>
      </c>
      <c r="F353" s="153" t="s">
        <v>2789</v>
      </c>
    </row>
    <row r="354" spans="1:6" ht="26.25" thickBot="1">
      <c r="A354" s="122" t="s">
        <v>718</v>
      </c>
      <c r="B354" s="166" t="s">
        <v>2617</v>
      </c>
      <c r="C354" s="4" t="s">
        <v>2748</v>
      </c>
      <c r="D354" s="149" t="s">
        <v>2769</v>
      </c>
      <c r="E354" s="152">
        <v>5320</v>
      </c>
      <c r="F354" s="153" t="s">
        <v>2790</v>
      </c>
    </row>
    <row r="355" spans="1:6" ht="26.25" thickBot="1">
      <c r="A355" s="122" t="s">
        <v>718</v>
      </c>
      <c r="B355" s="166" t="s">
        <v>2617</v>
      </c>
      <c r="C355" s="4" t="s">
        <v>2749</v>
      </c>
      <c r="D355" s="149" t="s">
        <v>2770</v>
      </c>
      <c r="E355" s="152">
        <v>713.98</v>
      </c>
      <c r="F355" s="153" t="s">
        <v>2791</v>
      </c>
    </row>
    <row r="356" spans="1:6" ht="26.25" thickBot="1">
      <c r="A356" s="122" t="s">
        <v>718</v>
      </c>
      <c r="B356" s="166" t="s">
        <v>2617</v>
      </c>
      <c r="C356" s="4" t="s">
        <v>2750</v>
      </c>
      <c r="D356" s="149" t="s">
        <v>2771</v>
      </c>
      <c r="E356" s="152">
        <v>10000</v>
      </c>
      <c r="F356" s="153" t="s">
        <v>2792</v>
      </c>
    </row>
    <row r="357" spans="1:6" ht="26.25" thickBot="1">
      <c r="A357" s="122" t="s">
        <v>718</v>
      </c>
      <c r="B357" s="166" t="s">
        <v>2617</v>
      </c>
      <c r="C357" s="4" t="s">
        <v>2751</v>
      </c>
      <c r="D357" s="149" t="s">
        <v>2772</v>
      </c>
      <c r="E357" s="152">
        <v>4000</v>
      </c>
      <c r="F357" s="153" t="s">
        <v>2793</v>
      </c>
    </row>
    <row r="358" spans="1:6" ht="26.25" thickBot="1">
      <c r="A358" s="122" t="s">
        <v>718</v>
      </c>
      <c r="B358" s="166" t="s">
        <v>2617</v>
      </c>
      <c r="C358" s="4" t="s">
        <v>2752</v>
      </c>
      <c r="D358" s="149" t="s">
        <v>2773</v>
      </c>
      <c r="E358" s="152">
        <v>2027.54</v>
      </c>
      <c r="F358" s="153" t="s">
        <v>2794</v>
      </c>
    </row>
    <row r="359" spans="1:6" ht="26.25" thickBot="1">
      <c r="A359" s="122" t="s">
        <v>718</v>
      </c>
      <c r="B359" s="166" t="s">
        <v>2617</v>
      </c>
      <c r="C359" s="4" t="s">
        <v>2753</v>
      </c>
      <c r="D359" s="149" t="s">
        <v>2774</v>
      </c>
      <c r="E359" s="152">
        <v>2192</v>
      </c>
      <c r="F359" s="153" t="s">
        <v>2795</v>
      </c>
    </row>
    <row r="360" spans="1:6" ht="26.25" thickBot="1">
      <c r="A360" s="122" t="s">
        <v>718</v>
      </c>
      <c r="B360" s="166" t="s">
        <v>2617</v>
      </c>
      <c r="C360" s="4" t="s">
        <v>2754</v>
      </c>
      <c r="D360" s="149" t="s">
        <v>2775</v>
      </c>
      <c r="E360" s="152">
        <v>1169</v>
      </c>
      <c r="F360" s="153" t="s">
        <v>2796</v>
      </c>
    </row>
    <row r="361" spans="1:6" ht="26.25" thickBot="1">
      <c r="A361" s="122" t="s">
        <v>718</v>
      </c>
      <c r="B361" s="166" t="s">
        <v>2617</v>
      </c>
      <c r="C361" s="4" t="s">
        <v>2755</v>
      </c>
      <c r="D361" s="149" t="s">
        <v>2776</v>
      </c>
      <c r="E361" s="152">
        <v>4849</v>
      </c>
      <c r="F361" s="153" t="s">
        <v>2797</v>
      </c>
    </row>
    <row r="362" spans="1:6" ht="26.25" thickBot="1">
      <c r="A362" s="122" t="s">
        <v>718</v>
      </c>
      <c r="B362" s="166" t="s">
        <v>2617</v>
      </c>
      <c r="C362" s="4" t="s">
        <v>2756</v>
      </c>
      <c r="D362" s="149" t="s">
        <v>2777</v>
      </c>
      <c r="E362" s="152">
        <v>595</v>
      </c>
      <c r="F362" s="153" t="s">
        <v>2798</v>
      </c>
    </row>
    <row r="363" spans="1:6" ht="26.25" thickBot="1">
      <c r="A363" s="122" t="s">
        <v>718</v>
      </c>
      <c r="B363" s="166" t="s">
        <v>2617</v>
      </c>
      <c r="C363" s="4" t="s">
        <v>2757</v>
      </c>
      <c r="D363" s="149" t="s">
        <v>2778</v>
      </c>
      <c r="E363" s="152">
        <v>3847.43</v>
      </c>
      <c r="F363" s="153" t="s">
        <v>2799</v>
      </c>
    </row>
    <row r="364" spans="1:6" ht="26.25" thickBot="1">
      <c r="A364" s="122" t="s">
        <v>718</v>
      </c>
      <c r="B364" s="166" t="s">
        <v>2617</v>
      </c>
      <c r="C364" s="4" t="s">
        <v>2758</v>
      </c>
      <c r="D364" s="149" t="s">
        <v>2779</v>
      </c>
      <c r="E364" s="152">
        <v>2214</v>
      </c>
      <c r="F364" s="153" t="s">
        <v>2800</v>
      </c>
    </row>
    <row r="365" spans="1:6" ht="26.25" thickBot="1">
      <c r="A365" s="122" t="s">
        <v>718</v>
      </c>
      <c r="B365" s="166" t="s">
        <v>2617</v>
      </c>
      <c r="C365" s="4" t="s">
        <v>2801</v>
      </c>
      <c r="D365" s="149" t="s">
        <v>2640</v>
      </c>
      <c r="E365" s="152">
        <v>1298</v>
      </c>
      <c r="F365" s="153" t="s">
        <v>2661</v>
      </c>
    </row>
    <row r="366" spans="1:6" ht="26.25" thickBot="1">
      <c r="A366" s="122" t="s">
        <v>718</v>
      </c>
      <c r="B366" s="166" t="s">
        <v>2617</v>
      </c>
      <c r="C366" s="4" t="s">
        <v>2802</v>
      </c>
      <c r="D366" s="149" t="s">
        <v>2641</v>
      </c>
      <c r="E366" s="152">
        <v>2086.67</v>
      </c>
      <c r="F366" s="153" t="s">
        <v>2662</v>
      </c>
    </row>
    <row r="367" spans="1:6" ht="26.25" thickBot="1">
      <c r="A367" s="122" t="s">
        <v>718</v>
      </c>
      <c r="B367" s="166" t="s">
        <v>2617</v>
      </c>
      <c r="C367" s="4" t="s">
        <v>2803</v>
      </c>
      <c r="D367" s="149" t="s">
        <v>2642</v>
      </c>
      <c r="E367" s="152">
        <v>7402</v>
      </c>
      <c r="F367" s="153" t="s">
        <v>2663</v>
      </c>
    </row>
    <row r="368" spans="1:6" ht="26.25" thickBot="1">
      <c r="A368" s="122" t="s">
        <v>718</v>
      </c>
      <c r="B368" s="166" t="s">
        <v>2617</v>
      </c>
      <c r="C368" s="4" t="s">
        <v>2804</v>
      </c>
      <c r="D368" s="149" t="s">
        <v>2643</v>
      </c>
      <c r="E368" s="152">
        <v>1425</v>
      </c>
      <c r="F368" s="153" t="s">
        <v>2664</v>
      </c>
    </row>
    <row r="369" spans="1:6" ht="26.25" thickBot="1">
      <c r="A369" s="122" t="s">
        <v>718</v>
      </c>
      <c r="B369" s="166" t="s">
        <v>2617</v>
      </c>
      <c r="C369" s="4" t="s">
        <v>2623</v>
      </c>
      <c r="D369" s="149" t="s">
        <v>2644</v>
      </c>
      <c r="E369" s="152">
        <v>2450</v>
      </c>
      <c r="F369" s="153" t="s">
        <v>2665</v>
      </c>
    </row>
    <row r="370" spans="1:6" ht="26.25" thickBot="1">
      <c r="A370" s="122" t="s">
        <v>718</v>
      </c>
      <c r="B370" s="166" t="s">
        <v>2617</v>
      </c>
      <c r="C370" s="4" t="s">
        <v>2624</v>
      </c>
      <c r="D370" s="149" t="s">
        <v>2645</v>
      </c>
      <c r="E370" s="152">
        <v>5131</v>
      </c>
      <c r="F370" s="153" t="s">
        <v>2666</v>
      </c>
    </row>
    <row r="371" spans="1:6" ht="26.25" thickBot="1">
      <c r="A371" s="122" t="s">
        <v>718</v>
      </c>
      <c r="B371" s="166" t="s">
        <v>2617</v>
      </c>
      <c r="C371" s="4" t="s">
        <v>2625</v>
      </c>
      <c r="D371" s="149" t="s">
        <v>2646</v>
      </c>
      <c r="E371" s="152">
        <v>2300.41</v>
      </c>
      <c r="F371" s="153" t="s">
        <v>2667</v>
      </c>
    </row>
    <row r="372" spans="1:6" ht="26.25" thickBot="1">
      <c r="A372" s="122" t="s">
        <v>718</v>
      </c>
      <c r="B372" s="166" t="s">
        <v>2617</v>
      </c>
      <c r="C372" s="4" t="s">
        <v>2626</v>
      </c>
      <c r="D372" s="149" t="s">
        <v>2647</v>
      </c>
      <c r="E372" s="152">
        <v>4400</v>
      </c>
      <c r="F372" s="153" t="s">
        <v>2668</v>
      </c>
    </row>
    <row r="373" spans="1:6" ht="26.25" thickBot="1">
      <c r="A373" s="122" t="s">
        <v>718</v>
      </c>
      <c r="B373" s="166" t="s">
        <v>2617</v>
      </c>
      <c r="C373" s="4" t="s">
        <v>2627</v>
      </c>
      <c r="D373" s="149" t="s">
        <v>2648</v>
      </c>
      <c r="E373" s="152">
        <v>764.2</v>
      </c>
      <c r="F373" s="153" t="s">
        <v>2669</v>
      </c>
    </row>
    <row r="374" spans="1:6" ht="26.25" thickBot="1">
      <c r="A374" s="122" t="s">
        <v>718</v>
      </c>
      <c r="B374" s="166" t="s">
        <v>2617</v>
      </c>
      <c r="C374" s="4" t="s">
        <v>2628</v>
      </c>
      <c r="D374" s="149" t="s">
        <v>2649</v>
      </c>
      <c r="E374" s="152">
        <v>4714</v>
      </c>
      <c r="F374" s="153" t="s">
        <v>2805</v>
      </c>
    </row>
    <row r="375" spans="1:6" ht="26.25" thickBot="1">
      <c r="A375" s="122" t="s">
        <v>718</v>
      </c>
      <c r="B375" s="166" t="s">
        <v>2617</v>
      </c>
      <c r="C375" s="4" t="s">
        <v>2629</v>
      </c>
      <c r="D375" s="149" t="s">
        <v>2650</v>
      </c>
      <c r="E375" s="152">
        <v>637</v>
      </c>
      <c r="F375" s="153" t="s">
        <v>2806</v>
      </c>
    </row>
    <row r="376" spans="1:6" ht="26.25" thickBot="1">
      <c r="A376" s="122" t="s">
        <v>718</v>
      </c>
      <c r="B376" s="166" t="s">
        <v>2617</v>
      </c>
      <c r="C376" s="4" t="s">
        <v>2630</v>
      </c>
      <c r="D376" s="149" t="s">
        <v>2651</v>
      </c>
      <c r="E376" s="152">
        <v>3270</v>
      </c>
      <c r="F376" s="153" t="s">
        <v>2807</v>
      </c>
    </row>
    <row r="377" spans="1:6" ht="26.25" thickBot="1">
      <c r="A377" s="122" t="s">
        <v>718</v>
      </c>
      <c r="B377" s="166" t="s">
        <v>2617</v>
      </c>
      <c r="C377" s="4" t="s">
        <v>2631</v>
      </c>
      <c r="D377" s="149" t="s">
        <v>2652</v>
      </c>
      <c r="E377" s="152">
        <v>5813.15</v>
      </c>
      <c r="F377" s="153" t="s">
        <v>2808</v>
      </c>
    </row>
    <row r="378" spans="1:6" ht="26.25" thickBot="1">
      <c r="A378" s="122" t="s">
        <v>718</v>
      </c>
      <c r="B378" s="166" t="s">
        <v>2617</v>
      </c>
      <c r="C378" s="4" t="s">
        <v>2632</v>
      </c>
      <c r="D378" s="149" t="s">
        <v>2653</v>
      </c>
      <c r="E378" s="152">
        <v>1300</v>
      </c>
      <c r="F378" s="153" t="s">
        <v>2809</v>
      </c>
    </row>
    <row r="379" spans="1:6" ht="26.25" thickBot="1">
      <c r="A379" s="122" t="s">
        <v>718</v>
      </c>
      <c r="B379" s="166" t="s">
        <v>2617</v>
      </c>
      <c r="C379" s="4" t="s">
        <v>2633</v>
      </c>
      <c r="D379" s="149" t="s">
        <v>2654</v>
      </c>
      <c r="E379" s="152">
        <v>526</v>
      </c>
      <c r="F379" s="153" t="s">
        <v>2810</v>
      </c>
    </row>
    <row r="380" spans="1:6" ht="26.25" thickBot="1">
      <c r="A380" s="122" t="s">
        <v>718</v>
      </c>
      <c r="B380" s="166" t="s">
        <v>2617</v>
      </c>
      <c r="C380" s="4" t="s">
        <v>2634</v>
      </c>
      <c r="D380" s="149" t="s">
        <v>2655</v>
      </c>
      <c r="E380" s="152">
        <v>13759</v>
      </c>
      <c r="F380" s="153" t="s">
        <v>2811</v>
      </c>
    </row>
    <row r="381" spans="1:6" ht="26.25" thickBot="1">
      <c r="A381" s="122" t="s">
        <v>718</v>
      </c>
      <c r="B381" s="166" t="s">
        <v>2617</v>
      </c>
      <c r="C381" s="4" t="s">
        <v>2635</v>
      </c>
      <c r="D381" s="149" t="s">
        <v>2656</v>
      </c>
      <c r="E381" s="152">
        <v>1550</v>
      </c>
      <c r="F381" s="153" t="s">
        <v>2812</v>
      </c>
    </row>
    <row r="382" spans="1:6" ht="26.25" thickBot="1">
      <c r="A382" s="122" t="s">
        <v>718</v>
      </c>
      <c r="B382" s="166" t="s">
        <v>2617</v>
      </c>
      <c r="C382" s="4" t="s">
        <v>2636</v>
      </c>
      <c r="D382" s="149" t="s">
        <v>2657</v>
      </c>
      <c r="E382" s="152">
        <v>2089</v>
      </c>
      <c r="F382" s="153" t="s">
        <v>2813</v>
      </c>
    </row>
    <row r="383" spans="1:6" ht="26.25" thickBot="1">
      <c r="A383" s="122" t="s">
        <v>718</v>
      </c>
      <c r="B383" s="166" t="s">
        <v>2617</v>
      </c>
      <c r="C383" s="4" t="s">
        <v>2637</v>
      </c>
      <c r="D383" s="149" t="s">
        <v>2658</v>
      </c>
      <c r="E383" s="152">
        <v>2742</v>
      </c>
      <c r="F383" s="153" t="s">
        <v>2814</v>
      </c>
    </row>
    <row r="384" spans="1:6" ht="26.25" thickBot="1">
      <c r="A384" s="122" t="s">
        <v>718</v>
      </c>
      <c r="B384" s="166" t="s">
        <v>2617</v>
      </c>
      <c r="C384" s="4" t="s">
        <v>2638</v>
      </c>
      <c r="D384" s="149" t="s">
        <v>2659</v>
      </c>
      <c r="E384" s="152">
        <v>4440</v>
      </c>
      <c r="F384" s="153" t="s">
        <v>2815</v>
      </c>
    </row>
    <row r="385" spans="1:6" ht="26.25" thickBot="1">
      <c r="A385" s="122" t="s">
        <v>718</v>
      </c>
      <c r="B385" s="166" t="s">
        <v>2617</v>
      </c>
      <c r="C385" s="4" t="s">
        <v>2639</v>
      </c>
      <c r="D385" s="149" t="s">
        <v>2660</v>
      </c>
      <c r="E385" s="152">
        <v>3647</v>
      </c>
      <c r="F385" s="153" t="s">
        <v>2816</v>
      </c>
    </row>
    <row r="386" spans="1:6" ht="26.25" thickBot="1">
      <c r="A386" s="122" t="s">
        <v>718</v>
      </c>
      <c r="B386" s="166" t="s">
        <v>2617</v>
      </c>
      <c r="C386" s="4" t="s">
        <v>2817</v>
      </c>
      <c r="D386" s="149" t="s">
        <v>2678</v>
      </c>
      <c r="E386" s="152">
        <v>5926</v>
      </c>
      <c r="F386" s="153" t="s">
        <v>2699</v>
      </c>
    </row>
    <row r="387" spans="1:6" ht="26.25" thickBot="1">
      <c r="A387" s="122" t="s">
        <v>718</v>
      </c>
      <c r="B387" s="166" t="s">
        <v>2617</v>
      </c>
      <c r="C387" s="4" t="s">
        <v>2818</v>
      </c>
      <c r="D387" s="149" t="s">
        <v>2679</v>
      </c>
      <c r="E387" s="152">
        <v>3935</v>
      </c>
      <c r="F387" s="153" t="s">
        <v>2700</v>
      </c>
    </row>
    <row r="388" spans="1:6" ht="26.25" thickBot="1">
      <c r="A388" s="122" t="s">
        <v>718</v>
      </c>
      <c r="B388" s="166" t="s">
        <v>2617</v>
      </c>
      <c r="C388" s="4" t="s">
        <v>2819</v>
      </c>
      <c r="D388" s="149" t="s">
        <v>2680</v>
      </c>
      <c r="E388" s="152">
        <v>27045.25</v>
      </c>
      <c r="F388" s="153" t="s">
        <v>2701</v>
      </c>
    </row>
    <row r="389" spans="1:6" ht="26.25" thickBot="1">
      <c r="A389" s="122" t="s">
        <v>718</v>
      </c>
      <c r="B389" s="166" t="s">
        <v>2617</v>
      </c>
      <c r="C389" s="4" t="s">
        <v>2820</v>
      </c>
      <c r="D389" s="149" t="s">
        <v>2681</v>
      </c>
      <c r="E389" s="152">
        <v>4950</v>
      </c>
      <c r="F389" s="153" t="s">
        <v>2702</v>
      </c>
    </row>
    <row r="390" spans="1:6" ht="26.25" thickBot="1">
      <c r="A390" s="122" t="s">
        <v>718</v>
      </c>
      <c r="B390" s="166" t="s">
        <v>2617</v>
      </c>
      <c r="C390" s="4" t="s">
        <v>2821</v>
      </c>
      <c r="D390" s="149" t="s">
        <v>2682</v>
      </c>
      <c r="E390" s="152">
        <v>550</v>
      </c>
      <c r="F390" s="153" t="s">
        <v>2703</v>
      </c>
    </row>
    <row r="391" spans="1:6" ht="26.25" thickBot="1">
      <c r="A391" s="122" t="s">
        <v>718</v>
      </c>
      <c r="B391" s="166" t="s">
        <v>2617</v>
      </c>
      <c r="C391" s="4" t="s">
        <v>2822</v>
      </c>
      <c r="D391" s="149" t="s">
        <v>2683</v>
      </c>
      <c r="E391" s="152">
        <v>1039.5</v>
      </c>
      <c r="F391" s="153" t="s">
        <v>2704</v>
      </c>
    </row>
    <row r="392" spans="1:6" ht="26.25" thickBot="1">
      <c r="A392" s="122" t="s">
        <v>718</v>
      </c>
      <c r="B392" s="166" t="s">
        <v>2617</v>
      </c>
      <c r="C392" s="4" t="s">
        <v>2823</v>
      </c>
      <c r="D392" s="149" t="s">
        <v>2684</v>
      </c>
      <c r="E392" s="152">
        <v>750</v>
      </c>
      <c r="F392" s="153" t="s">
        <v>2705</v>
      </c>
    </row>
    <row r="393" spans="1:6" ht="26.25" thickBot="1">
      <c r="A393" s="122" t="s">
        <v>718</v>
      </c>
      <c r="B393" s="166" t="s">
        <v>2617</v>
      </c>
      <c r="C393" s="4" t="s">
        <v>2824</v>
      </c>
      <c r="D393" s="149" t="s">
        <v>2685</v>
      </c>
      <c r="E393" s="152">
        <v>9453</v>
      </c>
      <c r="F393" s="153" t="s">
        <v>2706</v>
      </c>
    </row>
    <row r="394" spans="1:6" ht="26.25" thickBot="1">
      <c r="A394" s="122" t="s">
        <v>718</v>
      </c>
      <c r="B394" s="166" t="s">
        <v>2617</v>
      </c>
      <c r="C394" s="4" t="s">
        <v>2825</v>
      </c>
      <c r="D394" s="149" t="s">
        <v>2686</v>
      </c>
      <c r="E394" s="152">
        <v>3910</v>
      </c>
      <c r="F394" s="153" t="s">
        <v>2707</v>
      </c>
    </row>
    <row r="395" spans="1:6" ht="26.25" thickBot="1">
      <c r="A395" s="122" t="s">
        <v>718</v>
      </c>
      <c r="B395" s="166" t="s">
        <v>2617</v>
      </c>
      <c r="C395" s="4" t="s">
        <v>2826</v>
      </c>
      <c r="D395" s="149" t="s">
        <v>2687</v>
      </c>
      <c r="E395" s="152">
        <v>1263</v>
      </c>
      <c r="F395" s="153" t="s">
        <v>2708</v>
      </c>
    </row>
    <row r="396" spans="1:6" ht="26.25" thickBot="1">
      <c r="A396" s="122" t="s">
        <v>718</v>
      </c>
      <c r="B396" s="166" t="s">
        <v>2617</v>
      </c>
      <c r="C396" s="4" t="s">
        <v>2827</v>
      </c>
      <c r="D396" s="149" t="s">
        <v>2688</v>
      </c>
      <c r="E396" s="152">
        <v>594</v>
      </c>
      <c r="F396" s="153" t="s">
        <v>2709</v>
      </c>
    </row>
    <row r="397" spans="1:6" ht="26.25" thickBot="1">
      <c r="A397" s="122" t="s">
        <v>718</v>
      </c>
      <c r="B397" s="166" t="s">
        <v>2617</v>
      </c>
      <c r="C397" s="4" t="s">
        <v>2828</v>
      </c>
      <c r="D397" s="149" t="s">
        <v>2689</v>
      </c>
      <c r="E397" s="152">
        <v>5108</v>
      </c>
      <c r="F397" s="153" t="s">
        <v>2710</v>
      </c>
    </row>
    <row r="398" spans="1:6" ht="26.25" thickBot="1">
      <c r="A398" s="122" t="s">
        <v>718</v>
      </c>
      <c r="B398" s="166" t="s">
        <v>2617</v>
      </c>
      <c r="C398" s="4" t="s">
        <v>2829</v>
      </c>
      <c r="D398" s="149" t="s">
        <v>2690</v>
      </c>
      <c r="E398" s="152">
        <v>11264.2</v>
      </c>
      <c r="F398" s="153" t="s">
        <v>2711</v>
      </c>
    </row>
    <row r="399" spans="1:6" ht="26.25" thickBot="1">
      <c r="A399" s="122" t="s">
        <v>718</v>
      </c>
      <c r="B399" s="166" t="s">
        <v>2617</v>
      </c>
      <c r="C399" s="4" t="s">
        <v>2670</v>
      </c>
      <c r="D399" s="149" t="s">
        <v>2691</v>
      </c>
      <c r="E399" s="152">
        <v>2667</v>
      </c>
      <c r="F399" s="153" t="s">
        <v>2712</v>
      </c>
    </row>
    <row r="400" spans="1:6" ht="26.25" thickBot="1">
      <c r="A400" s="122" t="s">
        <v>718</v>
      </c>
      <c r="B400" s="166" t="s">
        <v>2617</v>
      </c>
      <c r="C400" s="4" t="s">
        <v>2671</v>
      </c>
      <c r="D400" s="149" t="s">
        <v>2692</v>
      </c>
      <c r="E400" s="152">
        <v>10000</v>
      </c>
      <c r="F400" s="153" t="s">
        <v>2713</v>
      </c>
    </row>
    <row r="401" spans="1:6" ht="26.25" thickBot="1">
      <c r="A401" s="122" t="s">
        <v>718</v>
      </c>
      <c r="B401" s="166" t="s">
        <v>2617</v>
      </c>
      <c r="C401" s="4" t="s">
        <v>2672</v>
      </c>
      <c r="D401" s="149" t="s">
        <v>2693</v>
      </c>
      <c r="E401" s="152">
        <v>10000</v>
      </c>
      <c r="F401" s="153" t="s">
        <v>2714</v>
      </c>
    </row>
    <row r="402" spans="1:6" ht="26.25" thickBot="1">
      <c r="A402" s="122" t="s">
        <v>718</v>
      </c>
      <c r="B402" s="166" t="s">
        <v>2617</v>
      </c>
      <c r="C402" s="4" t="s">
        <v>2673</v>
      </c>
      <c r="D402" s="149" t="s">
        <v>2694</v>
      </c>
      <c r="E402" s="152">
        <v>675</v>
      </c>
      <c r="F402" s="153" t="s">
        <v>2715</v>
      </c>
    </row>
    <row r="403" spans="1:6" ht="26.25" thickBot="1">
      <c r="A403" s="122" t="s">
        <v>718</v>
      </c>
      <c r="B403" s="166" t="s">
        <v>2617</v>
      </c>
      <c r="C403" s="4" t="s">
        <v>2674</v>
      </c>
      <c r="D403" s="149" t="s">
        <v>2695</v>
      </c>
      <c r="E403" s="152">
        <v>762.27</v>
      </c>
      <c r="F403" s="153" t="s">
        <v>2716</v>
      </c>
    </row>
    <row r="404" spans="1:6" ht="26.25" thickBot="1">
      <c r="A404" s="122" t="s">
        <v>718</v>
      </c>
      <c r="B404" s="166" t="s">
        <v>2617</v>
      </c>
      <c r="C404" s="4" t="s">
        <v>2675</v>
      </c>
      <c r="D404" s="149" t="s">
        <v>2696</v>
      </c>
      <c r="E404" s="152">
        <v>1499</v>
      </c>
      <c r="F404" s="153" t="s">
        <v>2717</v>
      </c>
    </row>
    <row r="405" spans="1:6" ht="26.25" thickBot="1">
      <c r="A405" s="122" t="s">
        <v>718</v>
      </c>
      <c r="B405" s="166" t="s">
        <v>2617</v>
      </c>
      <c r="C405" s="4" t="s">
        <v>2676</v>
      </c>
      <c r="D405" s="149" t="s">
        <v>2697</v>
      </c>
      <c r="E405" s="152">
        <v>2803</v>
      </c>
      <c r="F405" s="153" t="s">
        <v>2718</v>
      </c>
    </row>
    <row r="406" spans="1:6" ht="26.25" thickBot="1">
      <c r="A406" s="122" t="s">
        <v>718</v>
      </c>
      <c r="B406" s="166" t="s">
        <v>2617</v>
      </c>
      <c r="C406" s="4" t="s">
        <v>2677</v>
      </c>
      <c r="D406" s="149" t="s">
        <v>2698</v>
      </c>
      <c r="E406" s="152">
        <v>2213.38</v>
      </c>
      <c r="F406" s="153" t="s">
        <v>2719</v>
      </c>
    </row>
    <row r="407" spans="1:6" ht="26.25" thickBot="1">
      <c r="A407" s="122" t="s">
        <v>718</v>
      </c>
      <c r="B407" s="166" t="s">
        <v>2617</v>
      </c>
      <c r="C407" s="4" t="s">
        <v>2720</v>
      </c>
      <c r="D407" s="149" t="s">
        <v>2837</v>
      </c>
      <c r="E407" s="152">
        <v>1142.98</v>
      </c>
      <c r="F407" s="153" t="s">
        <v>2947</v>
      </c>
    </row>
    <row r="408" spans="1:6" ht="26.25" thickBot="1">
      <c r="A408" s="122" t="s">
        <v>718</v>
      </c>
      <c r="B408" s="166" t="s">
        <v>2617</v>
      </c>
      <c r="C408" s="4" t="s">
        <v>2721</v>
      </c>
      <c r="D408" s="149" t="s">
        <v>2838</v>
      </c>
      <c r="E408" s="152">
        <v>3603</v>
      </c>
      <c r="F408" s="153" t="s">
        <v>2948</v>
      </c>
    </row>
    <row r="409" spans="1:6" ht="26.25" thickBot="1">
      <c r="A409" s="122" t="s">
        <v>718</v>
      </c>
      <c r="B409" s="166" t="s">
        <v>2617</v>
      </c>
      <c r="C409" s="4" t="s">
        <v>2722</v>
      </c>
      <c r="D409" s="149" t="s">
        <v>2839</v>
      </c>
      <c r="E409" s="152">
        <v>3800</v>
      </c>
      <c r="F409" s="153" t="s">
        <v>2949</v>
      </c>
    </row>
    <row r="410" spans="1:6" ht="26.25" thickBot="1">
      <c r="A410" s="122" t="s">
        <v>718</v>
      </c>
      <c r="B410" s="166" t="s">
        <v>2617</v>
      </c>
      <c r="C410" s="4" t="s">
        <v>2723</v>
      </c>
      <c r="D410" s="149" t="s">
        <v>2840</v>
      </c>
      <c r="E410" s="152">
        <v>645</v>
      </c>
      <c r="F410" s="153" t="s">
        <v>2950</v>
      </c>
    </row>
    <row r="411" spans="1:6" ht="26.25" thickBot="1">
      <c r="A411" s="122" t="s">
        <v>718</v>
      </c>
      <c r="B411" s="166" t="s">
        <v>2617</v>
      </c>
      <c r="C411" s="4" t="s">
        <v>2724</v>
      </c>
      <c r="D411" s="149" t="s">
        <v>2841</v>
      </c>
      <c r="E411" s="152">
        <v>8000</v>
      </c>
      <c r="F411" s="153" t="s">
        <v>2951</v>
      </c>
    </row>
    <row r="412" spans="1:6" ht="26.25" thickBot="1">
      <c r="A412" s="122" t="s">
        <v>718</v>
      </c>
      <c r="B412" s="166" t="s">
        <v>2617</v>
      </c>
      <c r="C412" s="4" t="s">
        <v>2725</v>
      </c>
      <c r="D412" s="149" t="s">
        <v>2842</v>
      </c>
      <c r="E412" s="152">
        <v>525.79</v>
      </c>
      <c r="F412" s="153" t="s">
        <v>2952</v>
      </c>
    </row>
    <row r="413" spans="1:6" ht="26.25" thickBot="1">
      <c r="A413" s="122" t="s">
        <v>718</v>
      </c>
      <c r="B413" s="166" t="s">
        <v>2617</v>
      </c>
      <c r="C413" s="4" t="s">
        <v>2726</v>
      </c>
      <c r="D413" s="149" t="s">
        <v>2843</v>
      </c>
      <c r="E413" s="152">
        <v>794.99</v>
      </c>
      <c r="F413" s="153" t="s">
        <v>2953</v>
      </c>
    </row>
    <row r="414" spans="1:6" ht="26.25" thickBot="1">
      <c r="A414" s="122" t="s">
        <v>718</v>
      </c>
      <c r="B414" s="166" t="s">
        <v>2617</v>
      </c>
      <c r="C414" s="4" t="s">
        <v>2727</v>
      </c>
      <c r="D414" s="149" t="s">
        <v>2844</v>
      </c>
      <c r="E414" s="152">
        <v>3618</v>
      </c>
      <c r="F414" s="153" t="s">
        <v>2954</v>
      </c>
    </row>
    <row r="415" spans="1:6" ht="26.25" thickBot="1">
      <c r="A415" s="122" t="s">
        <v>718</v>
      </c>
      <c r="B415" s="166" t="s">
        <v>2617</v>
      </c>
      <c r="C415" s="4" t="s">
        <v>2728</v>
      </c>
      <c r="D415" s="149" t="s">
        <v>2845</v>
      </c>
      <c r="E415" s="152">
        <v>1203</v>
      </c>
      <c r="F415" s="153" t="s">
        <v>2955</v>
      </c>
    </row>
    <row r="416" spans="1:6" ht="26.25" thickBot="1">
      <c r="A416" s="122" t="s">
        <v>718</v>
      </c>
      <c r="B416" s="166" t="s">
        <v>2617</v>
      </c>
      <c r="C416" s="4" t="s">
        <v>2729</v>
      </c>
      <c r="D416" s="149" t="s">
        <v>2846</v>
      </c>
      <c r="E416" s="152">
        <v>823.26</v>
      </c>
      <c r="F416" s="153" t="s">
        <v>2956</v>
      </c>
    </row>
    <row r="417" spans="1:6" ht="26.25" thickBot="1">
      <c r="A417" s="122" t="s">
        <v>718</v>
      </c>
      <c r="B417" s="166" t="s">
        <v>2617</v>
      </c>
      <c r="C417" s="4" t="s">
        <v>2730</v>
      </c>
      <c r="D417" s="149" t="s">
        <v>2847</v>
      </c>
      <c r="E417" s="152">
        <v>756</v>
      </c>
      <c r="F417" s="153" t="s">
        <v>2957</v>
      </c>
    </row>
    <row r="418" spans="1:6" ht="26.25" thickBot="1">
      <c r="A418" s="122" t="s">
        <v>718</v>
      </c>
      <c r="B418" s="166" t="s">
        <v>2617</v>
      </c>
      <c r="C418" s="4" t="s">
        <v>2731</v>
      </c>
      <c r="D418" s="149" t="s">
        <v>2848</v>
      </c>
      <c r="E418" s="152">
        <v>11434.06</v>
      </c>
      <c r="F418" s="153" t="s">
        <v>2958</v>
      </c>
    </row>
    <row r="419" spans="1:6" ht="26.25" thickBot="1">
      <c r="A419" s="122" t="s">
        <v>718</v>
      </c>
      <c r="B419" s="166" t="s">
        <v>2617</v>
      </c>
      <c r="C419" s="4" t="s">
        <v>2732</v>
      </c>
      <c r="D419" s="149" t="s">
        <v>2849</v>
      </c>
      <c r="E419" s="152">
        <v>4741.32</v>
      </c>
      <c r="F419" s="153" t="s">
        <v>2959</v>
      </c>
    </row>
    <row r="420" spans="1:6" ht="26.25" thickBot="1">
      <c r="A420" s="122" t="s">
        <v>718</v>
      </c>
      <c r="B420" s="166" t="s">
        <v>2617</v>
      </c>
      <c r="C420" s="4" t="s">
        <v>2733</v>
      </c>
      <c r="D420" s="149" t="s">
        <v>2850</v>
      </c>
      <c r="E420" s="152">
        <v>1918.84</v>
      </c>
      <c r="F420" s="153" t="s">
        <v>2960</v>
      </c>
    </row>
    <row r="421" spans="1:6" ht="26.25" thickBot="1">
      <c r="A421" s="122" t="s">
        <v>718</v>
      </c>
      <c r="B421" s="166" t="s">
        <v>2617</v>
      </c>
      <c r="C421" s="4" t="s">
        <v>2734</v>
      </c>
      <c r="D421" s="149" t="s">
        <v>2851</v>
      </c>
      <c r="E421" s="152">
        <v>1550.21</v>
      </c>
      <c r="F421" s="153" t="s">
        <v>2961</v>
      </c>
    </row>
    <row r="422" spans="1:6" ht="26.25" thickBot="1">
      <c r="A422" s="122" t="s">
        <v>718</v>
      </c>
      <c r="B422" s="166" t="s">
        <v>2617</v>
      </c>
      <c r="C422" s="4" t="s">
        <v>2735</v>
      </c>
      <c r="D422" s="149" t="s">
        <v>2852</v>
      </c>
      <c r="E422" s="152">
        <v>1451.39</v>
      </c>
      <c r="F422" s="153" t="s">
        <v>2962</v>
      </c>
    </row>
    <row r="423" spans="1:6" ht="26.25" thickBot="1">
      <c r="A423" s="122" t="s">
        <v>718</v>
      </c>
      <c r="B423" s="166" t="s">
        <v>2617</v>
      </c>
      <c r="C423" s="4" t="s">
        <v>2736</v>
      </c>
      <c r="D423" s="149" t="s">
        <v>2853</v>
      </c>
      <c r="E423" s="152">
        <v>7260</v>
      </c>
      <c r="F423" s="153" t="s">
        <v>2963</v>
      </c>
    </row>
    <row r="424" spans="1:6" ht="26.25" thickBot="1">
      <c r="A424" s="122" t="s">
        <v>718</v>
      </c>
      <c r="B424" s="166" t="s">
        <v>2617</v>
      </c>
      <c r="C424" s="4" t="s">
        <v>2737</v>
      </c>
      <c r="D424" s="149" t="s">
        <v>2854</v>
      </c>
      <c r="E424" s="152">
        <v>7626.03</v>
      </c>
      <c r="F424" s="153" t="s">
        <v>2964</v>
      </c>
    </row>
    <row r="425" spans="1:6" ht="26.25" thickBot="1">
      <c r="A425" s="122" t="s">
        <v>718</v>
      </c>
      <c r="B425" s="166" t="s">
        <v>2617</v>
      </c>
      <c r="C425" s="4" t="s">
        <v>2834</v>
      </c>
      <c r="D425" s="149" t="s">
        <v>2855</v>
      </c>
      <c r="E425" s="152">
        <v>6778.99</v>
      </c>
      <c r="F425" s="153" t="s">
        <v>2965</v>
      </c>
    </row>
    <row r="426" spans="1:6" ht="26.25" thickBot="1">
      <c r="A426" s="122" t="s">
        <v>718</v>
      </c>
      <c r="B426" s="166" t="s">
        <v>2617</v>
      </c>
      <c r="C426" s="4" t="s">
        <v>2835</v>
      </c>
      <c r="D426" s="149" t="s">
        <v>2856</v>
      </c>
      <c r="E426" s="152">
        <v>2551.91</v>
      </c>
      <c r="F426" s="153" t="s">
        <v>2966</v>
      </c>
    </row>
    <row r="427" spans="1:6" ht="26.25" thickBot="1">
      <c r="A427" s="122" t="s">
        <v>718</v>
      </c>
      <c r="B427" s="166" t="s">
        <v>2617</v>
      </c>
      <c r="C427" s="4" t="s">
        <v>2836</v>
      </c>
      <c r="D427" s="149" t="s">
        <v>2857</v>
      </c>
      <c r="E427" s="152">
        <v>3891.2</v>
      </c>
      <c r="F427" s="153" t="s">
        <v>2967</v>
      </c>
    </row>
    <row r="428" spans="1:6" ht="26.25" thickBot="1">
      <c r="A428" s="122" t="s">
        <v>718</v>
      </c>
      <c r="B428" s="166" t="s">
        <v>2617</v>
      </c>
      <c r="C428" s="4" t="s">
        <v>2858</v>
      </c>
      <c r="D428" s="149" t="s">
        <v>2879</v>
      </c>
      <c r="E428" s="152">
        <v>2852.65</v>
      </c>
      <c r="F428" s="153" t="s">
        <v>2926</v>
      </c>
    </row>
    <row r="429" spans="1:6" ht="26.25" thickBot="1">
      <c r="A429" s="122" t="s">
        <v>718</v>
      </c>
      <c r="B429" s="166" t="s">
        <v>2617</v>
      </c>
      <c r="C429" s="4" t="s">
        <v>2859</v>
      </c>
      <c r="D429" s="149" t="s">
        <v>2880</v>
      </c>
      <c r="E429" s="152">
        <v>4385.86</v>
      </c>
      <c r="F429" s="153" t="s">
        <v>2927</v>
      </c>
    </row>
    <row r="430" spans="1:6" ht="26.25" thickBot="1">
      <c r="A430" s="122" t="s">
        <v>718</v>
      </c>
      <c r="B430" s="166" t="s">
        <v>2617</v>
      </c>
      <c r="C430" s="4" t="s">
        <v>2860</v>
      </c>
      <c r="D430" s="149" t="s">
        <v>2881</v>
      </c>
      <c r="E430" s="152">
        <v>639.06</v>
      </c>
      <c r="F430" s="153" t="s">
        <v>2928</v>
      </c>
    </row>
    <row r="431" spans="1:6" ht="26.25" thickBot="1">
      <c r="A431" s="122" t="s">
        <v>718</v>
      </c>
      <c r="B431" s="166" t="s">
        <v>2617</v>
      </c>
      <c r="C431" s="4" t="s">
        <v>2861</v>
      </c>
      <c r="D431" s="149" t="s">
        <v>2882</v>
      </c>
      <c r="E431" s="152">
        <v>4242.89</v>
      </c>
      <c r="F431" s="153" t="s">
        <v>2929</v>
      </c>
    </row>
    <row r="432" spans="1:6" ht="26.25" thickBot="1">
      <c r="A432" s="122" t="s">
        <v>718</v>
      </c>
      <c r="B432" s="166" t="s">
        <v>2617</v>
      </c>
      <c r="C432" s="4" t="s">
        <v>2862</v>
      </c>
      <c r="D432" s="149" t="s">
        <v>2883</v>
      </c>
      <c r="E432" s="152">
        <v>2085.53</v>
      </c>
      <c r="F432" s="153" t="s">
        <v>2930</v>
      </c>
    </row>
    <row r="433" spans="1:6" ht="26.25" thickBot="1">
      <c r="A433" s="122" t="s">
        <v>718</v>
      </c>
      <c r="B433" s="166" t="s">
        <v>2617</v>
      </c>
      <c r="C433" s="4" t="s">
        <v>2863</v>
      </c>
      <c r="D433" s="149" t="s">
        <v>2884</v>
      </c>
      <c r="E433" s="152">
        <v>2455.01</v>
      </c>
      <c r="F433" s="153" t="s">
        <v>2931</v>
      </c>
    </row>
    <row r="434" spans="1:6" ht="26.25" thickBot="1">
      <c r="A434" s="122" t="s">
        <v>718</v>
      </c>
      <c r="B434" s="166" t="s">
        <v>2617</v>
      </c>
      <c r="C434" s="4" t="s">
        <v>2864</v>
      </c>
      <c r="D434" s="149" t="s">
        <v>2885</v>
      </c>
      <c r="E434" s="152">
        <v>1855.82</v>
      </c>
      <c r="F434" s="153" t="s">
        <v>2932</v>
      </c>
    </row>
    <row r="435" spans="1:6" ht="26.25" thickBot="1">
      <c r="A435" s="122" t="s">
        <v>718</v>
      </c>
      <c r="B435" s="166" t="s">
        <v>2617</v>
      </c>
      <c r="C435" s="4" t="s">
        <v>2865</v>
      </c>
      <c r="D435" s="149" t="s">
        <v>2886</v>
      </c>
      <c r="E435" s="152">
        <v>3930.65</v>
      </c>
      <c r="F435" s="153" t="s">
        <v>2933</v>
      </c>
    </row>
    <row r="436" spans="1:6" ht="26.25" thickBot="1">
      <c r="A436" s="122" t="s">
        <v>718</v>
      </c>
      <c r="B436" s="166" t="s">
        <v>2617</v>
      </c>
      <c r="C436" s="4" t="s">
        <v>2866</v>
      </c>
      <c r="D436" s="149" t="s">
        <v>2887</v>
      </c>
      <c r="E436" s="152">
        <v>535.29</v>
      </c>
      <c r="F436" s="153" t="s">
        <v>2934</v>
      </c>
    </row>
    <row r="437" spans="1:6" ht="26.25" thickBot="1">
      <c r="A437" s="122" t="s">
        <v>718</v>
      </c>
      <c r="B437" s="166" t="s">
        <v>2617</v>
      </c>
      <c r="C437" s="4" t="s">
        <v>2867</v>
      </c>
      <c r="D437" s="149" t="s">
        <v>2888</v>
      </c>
      <c r="E437" s="152">
        <v>10158.07</v>
      </c>
      <c r="F437" s="153" t="s">
        <v>2935</v>
      </c>
    </row>
    <row r="438" spans="1:6" ht="26.25" thickBot="1">
      <c r="A438" s="122" t="s">
        <v>718</v>
      </c>
      <c r="B438" s="166" t="s">
        <v>2617</v>
      </c>
      <c r="C438" s="4" t="s">
        <v>2868</v>
      </c>
      <c r="D438" s="149" t="s">
        <v>2889</v>
      </c>
      <c r="E438" s="152">
        <v>1192.74</v>
      </c>
      <c r="F438" s="153" t="s">
        <v>2936</v>
      </c>
    </row>
    <row r="439" spans="1:6" ht="26.25" thickBot="1">
      <c r="A439" s="122" t="s">
        <v>718</v>
      </c>
      <c r="B439" s="166" t="s">
        <v>2617</v>
      </c>
      <c r="C439" s="4" t="s">
        <v>2869</v>
      </c>
      <c r="D439" s="149" t="s">
        <v>2890</v>
      </c>
      <c r="E439" s="152">
        <v>6121.6</v>
      </c>
      <c r="F439" s="153" t="s">
        <v>2937</v>
      </c>
    </row>
    <row r="440" spans="1:6" ht="26.25" thickBot="1">
      <c r="A440" s="122" t="s">
        <v>718</v>
      </c>
      <c r="B440" s="166" t="s">
        <v>2617</v>
      </c>
      <c r="C440" s="4" t="s">
        <v>2870</v>
      </c>
      <c r="D440" s="149" t="s">
        <v>2891</v>
      </c>
      <c r="E440" s="152">
        <v>1117.71</v>
      </c>
      <c r="F440" s="153" t="s">
        <v>2938</v>
      </c>
    </row>
    <row r="441" spans="1:6" ht="26.25" thickBot="1">
      <c r="A441" s="122" t="s">
        <v>718</v>
      </c>
      <c r="B441" s="166" t="s">
        <v>2617</v>
      </c>
      <c r="C441" s="4" t="s">
        <v>2871</v>
      </c>
      <c r="D441" s="149" t="s">
        <v>2892</v>
      </c>
      <c r="E441" s="152">
        <v>1911.42</v>
      </c>
      <c r="F441" s="153" t="s">
        <v>2939</v>
      </c>
    </row>
    <row r="442" spans="1:6" ht="26.25" thickBot="1">
      <c r="A442" s="122" t="s">
        <v>718</v>
      </c>
      <c r="B442" s="166" t="s">
        <v>2617</v>
      </c>
      <c r="C442" s="4" t="s">
        <v>2872</v>
      </c>
      <c r="D442" s="149" t="s">
        <v>2893</v>
      </c>
      <c r="E442" s="152">
        <v>832.93</v>
      </c>
      <c r="F442" s="153" t="s">
        <v>2940</v>
      </c>
    </row>
    <row r="443" spans="1:6" ht="26.25" thickBot="1">
      <c r="A443" s="122" t="s">
        <v>718</v>
      </c>
      <c r="B443" s="166" t="s">
        <v>2617</v>
      </c>
      <c r="C443" s="4" t="s">
        <v>2873</v>
      </c>
      <c r="D443" s="149" t="s">
        <v>2894</v>
      </c>
      <c r="E443" s="152">
        <v>14982.99</v>
      </c>
      <c r="F443" s="153" t="s">
        <v>2941</v>
      </c>
    </row>
    <row r="444" spans="1:6" ht="26.25" thickBot="1">
      <c r="A444" s="122" t="s">
        <v>718</v>
      </c>
      <c r="B444" s="166" t="s">
        <v>2617</v>
      </c>
      <c r="C444" s="4" t="s">
        <v>2874</v>
      </c>
      <c r="D444" s="149" t="s">
        <v>2895</v>
      </c>
      <c r="E444" s="152">
        <v>613.97</v>
      </c>
      <c r="F444" s="153" t="s">
        <v>2942</v>
      </c>
    </row>
    <row r="445" spans="1:6" ht="26.25" thickBot="1">
      <c r="A445" s="122" t="s">
        <v>718</v>
      </c>
      <c r="B445" s="166" t="s">
        <v>2617</v>
      </c>
      <c r="C445" s="4" t="s">
        <v>2875</v>
      </c>
      <c r="D445" s="149" t="s">
        <v>2896</v>
      </c>
      <c r="E445" s="152">
        <v>1396.02</v>
      </c>
      <c r="F445" s="153" t="s">
        <v>2943</v>
      </c>
    </row>
    <row r="446" spans="1:6" ht="26.25" thickBot="1">
      <c r="A446" s="122" t="s">
        <v>718</v>
      </c>
      <c r="B446" s="166" t="s">
        <v>2617</v>
      </c>
      <c r="C446" s="4" t="s">
        <v>2876</v>
      </c>
      <c r="D446" s="149" t="s">
        <v>2897</v>
      </c>
      <c r="E446" s="152">
        <v>584.49</v>
      </c>
      <c r="F446" s="153" t="s">
        <v>2944</v>
      </c>
    </row>
    <row r="447" spans="1:6" ht="26.25" thickBot="1">
      <c r="A447" s="122" t="s">
        <v>718</v>
      </c>
      <c r="B447" s="166" t="s">
        <v>2617</v>
      </c>
      <c r="C447" s="4" t="s">
        <v>2877</v>
      </c>
      <c r="D447" s="149" t="s">
        <v>2898</v>
      </c>
      <c r="E447" s="152">
        <v>1510.75</v>
      </c>
      <c r="F447" s="153" t="s">
        <v>2945</v>
      </c>
    </row>
    <row r="448" spans="1:6" ht="26.25" thickBot="1">
      <c r="A448" s="122" t="s">
        <v>718</v>
      </c>
      <c r="B448" s="166" t="s">
        <v>2617</v>
      </c>
      <c r="C448" s="4" t="s">
        <v>2878</v>
      </c>
      <c r="D448" s="149" t="s">
        <v>2899</v>
      </c>
      <c r="E448" s="152">
        <v>9323.07</v>
      </c>
      <c r="F448" s="153" t="s">
        <v>2946</v>
      </c>
    </row>
    <row r="449" spans="1:6" ht="26.25" thickBot="1">
      <c r="A449" s="122" t="s">
        <v>718</v>
      </c>
      <c r="B449" s="166" t="s">
        <v>2617</v>
      </c>
      <c r="C449" s="4" t="s">
        <v>2900</v>
      </c>
      <c r="D449" s="149" t="s">
        <v>2905</v>
      </c>
      <c r="E449" s="152">
        <v>5511.48</v>
      </c>
      <c r="F449" s="153" t="s">
        <v>2909</v>
      </c>
    </row>
    <row r="450" spans="1:6" ht="26.25" thickBot="1">
      <c r="A450" s="122" t="s">
        <v>718</v>
      </c>
      <c r="B450" s="166" t="s">
        <v>2617</v>
      </c>
      <c r="C450" s="4" t="s">
        <v>2901</v>
      </c>
      <c r="D450" s="149" t="s">
        <v>2906</v>
      </c>
      <c r="E450" s="152">
        <v>573.43</v>
      </c>
      <c r="F450" s="153" t="s">
        <v>2910</v>
      </c>
    </row>
    <row r="451" spans="1:6" ht="26.25" thickBot="1">
      <c r="A451" s="122" t="s">
        <v>718</v>
      </c>
      <c r="B451" s="166" t="s">
        <v>2617</v>
      </c>
      <c r="C451" s="4" t="s">
        <v>2902</v>
      </c>
      <c r="D451" s="149" t="s">
        <v>2907</v>
      </c>
      <c r="E451" s="152">
        <v>4258.42</v>
      </c>
      <c r="F451" s="153" t="s">
        <v>2911</v>
      </c>
    </row>
    <row r="452" spans="1:6" ht="26.25" thickBot="1">
      <c r="A452" s="122" t="s">
        <v>718</v>
      </c>
      <c r="B452" s="166" t="s">
        <v>2617</v>
      </c>
      <c r="C452" s="4" t="s">
        <v>2903</v>
      </c>
      <c r="D452" s="149" t="s">
        <v>2908</v>
      </c>
      <c r="E452" s="152">
        <v>1224.97</v>
      </c>
      <c r="F452" s="153" t="s">
        <v>2912</v>
      </c>
    </row>
    <row r="453" spans="1:6" ht="26.25" thickBot="1">
      <c r="A453" s="122" t="s">
        <v>718</v>
      </c>
      <c r="B453" s="166" t="s">
        <v>2617</v>
      </c>
      <c r="C453" s="4" t="s">
        <v>2904</v>
      </c>
      <c r="D453" s="149" t="s">
        <v>2357</v>
      </c>
      <c r="E453" s="152">
        <v>5950</v>
      </c>
      <c r="F453" s="153" t="s">
        <v>2913</v>
      </c>
    </row>
    <row r="454" spans="1:6" ht="26.25" thickBot="1">
      <c r="A454" s="122" t="s">
        <v>718</v>
      </c>
      <c r="B454" s="166" t="s">
        <v>2617</v>
      </c>
      <c r="C454" s="4" t="s">
        <v>2904</v>
      </c>
      <c r="D454" s="149" t="s">
        <v>2357</v>
      </c>
      <c r="E454" s="152">
        <v>500</v>
      </c>
      <c r="F454" s="153" t="s">
        <v>2914</v>
      </c>
    </row>
    <row r="455" spans="1:6" ht="26.25" thickBot="1">
      <c r="A455" s="122" t="s">
        <v>718</v>
      </c>
      <c r="B455" s="166" t="s">
        <v>2617</v>
      </c>
      <c r="C455" s="4" t="s">
        <v>2904</v>
      </c>
      <c r="D455" s="149" t="s">
        <v>2357</v>
      </c>
      <c r="E455" s="152">
        <v>500</v>
      </c>
      <c r="F455" s="153" t="s">
        <v>2915</v>
      </c>
    </row>
    <row r="456" spans="1:6" ht="26.25" thickBot="1">
      <c r="A456" s="122" t="s">
        <v>718</v>
      </c>
      <c r="B456" s="166" t="s">
        <v>2617</v>
      </c>
      <c r="C456" s="4" t="s">
        <v>2904</v>
      </c>
      <c r="D456" s="149" t="s">
        <v>2357</v>
      </c>
      <c r="E456" s="152">
        <v>1830</v>
      </c>
      <c r="F456" s="153" t="s">
        <v>2916</v>
      </c>
    </row>
    <row r="457" spans="1:6" ht="26.25" thickBot="1">
      <c r="A457" s="122" t="s">
        <v>718</v>
      </c>
      <c r="B457" s="166" t="s">
        <v>2617</v>
      </c>
      <c r="C457" s="4" t="s">
        <v>2904</v>
      </c>
      <c r="D457" s="149" t="s">
        <v>2357</v>
      </c>
      <c r="E457" s="152">
        <v>6000</v>
      </c>
      <c r="F457" s="153" t="s">
        <v>2917</v>
      </c>
    </row>
    <row r="458" spans="1:6" ht="26.25" thickBot="1">
      <c r="A458" s="122" t="s">
        <v>718</v>
      </c>
      <c r="B458" s="166" t="s">
        <v>2617</v>
      </c>
      <c r="C458" s="4" t="s">
        <v>2904</v>
      </c>
      <c r="D458" s="149" t="s">
        <v>2357</v>
      </c>
      <c r="E458" s="152">
        <v>1000</v>
      </c>
      <c r="F458" s="153" t="s">
        <v>2918</v>
      </c>
    </row>
    <row r="459" spans="1:6" ht="26.25" thickBot="1">
      <c r="A459" s="122" t="s">
        <v>718</v>
      </c>
      <c r="B459" s="166" t="s">
        <v>2617</v>
      </c>
      <c r="C459" s="4" t="s">
        <v>2904</v>
      </c>
      <c r="D459" s="149" t="s">
        <v>2357</v>
      </c>
      <c r="E459" s="152">
        <v>747</v>
      </c>
      <c r="F459" s="153" t="s">
        <v>2919</v>
      </c>
    </row>
    <row r="460" spans="1:6" ht="26.25" thickBot="1">
      <c r="A460" s="122" t="s">
        <v>718</v>
      </c>
      <c r="B460" s="166" t="s">
        <v>2617</v>
      </c>
      <c r="C460" s="4" t="s">
        <v>2904</v>
      </c>
      <c r="D460" s="149" t="s">
        <v>2357</v>
      </c>
      <c r="E460" s="152">
        <v>555</v>
      </c>
      <c r="F460" s="153" t="s">
        <v>2920</v>
      </c>
    </row>
    <row r="461" spans="1:6" ht="26.25" thickBot="1">
      <c r="A461" s="122" t="s">
        <v>718</v>
      </c>
      <c r="B461" s="166" t="s">
        <v>2617</v>
      </c>
      <c r="C461" s="4" t="s">
        <v>2904</v>
      </c>
      <c r="D461" s="149" t="s">
        <v>2357</v>
      </c>
      <c r="E461" s="152">
        <v>555</v>
      </c>
      <c r="F461" s="153" t="s">
        <v>2921</v>
      </c>
    </row>
    <row r="462" spans="1:6" ht="26.25" thickBot="1">
      <c r="A462" s="122" t="s">
        <v>718</v>
      </c>
      <c r="B462" s="166" t="s">
        <v>2617</v>
      </c>
      <c r="C462" s="4" t="s">
        <v>2904</v>
      </c>
      <c r="D462" s="149" t="s">
        <v>2357</v>
      </c>
      <c r="E462" s="152">
        <v>555</v>
      </c>
      <c r="F462" s="153" t="s">
        <v>2922</v>
      </c>
    </row>
    <row r="463" spans="1:6" ht="26.25" thickBot="1">
      <c r="A463" s="122" t="s">
        <v>718</v>
      </c>
      <c r="B463" s="166" t="s">
        <v>2617</v>
      </c>
      <c r="C463" s="4" t="s">
        <v>2904</v>
      </c>
      <c r="D463" s="149" t="s">
        <v>2357</v>
      </c>
      <c r="E463" s="152">
        <v>885</v>
      </c>
      <c r="F463" s="153" t="s">
        <v>2923</v>
      </c>
    </row>
    <row r="464" spans="1:6" ht="26.25" thickBot="1">
      <c r="A464" s="122" t="s">
        <v>718</v>
      </c>
      <c r="B464" s="166" t="s">
        <v>2617</v>
      </c>
      <c r="C464" s="4" t="s">
        <v>2904</v>
      </c>
      <c r="D464" s="149" t="s">
        <v>2357</v>
      </c>
      <c r="E464" s="152">
        <v>2400</v>
      </c>
      <c r="F464" s="153" t="s">
        <v>2924</v>
      </c>
    </row>
    <row r="465" spans="1:6" ht="25.5">
      <c r="A465" s="122" t="s">
        <v>718</v>
      </c>
      <c r="B465" s="166" t="s">
        <v>2617</v>
      </c>
      <c r="C465" s="4" t="s">
        <v>2904</v>
      </c>
      <c r="D465" s="149" t="s">
        <v>2357</v>
      </c>
      <c r="E465" s="152">
        <v>8229</v>
      </c>
      <c r="F465" s="153" t="s">
        <v>2925</v>
      </c>
    </row>
    <row r="466" spans="1:4" ht="12.75">
      <c r="A466" s="4"/>
      <c r="B466" s="149"/>
      <c r="C466" s="4"/>
      <c r="D466" s="149"/>
    </row>
    <row r="467" spans="1:4" ht="12.75">
      <c r="A467" s="4"/>
      <c r="B467" s="149"/>
      <c r="C467" s="4"/>
      <c r="D467" s="149"/>
    </row>
    <row r="468" spans="1:4" ht="12.75">
      <c r="A468" s="4"/>
      <c r="B468" s="149"/>
      <c r="C468" s="4"/>
      <c r="D468" s="149"/>
    </row>
    <row r="469" spans="1:4" ht="12.75">
      <c r="A469" s="4"/>
      <c r="B469" s="149"/>
      <c r="C469" s="4"/>
      <c r="D469" s="149"/>
    </row>
    <row r="470" spans="1:4" ht="12.75">
      <c r="A470" s="4"/>
      <c r="B470" s="149"/>
      <c r="C470" s="4"/>
      <c r="D470" s="149"/>
    </row>
    <row r="471" spans="1:4" ht="12.75">
      <c r="A471" s="4"/>
      <c r="B471" s="149"/>
      <c r="C471" s="4"/>
      <c r="D471" s="149"/>
    </row>
    <row r="472" spans="1:4" ht="12.75">
      <c r="A472" s="4"/>
      <c r="B472" s="149"/>
      <c r="C472" s="4"/>
      <c r="D472" s="149"/>
    </row>
    <row r="473" spans="1:4" ht="12.75">
      <c r="A473" s="4"/>
      <c r="B473" s="149"/>
      <c r="C473" s="4"/>
      <c r="D473" s="149"/>
    </row>
    <row r="474" spans="1:4" ht="12.75">
      <c r="A474" s="4"/>
      <c r="B474" s="149"/>
      <c r="C474" s="4"/>
      <c r="D474" s="149"/>
    </row>
    <row r="475" spans="1:4" ht="12.75">
      <c r="A475" s="4"/>
      <c r="B475" s="149"/>
      <c r="C475" s="4"/>
      <c r="D475" s="149"/>
    </row>
    <row r="476" spans="1:4" ht="12.75">
      <c r="A476" s="4"/>
      <c r="B476" s="149"/>
      <c r="C476" s="4"/>
      <c r="D476" s="149"/>
    </row>
    <row r="477" spans="1:4" ht="12.75">
      <c r="A477" s="4"/>
      <c r="B477" s="149"/>
      <c r="C477" s="4"/>
      <c r="D477" s="149"/>
    </row>
    <row r="478" spans="1:4" ht="12.75">
      <c r="A478" s="4"/>
      <c r="B478" s="149"/>
      <c r="C478" s="4"/>
      <c r="D478" s="149"/>
    </row>
    <row r="479" spans="1:4" ht="12.75">
      <c r="A479" s="4"/>
      <c r="B479" s="149"/>
      <c r="C479" s="4"/>
      <c r="D479" s="149"/>
    </row>
    <row r="480" spans="1:4" ht="12.75">
      <c r="A480" s="4"/>
      <c r="B480" s="149"/>
      <c r="C480" s="4"/>
      <c r="D480" s="149"/>
    </row>
    <row r="481" spans="1:4" ht="12.75">
      <c r="A481" s="4"/>
      <c r="B481" s="149"/>
      <c r="C481" s="4"/>
      <c r="D481" s="149"/>
    </row>
    <row r="482" spans="1:4" ht="12.75">
      <c r="A482" s="4"/>
      <c r="B482" s="149"/>
      <c r="C482" s="4"/>
      <c r="D482" s="149"/>
    </row>
    <row r="483" spans="1:4" ht="12.75">
      <c r="A483" s="4"/>
      <c r="B483" s="149"/>
      <c r="C483" s="4"/>
      <c r="D483" s="149"/>
    </row>
    <row r="484" spans="1:4" ht="12.75">
      <c r="A484" s="4"/>
      <c r="B484" s="149"/>
      <c r="C484" s="4"/>
      <c r="D484" s="149"/>
    </row>
    <row r="485" spans="1:4" ht="12.75">
      <c r="A485" s="4"/>
      <c r="B485" s="149"/>
      <c r="C485" s="4"/>
      <c r="D485" s="149"/>
    </row>
    <row r="486" spans="1:4" ht="12.75">
      <c r="A486" s="4"/>
      <c r="B486" s="149"/>
      <c r="C486" s="4"/>
      <c r="D486" s="149"/>
    </row>
    <row r="487" spans="1:4" ht="12.75">
      <c r="A487" s="4"/>
      <c r="B487" s="149"/>
      <c r="C487" s="4"/>
      <c r="D487" s="149"/>
    </row>
    <row r="488" spans="1:4" ht="12.75">
      <c r="A488" s="4"/>
      <c r="B488" s="149"/>
      <c r="C488" s="4"/>
      <c r="D488" s="149"/>
    </row>
    <row r="489" spans="1:4" ht="12.75">
      <c r="A489" s="4"/>
      <c r="B489" s="149"/>
      <c r="C489" s="4"/>
      <c r="D489" s="149"/>
    </row>
    <row r="490" spans="1:4" ht="12.75">
      <c r="A490" s="4"/>
      <c r="B490" s="149"/>
      <c r="C490" s="4"/>
      <c r="D490" s="149"/>
    </row>
    <row r="491" spans="1:4" ht="12.75">
      <c r="A491" s="4"/>
      <c r="B491" s="149"/>
      <c r="C491" s="4"/>
      <c r="D491" s="149"/>
    </row>
    <row r="492" spans="1:4" ht="12.75">
      <c r="A492" s="4"/>
      <c r="B492" s="149"/>
      <c r="C492" s="4"/>
      <c r="D492" s="149"/>
    </row>
    <row r="493" spans="1:4" ht="12.75">
      <c r="A493" s="4"/>
      <c r="B493" s="149"/>
      <c r="C493" s="4"/>
      <c r="D493" s="149"/>
    </row>
    <row r="494" spans="1:4" ht="12.75">
      <c r="A494" s="4"/>
      <c r="B494" s="149"/>
      <c r="C494" s="4"/>
      <c r="D494" s="149"/>
    </row>
    <row r="495" spans="1:4" ht="12.75">
      <c r="A495" s="4"/>
      <c r="B495" s="149"/>
      <c r="C495" s="4"/>
      <c r="D495" s="149"/>
    </row>
    <row r="496" spans="1:4" ht="12.75">
      <c r="A496" s="4"/>
      <c r="B496" s="149"/>
      <c r="C496" s="4"/>
      <c r="D496" s="149"/>
    </row>
    <row r="497" spans="1:4" ht="12.75">
      <c r="A497" s="4"/>
      <c r="B497" s="149"/>
      <c r="C497" s="4"/>
      <c r="D497" s="149"/>
    </row>
    <row r="498" spans="1:4" ht="12.75">
      <c r="A498" s="4"/>
      <c r="B498" s="149"/>
      <c r="C498" s="4"/>
      <c r="D498" s="149"/>
    </row>
    <row r="499" spans="1:4" ht="12.75">
      <c r="A499" s="4"/>
      <c r="B499" s="149"/>
      <c r="C499" s="4"/>
      <c r="D499" s="149"/>
    </row>
    <row r="500" spans="1:4" ht="12.75">
      <c r="A500" s="4"/>
      <c r="B500" s="149"/>
      <c r="C500" s="4"/>
      <c r="D500" s="149"/>
    </row>
    <row r="501" spans="1:4" ht="12.75">
      <c r="A501" s="4"/>
      <c r="B501" s="149"/>
      <c r="C501" s="4"/>
      <c r="D501" s="149"/>
    </row>
    <row r="502" spans="1:4" ht="12.75">
      <c r="A502" s="4"/>
      <c r="B502" s="149"/>
      <c r="C502" s="4"/>
      <c r="D502" s="149"/>
    </row>
    <row r="503" spans="1:4" ht="12.75">
      <c r="A503" s="4"/>
      <c r="B503" s="149"/>
      <c r="C503" s="4"/>
      <c r="D503" s="149"/>
    </row>
    <row r="504" spans="1:4" ht="12.75">
      <c r="A504" s="4"/>
      <c r="B504" s="149"/>
      <c r="C504" s="4"/>
      <c r="D504" s="149"/>
    </row>
    <row r="505" spans="1:4" ht="12.75">
      <c r="A505" s="4"/>
      <c r="B505" s="149"/>
      <c r="C505" s="4"/>
      <c r="D505" s="149"/>
    </row>
    <row r="506" spans="1:4" ht="12.75">
      <c r="A506" s="4"/>
      <c r="B506" s="149"/>
      <c r="C506" s="4"/>
      <c r="D506" s="149"/>
    </row>
    <row r="507" spans="1:4" ht="12.75">
      <c r="A507" s="4"/>
      <c r="B507" s="149"/>
      <c r="C507" s="4"/>
      <c r="D507" s="149"/>
    </row>
    <row r="508" spans="1:4" ht="12.75">
      <c r="A508" s="4"/>
      <c r="B508" s="149"/>
      <c r="C508" s="4"/>
      <c r="D508" s="149"/>
    </row>
    <row r="509" spans="1:4" ht="12.75">
      <c r="A509" s="4"/>
      <c r="B509" s="149"/>
      <c r="C509" s="4"/>
      <c r="D509" s="149"/>
    </row>
    <row r="510" spans="1:4" ht="12.75">
      <c r="A510" s="4"/>
      <c r="B510" s="149"/>
      <c r="C510" s="4"/>
      <c r="D510" s="149"/>
    </row>
    <row r="511" spans="1:4" ht="12.75">
      <c r="A511" s="4"/>
      <c r="B511" s="149"/>
      <c r="C511" s="4"/>
      <c r="D511" s="149"/>
    </row>
    <row r="512" spans="1:4" ht="12.75">
      <c r="A512" s="4"/>
      <c r="B512" s="149"/>
      <c r="C512" s="4"/>
      <c r="D512" s="149"/>
    </row>
    <row r="513" spans="1:4" ht="12.75">
      <c r="A513" s="4"/>
      <c r="B513" s="149"/>
      <c r="C513" s="4"/>
      <c r="D513" s="149"/>
    </row>
    <row r="514" spans="1:4" ht="12.75">
      <c r="A514" s="4"/>
      <c r="B514" s="149"/>
      <c r="C514" s="4"/>
      <c r="D514" s="149"/>
    </row>
    <row r="515" spans="1:4" ht="12.75">
      <c r="A515" s="4"/>
      <c r="B515" s="149"/>
      <c r="C515" s="4"/>
      <c r="D515" s="149"/>
    </row>
    <row r="516" spans="1:4" ht="12.75">
      <c r="A516" s="4"/>
      <c r="B516" s="149"/>
      <c r="C516" s="4"/>
      <c r="D516" s="149"/>
    </row>
    <row r="517" spans="1:4" ht="12.75">
      <c r="A517" s="4"/>
      <c r="B517" s="149"/>
      <c r="C517" s="4"/>
      <c r="D517" s="149"/>
    </row>
    <row r="518" spans="1:4" ht="12.75">
      <c r="A518" s="4"/>
      <c r="B518" s="149"/>
      <c r="C518" s="4"/>
      <c r="D518" s="149"/>
    </row>
    <row r="519" spans="1:4" ht="12.75">
      <c r="A519" s="4"/>
      <c r="B519" s="149"/>
      <c r="C519" s="4"/>
      <c r="D519" s="149"/>
    </row>
    <row r="520" spans="1:4" ht="12.75">
      <c r="A520" s="4"/>
      <c r="B520" s="149"/>
      <c r="C520" s="4"/>
      <c r="D520" s="149"/>
    </row>
    <row r="521" spans="1:4" ht="12.75">
      <c r="A521" s="4"/>
      <c r="B521" s="149"/>
      <c r="C521" s="4"/>
      <c r="D521" s="149"/>
    </row>
    <row r="522" spans="1:4" ht="12.75">
      <c r="A522" s="4"/>
      <c r="B522" s="149"/>
      <c r="C522" s="4"/>
      <c r="D522" s="149"/>
    </row>
    <row r="523" spans="1:4" ht="12.75">
      <c r="A523" s="4"/>
      <c r="B523" s="149"/>
      <c r="C523" s="4"/>
      <c r="D523" s="149"/>
    </row>
    <row r="524" spans="1:4" ht="12.75">
      <c r="A524" s="4"/>
      <c r="B524" s="149"/>
      <c r="C524" s="4"/>
      <c r="D524" s="149"/>
    </row>
    <row r="525" spans="1:4" ht="12.75">
      <c r="A525" s="4"/>
      <c r="B525" s="149"/>
      <c r="C525" s="4"/>
      <c r="D525" s="149"/>
    </row>
    <row r="526" spans="1:4" ht="12.75">
      <c r="A526" s="4"/>
      <c r="B526" s="149"/>
      <c r="C526" s="4"/>
      <c r="D526" s="149"/>
    </row>
    <row r="527" spans="1:4" ht="12.75">
      <c r="A527" s="4"/>
      <c r="B527" s="149"/>
      <c r="C527" s="4"/>
      <c r="D527" s="149"/>
    </row>
    <row r="528" spans="1:4" ht="12.75">
      <c r="A528" s="4"/>
      <c r="B528" s="149"/>
      <c r="C528" s="4"/>
      <c r="D528" s="149"/>
    </row>
    <row r="529" spans="1:4" ht="12.75">
      <c r="A529" s="4"/>
      <c r="B529" s="149"/>
      <c r="C529" s="4"/>
      <c r="D529" s="149"/>
    </row>
    <row r="530" spans="1:4" ht="12.75">
      <c r="A530" s="4"/>
      <c r="B530" s="149"/>
      <c r="C530" s="4"/>
      <c r="D530" s="149"/>
    </row>
    <row r="531" spans="1:4" ht="12.75">
      <c r="A531" s="4"/>
      <c r="B531" s="149"/>
      <c r="C531" s="4"/>
      <c r="D531" s="149"/>
    </row>
    <row r="532" spans="1:4" ht="12.75">
      <c r="A532" s="4"/>
      <c r="B532" s="149"/>
      <c r="C532" s="4"/>
      <c r="D532" s="149"/>
    </row>
    <row r="533" spans="1:4" ht="12.75">
      <c r="A533" s="4"/>
      <c r="B533" s="149"/>
      <c r="C533" s="4"/>
      <c r="D533" s="149"/>
    </row>
    <row r="534" spans="1:4" ht="12.75">
      <c r="A534" s="4"/>
      <c r="B534" s="149"/>
      <c r="C534" s="4"/>
      <c r="D534" s="149"/>
    </row>
    <row r="535" spans="1:4" ht="12.75">
      <c r="A535" s="4"/>
      <c r="B535" s="149"/>
      <c r="C535" s="4"/>
      <c r="D535" s="149"/>
    </row>
    <row r="536" spans="1:4" ht="12.75">
      <c r="A536" s="4"/>
      <c r="B536" s="149"/>
      <c r="C536" s="4"/>
      <c r="D536" s="149"/>
    </row>
    <row r="537" spans="1:4" ht="12.75">
      <c r="A537" s="4"/>
      <c r="B537" s="149"/>
      <c r="C537" s="4"/>
      <c r="D537" s="149"/>
    </row>
    <row r="538" spans="1:4" ht="12.75">
      <c r="A538" s="4"/>
      <c r="B538" s="149"/>
      <c r="C538" s="4"/>
      <c r="D538" s="149"/>
    </row>
    <row r="539" spans="1:4" ht="12.75">
      <c r="A539" s="4"/>
      <c r="B539" s="149"/>
      <c r="C539" s="4"/>
      <c r="D539" s="149"/>
    </row>
    <row r="540" spans="1:4" ht="12.75">
      <c r="A540" s="4"/>
      <c r="B540" s="149"/>
      <c r="C540" s="4"/>
      <c r="D540" s="149"/>
    </row>
    <row r="541" spans="1:4" ht="12.75">
      <c r="A541" s="4"/>
      <c r="B541" s="149"/>
      <c r="C541" s="4"/>
      <c r="D541" s="149"/>
    </row>
    <row r="542" spans="1:4" ht="12.75">
      <c r="A542" s="4"/>
      <c r="B542" s="149"/>
      <c r="C542" s="4"/>
      <c r="D542" s="149"/>
    </row>
    <row r="543" spans="1:4" ht="12.75">
      <c r="A543" s="4"/>
      <c r="B543" s="149"/>
      <c r="C543" s="4"/>
      <c r="D543" s="149"/>
    </row>
    <row r="544" spans="1:4" ht="12.75">
      <c r="A544" s="4"/>
      <c r="B544" s="149"/>
      <c r="C544" s="4"/>
      <c r="D544" s="149"/>
    </row>
    <row r="545" spans="1:4" ht="12.75">
      <c r="A545" s="4"/>
      <c r="B545" s="149"/>
      <c r="C545" s="4"/>
      <c r="D545" s="149"/>
    </row>
    <row r="546" spans="1:4" ht="12.75">
      <c r="A546" s="4"/>
      <c r="B546" s="149"/>
      <c r="C546" s="4"/>
      <c r="D546" s="149"/>
    </row>
    <row r="547" spans="1:4" ht="12.75">
      <c r="A547" s="4"/>
      <c r="B547" s="149"/>
      <c r="C547" s="4"/>
      <c r="D547" s="149"/>
    </row>
    <row r="548" spans="1:4" ht="12.75">
      <c r="A548" s="4"/>
      <c r="B548" s="149"/>
      <c r="C548" s="4"/>
      <c r="D548" s="149"/>
    </row>
    <row r="549" spans="1:4" ht="12.75">
      <c r="A549" s="4"/>
      <c r="B549" s="149"/>
      <c r="C549" s="4"/>
      <c r="D549" s="149"/>
    </row>
  </sheetData>
  <mergeCells count="3">
    <mergeCell ref="A1:G1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9"/>
  <sheetViews>
    <sheetView tabSelected="1" workbookViewId="0" topLeftCell="C4">
      <selection activeCell="I9" sqref="I9"/>
    </sheetView>
  </sheetViews>
  <sheetFormatPr defaultColWidth="9.140625" defaultRowHeight="12.75"/>
  <cols>
    <col min="1" max="1" width="26.8515625" style="0" customWidth="1"/>
    <col min="2" max="2" width="20.28125" style="0" customWidth="1"/>
    <col min="3" max="3" width="47.28125" style="0" customWidth="1"/>
    <col min="4" max="4" width="15.8515625" style="0" customWidth="1"/>
    <col min="5" max="5" width="11.28125" style="0" customWidth="1"/>
    <col min="6" max="6" width="18.57421875" style="0" customWidth="1"/>
    <col min="7" max="7" width="17.421875" style="0" customWidth="1"/>
    <col min="8" max="8" width="17.140625" style="36" customWidth="1"/>
    <col min="9" max="9" width="36.140625" style="0" bestFit="1" customWidth="1"/>
    <col min="10" max="10" width="35.140625" style="0" bestFit="1" customWidth="1"/>
    <col min="11" max="11" width="25.421875" style="0" bestFit="1" customWidth="1"/>
    <col min="12" max="12" width="24.00390625" style="0" bestFit="1" customWidth="1"/>
  </cols>
  <sheetData>
    <row r="2" spans="1:7" ht="18">
      <c r="A2" s="245" t="s">
        <v>685</v>
      </c>
      <c r="B2" s="245"/>
      <c r="C2" s="245"/>
      <c r="D2" s="245"/>
      <c r="E2" s="245"/>
      <c r="F2" s="245"/>
      <c r="G2" s="173"/>
    </row>
    <row r="3" spans="1:7" ht="13.5" thickBot="1">
      <c r="A3" s="244" t="s">
        <v>2830</v>
      </c>
      <c r="B3" s="244"/>
      <c r="C3" s="244"/>
      <c r="D3" s="244"/>
      <c r="E3" s="244"/>
      <c r="F3" s="244"/>
      <c r="G3" s="244"/>
    </row>
    <row r="4" spans="1:8" s="159" customFormat="1" ht="60" customHeight="1">
      <c r="A4" s="157" t="s">
        <v>2611</v>
      </c>
      <c r="B4" s="156" t="s">
        <v>655</v>
      </c>
      <c r="C4" s="156" t="s">
        <v>1489</v>
      </c>
      <c r="D4" s="156" t="s">
        <v>2613</v>
      </c>
      <c r="E4" s="156" t="s">
        <v>1490</v>
      </c>
      <c r="F4" s="156" t="s">
        <v>656</v>
      </c>
      <c r="G4" s="156" t="s">
        <v>657</v>
      </c>
      <c r="H4" s="158"/>
    </row>
    <row r="5" spans="1:12" ht="38.25">
      <c r="A5" s="160" t="s">
        <v>658</v>
      </c>
      <c r="B5" s="160" t="s">
        <v>2364</v>
      </c>
      <c r="C5" s="160" t="s">
        <v>659</v>
      </c>
      <c r="D5" s="160" t="s">
        <v>660</v>
      </c>
      <c r="E5" s="161">
        <v>30</v>
      </c>
      <c r="F5" s="160" t="s">
        <v>661</v>
      </c>
      <c r="G5" s="161">
        <f>+E5</f>
        <v>30</v>
      </c>
      <c r="I5" s="162"/>
      <c r="J5" s="162"/>
      <c r="K5" s="162"/>
      <c r="L5" s="162"/>
    </row>
    <row r="6" spans="1:12" ht="38.25">
      <c r="A6" s="160" t="s">
        <v>658</v>
      </c>
      <c r="B6" s="160" t="s">
        <v>2364</v>
      </c>
      <c r="C6" s="160" t="s">
        <v>662</v>
      </c>
      <c r="D6" s="160" t="s">
        <v>663</v>
      </c>
      <c r="E6" s="161">
        <v>24</v>
      </c>
      <c r="F6" s="160" t="s">
        <v>661</v>
      </c>
      <c r="G6" s="161">
        <f>+E6</f>
        <v>24</v>
      </c>
      <c r="I6" s="162"/>
      <c r="J6" s="162"/>
      <c r="K6" s="162"/>
      <c r="L6" s="162"/>
    </row>
    <row r="7" spans="1:7" ht="63.75">
      <c r="A7" s="160" t="s">
        <v>658</v>
      </c>
      <c r="B7" s="160" t="s">
        <v>2364</v>
      </c>
      <c r="C7" s="155" t="s">
        <v>606</v>
      </c>
      <c r="D7" s="155" t="s">
        <v>607</v>
      </c>
      <c r="E7" s="163">
        <v>28</v>
      </c>
      <c r="F7" s="155" t="s">
        <v>661</v>
      </c>
      <c r="G7" s="163">
        <f>+E7</f>
        <v>28</v>
      </c>
    </row>
    <row r="8" spans="1:7" ht="76.5">
      <c r="A8" s="160" t="s">
        <v>658</v>
      </c>
      <c r="B8" s="160" t="s">
        <v>2364</v>
      </c>
      <c r="C8" s="160" t="s">
        <v>608</v>
      </c>
      <c r="D8" s="160" t="s">
        <v>609</v>
      </c>
      <c r="E8" s="161">
        <v>25</v>
      </c>
      <c r="F8" s="160" t="s">
        <v>661</v>
      </c>
      <c r="G8" s="161">
        <f>+E8</f>
        <v>25</v>
      </c>
    </row>
    <row r="9" spans="1:7" ht="63.75">
      <c r="A9" s="160" t="s">
        <v>658</v>
      </c>
      <c r="B9" s="160" t="s">
        <v>2364</v>
      </c>
      <c r="C9" s="160" t="s">
        <v>610</v>
      </c>
      <c r="D9" s="160" t="s">
        <v>611</v>
      </c>
      <c r="E9" s="161">
        <v>24</v>
      </c>
      <c r="F9" s="160" t="s">
        <v>661</v>
      </c>
      <c r="G9" s="161">
        <f>+E9</f>
        <v>24</v>
      </c>
    </row>
    <row r="10" spans="1:8" ht="15.75">
      <c r="A10" s="160" t="s">
        <v>658</v>
      </c>
      <c r="B10" s="160" t="s">
        <v>2364</v>
      </c>
      <c r="C10" s="160" t="s">
        <v>612</v>
      </c>
      <c r="D10" s="160">
        <v>32112</v>
      </c>
      <c r="E10" s="164">
        <v>4700</v>
      </c>
      <c r="F10" s="160" t="s">
        <v>1184</v>
      </c>
      <c r="G10" s="175">
        <v>4700</v>
      </c>
      <c r="H10" s="177"/>
    </row>
    <row r="11" spans="1:8" ht="15.75">
      <c r="A11" s="160" t="s">
        <v>658</v>
      </c>
      <c r="B11" s="160" t="s">
        <v>2364</v>
      </c>
      <c r="C11" s="160" t="s">
        <v>613</v>
      </c>
      <c r="D11" s="160">
        <v>32114</v>
      </c>
      <c r="E11" s="164">
        <v>500</v>
      </c>
      <c r="F11" s="160" t="s">
        <v>1184</v>
      </c>
      <c r="G11" s="175">
        <v>500</v>
      </c>
      <c r="H11" s="177"/>
    </row>
    <row r="12" spans="1:8" ht="15.75">
      <c r="A12" s="160" t="s">
        <v>658</v>
      </c>
      <c r="B12" s="160" t="s">
        <v>2364</v>
      </c>
      <c r="C12" s="160" t="s">
        <v>613</v>
      </c>
      <c r="D12" s="155">
        <v>32115</v>
      </c>
      <c r="E12" s="165">
        <v>25</v>
      </c>
      <c r="F12" s="155" t="s">
        <v>1184</v>
      </c>
      <c r="G12" s="176">
        <v>25</v>
      </c>
      <c r="H12" s="177"/>
    </row>
    <row r="13" spans="1:8" ht="15.75">
      <c r="A13" s="160" t="s">
        <v>658</v>
      </c>
      <c r="B13" s="160" t="s">
        <v>2364</v>
      </c>
      <c r="C13" s="160" t="s">
        <v>613</v>
      </c>
      <c r="D13" s="160">
        <v>32133</v>
      </c>
      <c r="E13" s="164">
        <v>25</v>
      </c>
      <c r="F13" s="160" t="s">
        <v>1184</v>
      </c>
      <c r="G13" s="175">
        <v>25</v>
      </c>
      <c r="H13" s="177"/>
    </row>
    <row r="14" spans="1:8" ht="15.75">
      <c r="A14" s="160" t="s">
        <v>658</v>
      </c>
      <c r="B14" s="160" t="s">
        <v>2364</v>
      </c>
      <c r="C14" s="160" t="s">
        <v>613</v>
      </c>
      <c r="D14" s="160">
        <v>32134</v>
      </c>
      <c r="E14" s="164">
        <v>500</v>
      </c>
      <c r="F14" s="160" t="s">
        <v>1184</v>
      </c>
      <c r="G14" s="175">
        <v>500</v>
      </c>
      <c r="H14" s="177"/>
    </row>
    <row r="15" spans="1:8" ht="15.75">
      <c r="A15" s="160" t="s">
        <v>658</v>
      </c>
      <c r="B15" s="160" t="s">
        <v>2364</v>
      </c>
      <c r="C15" s="160" t="s">
        <v>614</v>
      </c>
      <c r="D15" s="160">
        <v>32737</v>
      </c>
      <c r="E15" s="164">
        <v>2500</v>
      </c>
      <c r="F15" s="160" t="s">
        <v>1184</v>
      </c>
      <c r="G15" s="175">
        <v>2500</v>
      </c>
      <c r="H15" s="177"/>
    </row>
    <row r="16" spans="1:8" ht="15.75">
      <c r="A16" s="160" t="s">
        <v>658</v>
      </c>
      <c r="B16" s="160" t="s">
        <v>2364</v>
      </c>
      <c r="C16" s="160" t="s">
        <v>615</v>
      </c>
      <c r="D16" s="160">
        <v>34036</v>
      </c>
      <c r="E16" s="164">
        <v>2500</v>
      </c>
      <c r="F16" s="160" t="s">
        <v>1184</v>
      </c>
      <c r="G16" s="175">
        <v>2500</v>
      </c>
      <c r="H16" s="177"/>
    </row>
    <row r="17" spans="1:8" ht="15.75">
      <c r="A17" s="160" t="s">
        <v>658</v>
      </c>
      <c r="B17" s="160" t="s">
        <v>2364</v>
      </c>
      <c r="C17" s="160" t="s">
        <v>1692</v>
      </c>
      <c r="D17" s="160">
        <v>34094</v>
      </c>
      <c r="E17" s="164">
        <v>1000</v>
      </c>
      <c r="F17" s="160" t="s">
        <v>1184</v>
      </c>
      <c r="G17" s="175">
        <v>1000</v>
      </c>
      <c r="H17" s="177"/>
    </row>
    <row r="18" spans="1:8" ht="15.75">
      <c r="A18" s="160" t="s">
        <v>658</v>
      </c>
      <c r="B18" s="160" t="s">
        <v>2364</v>
      </c>
      <c r="C18" s="160" t="s">
        <v>616</v>
      </c>
      <c r="D18" s="160">
        <v>34239</v>
      </c>
      <c r="E18" s="164">
        <v>3</v>
      </c>
      <c r="F18" s="160" t="s">
        <v>1184</v>
      </c>
      <c r="G18" s="175">
        <v>3</v>
      </c>
      <c r="H18" s="177"/>
    </row>
    <row r="19" spans="1:8" ht="15.75">
      <c r="A19" s="160" t="s">
        <v>658</v>
      </c>
      <c r="B19" s="160" t="s">
        <v>2364</v>
      </c>
      <c r="C19" s="160" t="s">
        <v>612</v>
      </c>
      <c r="D19" s="160">
        <v>34427</v>
      </c>
      <c r="E19" s="164">
        <v>100</v>
      </c>
      <c r="F19" s="160" t="s">
        <v>1184</v>
      </c>
      <c r="G19" s="175">
        <v>100</v>
      </c>
      <c r="H19" s="177"/>
    </row>
    <row r="20" spans="1:8" ht="15.75">
      <c r="A20" s="160" t="s">
        <v>658</v>
      </c>
      <c r="B20" s="160" t="s">
        <v>2364</v>
      </c>
      <c r="C20" s="160" t="s">
        <v>617</v>
      </c>
      <c r="D20" s="160">
        <v>34433</v>
      </c>
      <c r="E20" s="164">
        <v>8</v>
      </c>
      <c r="F20" s="160" t="s">
        <v>1184</v>
      </c>
      <c r="G20" s="175">
        <v>8</v>
      </c>
      <c r="H20" s="177"/>
    </row>
    <row r="21" spans="1:8" ht="15.75">
      <c r="A21" s="160" t="s">
        <v>658</v>
      </c>
      <c r="B21" s="160" t="s">
        <v>2364</v>
      </c>
      <c r="C21" s="160" t="s">
        <v>618</v>
      </c>
      <c r="D21" s="160">
        <v>34434</v>
      </c>
      <c r="E21" s="164">
        <v>121</v>
      </c>
      <c r="F21" s="160" t="s">
        <v>1184</v>
      </c>
      <c r="G21" s="175">
        <v>121</v>
      </c>
      <c r="H21" s="177"/>
    </row>
    <row r="22" spans="1:8" ht="15.75">
      <c r="A22" s="160" t="s">
        <v>658</v>
      </c>
      <c r="B22" s="160" t="s">
        <v>2364</v>
      </c>
      <c r="C22" s="160" t="s">
        <v>619</v>
      </c>
      <c r="D22" s="160">
        <v>34435</v>
      </c>
      <c r="E22" s="164">
        <v>259</v>
      </c>
      <c r="F22" s="160" t="s">
        <v>1184</v>
      </c>
      <c r="G22" s="175">
        <v>259</v>
      </c>
      <c r="H22" s="177"/>
    </row>
    <row r="23" spans="1:8" ht="15.75">
      <c r="A23" s="160" t="s">
        <v>658</v>
      </c>
      <c r="B23" s="160" t="s">
        <v>2364</v>
      </c>
      <c r="C23" s="160" t="s">
        <v>620</v>
      </c>
      <c r="D23" s="160">
        <v>34436</v>
      </c>
      <c r="E23" s="164">
        <v>96</v>
      </c>
      <c r="F23" s="160" t="s">
        <v>1184</v>
      </c>
      <c r="G23" s="175">
        <v>96</v>
      </c>
      <c r="H23" s="177"/>
    </row>
    <row r="24" spans="1:8" ht="15.75">
      <c r="A24" s="160" t="s">
        <v>658</v>
      </c>
      <c r="B24" s="160" t="s">
        <v>2364</v>
      </c>
      <c r="C24" s="160" t="s">
        <v>2387</v>
      </c>
      <c r="D24" s="160">
        <v>34437</v>
      </c>
      <c r="E24" s="164">
        <v>162</v>
      </c>
      <c r="F24" s="160" t="s">
        <v>1184</v>
      </c>
      <c r="G24" s="175">
        <v>162</v>
      </c>
      <c r="H24" s="177"/>
    </row>
    <row r="25" spans="1:8" ht="15.75">
      <c r="A25" s="160" t="s">
        <v>658</v>
      </c>
      <c r="B25" s="160" t="s">
        <v>2364</v>
      </c>
      <c r="C25" s="160" t="s">
        <v>621</v>
      </c>
      <c r="D25" s="160">
        <v>34438</v>
      </c>
      <c r="E25" s="164">
        <v>137</v>
      </c>
      <c r="F25" s="160" t="s">
        <v>1184</v>
      </c>
      <c r="G25" s="175">
        <v>137</v>
      </c>
      <c r="H25" s="177"/>
    </row>
    <row r="26" spans="1:8" ht="15.75">
      <c r="A26" s="160" t="s">
        <v>658</v>
      </c>
      <c r="B26" s="160" t="s">
        <v>2364</v>
      </c>
      <c r="C26" s="160" t="s">
        <v>622</v>
      </c>
      <c r="D26" s="160">
        <v>34440</v>
      </c>
      <c r="E26" s="164">
        <v>164</v>
      </c>
      <c r="F26" s="160" t="s">
        <v>1184</v>
      </c>
      <c r="G26" s="175">
        <v>164</v>
      </c>
      <c r="H26" s="177"/>
    </row>
    <row r="27" spans="1:8" ht="15.75">
      <c r="A27" s="160" t="s">
        <v>658</v>
      </c>
      <c r="B27" s="160" t="s">
        <v>2364</v>
      </c>
      <c r="C27" s="160" t="s">
        <v>623</v>
      </c>
      <c r="D27" s="160">
        <v>34543</v>
      </c>
      <c r="E27" s="164">
        <v>2500</v>
      </c>
      <c r="F27" s="160" t="s">
        <v>1184</v>
      </c>
      <c r="G27" s="175">
        <v>2500</v>
      </c>
      <c r="H27" s="177"/>
    </row>
    <row r="28" spans="1:8" ht="15.75">
      <c r="A28" s="160" t="s">
        <v>658</v>
      </c>
      <c r="B28" s="160" t="s">
        <v>2364</v>
      </c>
      <c r="C28" s="160" t="s">
        <v>623</v>
      </c>
      <c r="D28" s="160">
        <v>34901</v>
      </c>
      <c r="E28" s="164">
        <v>2500</v>
      </c>
      <c r="F28" s="160" t="s">
        <v>1184</v>
      </c>
      <c r="G28" s="175">
        <v>2500</v>
      </c>
      <c r="H28" s="177"/>
    </row>
    <row r="29" spans="1:8" ht="15.75">
      <c r="A29" s="160" t="s">
        <v>658</v>
      </c>
      <c r="B29" s="160" t="s">
        <v>2364</v>
      </c>
      <c r="C29" s="160" t="s">
        <v>624</v>
      </c>
      <c r="D29" s="160">
        <v>35290</v>
      </c>
      <c r="E29" s="164">
        <v>214</v>
      </c>
      <c r="F29" s="160" t="s">
        <v>1184</v>
      </c>
      <c r="G29" s="175">
        <v>214</v>
      </c>
      <c r="H29" s="177"/>
    </row>
    <row r="30" spans="1:8" ht="15.75">
      <c r="A30" s="160" t="s">
        <v>658</v>
      </c>
      <c r="B30" s="160" t="s">
        <v>2364</v>
      </c>
      <c r="C30" s="160" t="s">
        <v>625</v>
      </c>
      <c r="D30" s="160">
        <v>35407</v>
      </c>
      <c r="E30" s="164">
        <v>719</v>
      </c>
      <c r="F30" s="160" t="s">
        <v>1184</v>
      </c>
      <c r="G30" s="175">
        <v>719</v>
      </c>
      <c r="H30" s="177"/>
    </row>
    <row r="31" spans="1:8" ht="15.75">
      <c r="A31" s="160" t="s">
        <v>658</v>
      </c>
      <c r="B31" s="160" t="s">
        <v>2364</v>
      </c>
      <c r="C31" s="160" t="s">
        <v>626</v>
      </c>
      <c r="D31" s="160">
        <v>35467</v>
      </c>
      <c r="E31" s="164">
        <v>556.5</v>
      </c>
      <c r="F31" s="160" t="s">
        <v>1184</v>
      </c>
      <c r="G31" s="175">
        <v>556.5</v>
      </c>
      <c r="H31" s="177"/>
    </row>
    <row r="32" spans="1:8" ht="15.75">
      <c r="A32" s="160" t="s">
        <v>658</v>
      </c>
      <c r="B32" s="160" t="s">
        <v>2364</v>
      </c>
      <c r="C32" s="160" t="s">
        <v>627</v>
      </c>
      <c r="D32" s="160">
        <v>35771</v>
      </c>
      <c r="E32" s="164">
        <v>20</v>
      </c>
      <c r="F32" s="160" t="s">
        <v>1184</v>
      </c>
      <c r="G32" s="175">
        <v>20</v>
      </c>
      <c r="H32" s="177"/>
    </row>
    <row r="33" spans="1:8" ht="15.75">
      <c r="A33" s="160" t="s">
        <v>658</v>
      </c>
      <c r="B33" s="160" t="s">
        <v>2364</v>
      </c>
      <c r="C33" s="160" t="s">
        <v>627</v>
      </c>
      <c r="D33" s="160">
        <v>35776</v>
      </c>
      <c r="E33" s="164">
        <v>10</v>
      </c>
      <c r="F33" s="160" t="s">
        <v>1184</v>
      </c>
      <c r="G33" s="175">
        <v>10</v>
      </c>
      <c r="H33" s="177"/>
    </row>
    <row r="34" spans="1:8" ht="15.75">
      <c r="A34" s="160" t="s">
        <v>658</v>
      </c>
      <c r="B34" s="160" t="s">
        <v>2364</v>
      </c>
      <c r="C34" s="160" t="s">
        <v>627</v>
      </c>
      <c r="D34" s="160">
        <v>35778</v>
      </c>
      <c r="E34" s="164">
        <v>10</v>
      </c>
      <c r="F34" s="160" t="s">
        <v>1184</v>
      </c>
      <c r="G34" s="175">
        <v>10</v>
      </c>
      <c r="H34" s="177"/>
    </row>
    <row r="35" spans="1:8" ht="15.75">
      <c r="A35" s="160" t="s">
        <v>658</v>
      </c>
      <c r="B35" s="160" t="s">
        <v>2364</v>
      </c>
      <c r="C35" s="160" t="s">
        <v>627</v>
      </c>
      <c r="D35" s="160">
        <v>35789</v>
      </c>
      <c r="E35" s="164">
        <v>140</v>
      </c>
      <c r="F35" s="160" t="s">
        <v>1184</v>
      </c>
      <c r="G35" s="175">
        <v>140</v>
      </c>
      <c r="H35" s="177"/>
    </row>
    <row r="36" spans="1:8" ht="15.75">
      <c r="A36" s="160" t="s">
        <v>658</v>
      </c>
      <c r="B36" s="160" t="s">
        <v>2364</v>
      </c>
      <c r="C36" s="160" t="s">
        <v>627</v>
      </c>
      <c r="D36" s="160">
        <v>35796</v>
      </c>
      <c r="E36" s="164">
        <v>10</v>
      </c>
      <c r="F36" s="160" t="s">
        <v>1184</v>
      </c>
      <c r="G36" s="175">
        <v>10</v>
      </c>
      <c r="H36" s="177"/>
    </row>
    <row r="37" spans="1:8" ht="15.75">
      <c r="A37" s="160" t="s">
        <v>658</v>
      </c>
      <c r="B37" s="160" t="s">
        <v>2364</v>
      </c>
      <c r="C37" s="160" t="s">
        <v>627</v>
      </c>
      <c r="D37" s="160">
        <v>35814</v>
      </c>
      <c r="E37" s="164">
        <v>120</v>
      </c>
      <c r="F37" s="160" t="s">
        <v>1184</v>
      </c>
      <c r="G37" s="175">
        <v>120</v>
      </c>
      <c r="H37" s="177"/>
    </row>
    <row r="38" spans="1:8" ht="15.75">
      <c r="A38" s="160" t="s">
        <v>658</v>
      </c>
      <c r="B38" s="160" t="s">
        <v>2364</v>
      </c>
      <c r="C38" s="160" t="s">
        <v>627</v>
      </c>
      <c r="D38" s="160">
        <v>35819</v>
      </c>
      <c r="E38" s="164">
        <v>30</v>
      </c>
      <c r="F38" s="160" t="s">
        <v>1184</v>
      </c>
      <c r="G38" s="175">
        <v>30</v>
      </c>
      <c r="H38" s="177"/>
    </row>
    <row r="39" spans="1:8" ht="15.75">
      <c r="A39" s="160" t="s">
        <v>658</v>
      </c>
      <c r="B39" s="160" t="s">
        <v>2364</v>
      </c>
      <c r="C39" s="160" t="s">
        <v>627</v>
      </c>
      <c r="D39" s="160">
        <v>35877</v>
      </c>
      <c r="E39" s="164">
        <v>30</v>
      </c>
      <c r="F39" s="160" t="s">
        <v>1184</v>
      </c>
      <c r="G39" s="175">
        <v>30</v>
      </c>
      <c r="H39" s="177"/>
    </row>
    <row r="40" spans="1:8" ht="15.75">
      <c r="A40" s="160" t="s">
        <v>658</v>
      </c>
      <c r="B40" s="160" t="s">
        <v>2364</v>
      </c>
      <c r="C40" s="160" t="s">
        <v>628</v>
      </c>
      <c r="D40" s="160">
        <v>36959</v>
      </c>
      <c r="E40" s="164">
        <v>350</v>
      </c>
      <c r="F40" s="160" t="s">
        <v>1184</v>
      </c>
      <c r="G40" s="175">
        <v>350</v>
      </c>
      <c r="H40" s="177"/>
    </row>
    <row r="41" spans="1:8" ht="15.75">
      <c r="A41" s="160" t="s">
        <v>658</v>
      </c>
      <c r="B41" s="160" t="s">
        <v>2364</v>
      </c>
      <c r="C41" s="160" t="s">
        <v>629</v>
      </c>
      <c r="D41" s="160">
        <v>39156</v>
      </c>
      <c r="E41" s="164">
        <v>119</v>
      </c>
      <c r="F41" s="160" t="s">
        <v>1184</v>
      </c>
      <c r="G41" s="175">
        <v>119</v>
      </c>
      <c r="H41" s="177"/>
    </row>
    <row r="42" spans="1:8" ht="15.75">
      <c r="A42" s="160" t="s">
        <v>658</v>
      </c>
      <c r="B42" s="160" t="s">
        <v>2364</v>
      </c>
      <c r="C42" s="160" t="s">
        <v>630</v>
      </c>
      <c r="D42" s="160">
        <v>39158</v>
      </c>
      <c r="E42" s="164">
        <v>32</v>
      </c>
      <c r="F42" s="160" t="s">
        <v>1184</v>
      </c>
      <c r="G42" s="175">
        <v>32</v>
      </c>
      <c r="H42" s="177"/>
    </row>
    <row r="43" spans="1:8" ht="15.75">
      <c r="A43" s="160" t="s">
        <v>658</v>
      </c>
      <c r="B43" s="160" t="s">
        <v>2364</v>
      </c>
      <c r="C43" s="160" t="s">
        <v>631</v>
      </c>
      <c r="D43" s="160">
        <v>39159</v>
      </c>
      <c r="E43" s="164">
        <v>215</v>
      </c>
      <c r="F43" s="160" t="s">
        <v>1184</v>
      </c>
      <c r="G43" s="175">
        <v>215</v>
      </c>
      <c r="H43" s="177"/>
    </row>
    <row r="44" spans="1:8" ht="15.75">
      <c r="A44" s="160" t="s">
        <v>658</v>
      </c>
      <c r="B44" s="160" t="s">
        <v>2364</v>
      </c>
      <c r="C44" s="160" t="s">
        <v>1695</v>
      </c>
      <c r="D44" s="160">
        <v>39161</v>
      </c>
      <c r="E44" s="164">
        <v>20</v>
      </c>
      <c r="F44" s="160" t="s">
        <v>1184</v>
      </c>
      <c r="G44" s="175">
        <v>20</v>
      </c>
      <c r="H44" s="177"/>
    </row>
    <row r="45" spans="1:8" ht="15.75">
      <c r="A45" s="160" t="s">
        <v>658</v>
      </c>
      <c r="B45" s="160" t="s">
        <v>2364</v>
      </c>
      <c r="C45" s="160" t="s">
        <v>2610</v>
      </c>
      <c r="D45" s="160">
        <v>41925</v>
      </c>
      <c r="E45" s="164">
        <v>500</v>
      </c>
      <c r="F45" s="160" t="s">
        <v>1184</v>
      </c>
      <c r="G45" s="175">
        <v>500</v>
      </c>
      <c r="H45" s="177"/>
    </row>
    <row r="46" spans="1:8" ht="15.75">
      <c r="A46" s="160" t="s">
        <v>632</v>
      </c>
      <c r="B46" s="160" t="s">
        <v>2617</v>
      </c>
      <c r="C46" s="160" t="s">
        <v>633</v>
      </c>
      <c r="D46" s="160">
        <v>3395</v>
      </c>
      <c r="E46" s="164">
        <v>1000</v>
      </c>
      <c r="F46" s="160" t="s">
        <v>2622</v>
      </c>
      <c r="G46" s="175">
        <v>1000</v>
      </c>
      <c r="H46" s="177"/>
    </row>
    <row r="47" spans="1:8" ht="15.75">
      <c r="A47" s="160" t="s">
        <v>632</v>
      </c>
      <c r="B47" s="1" t="s">
        <v>2617</v>
      </c>
      <c r="C47" s="1" t="s">
        <v>634</v>
      </c>
      <c r="D47" s="1">
        <v>5908</v>
      </c>
      <c r="E47" s="1">
        <v>2250</v>
      </c>
      <c r="F47" s="1" t="s">
        <v>2622</v>
      </c>
      <c r="G47" s="175">
        <v>2250</v>
      </c>
      <c r="H47" s="177"/>
    </row>
    <row r="48" spans="1:8" ht="15.75">
      <c r="A48" s="1" t="s">
        <v>635</v>
      </c>
      <c r="B48" s="1" t="s">
        <v>2617</v>
      </c>
      <c r="C48" s="1" t="s">
        <v>636</v>
      </c>
      <c r="D48" s="1">
        <v>11212</v>
      </c>
      <c r="E48" s="1">
        <v>18</v>
      </c>
      <c r="F48" s="1" t="s">
        <v>2622</v>
      </c>
      <c r="G48" s="175">
        <v>18</v>
      </c>
      <c r="H48" s="177"/>
    </row>
    <row r="49" spans="1:8" ht="15.75">
      <c r="A49" s="1" t="s">
        <v>635</v>
      </c>
      <c r="B49" s="1" t="s">
        <v>2617</v>
      </c>
      <c r="C49" s="1" t="s">
        <v>637</v>
      </c>
      <c r="D49" s="1">
        <v>16322</v>
      </c>
      <c r="E49" s="1">
        <v>250</v>
      </c>
      <c r="F49" s="1" t="s">
        <v>2622</v>
      </c>
      <c r="G49" s="175">
        <v>250</v>
      </c>
      <c r="H49" s="177"/>
    </row>
    <row r="50" spans="1:8" ht="38.25">
      <c r="A50" s="160" t="s">
        <v>638</v>
      </c>
      <c r="B50" s="160" t="s">
        <v>2617</v>
      </c>
      <c r="C50" s="160" t="s">
        <v>639</v>
      </c>
      <c r="D50" s="160" t="s">
        <v>640</v>
      </c>
      <c r="E50" s="161">
        <v>705.21</v>
      </c>
      <c r="F50" s="160" t="s">
        <v>1184</v>
      </c>
      <c r="G50" s="161">
        <f>+E50</f>
        <v>705.21</v>
      </c>
      <c r="H50" s="174"/>
    </row>
    <row r="51" spans="1:7" ht="38.25">
      <c r="A51" s="160" t="s">
        <v>638</v>
      </c>
      <c r="B51" s="160" t="s">
        <v>2617</v>
      </c>
      <c r="C51" s="160" t="s">
        <v>641</v>
      </c>
      <c r="D51" s="160" t="s">
        <v>640</v>
      </c>
      <c r="E51" s="161">
        <v>114.76</v>
      </c>
      <c r="F51" s="160" t="s">
        <v>1184</v>
      </c>
      <c r="G51" s="161">
        <f>+E51</f>
        <v>114.76</v>
      </c>
    </row>
    <row r="52" spans="1:7" ht="38.25">
      <c r="A52" s="160" t="s">
        <v>638</v>
      </c>
      <c r="B52" s="160" t="s">
        <v>2617</v>
      </c>
      <c r="C52" s="160" t="s">
        <v>642</v>
      </c>
      <c r="D52" s="160" t="s">
        <v>640</v>
      </c>
      <c r="E52" s="163">
        <v>498.07</v>
      </c>
      <c r="F52" s="155" t="s">
        <v>1184</v>
      </c>
      <c r="G52" s="163">
        <f aca="true" t="shared" si="0" ref="G52:G69">+E52</f>
        <v>498.07</v>
      </c>
    </row>
    <row r="53" spans="1:7" ht="38.25">
      <c r="A53" s="160" t="s">
        <v>638</v>
      </c>
      <c r="B53" s="160" t="s">
        <v>2617</v>
      </c>
      <c r="C53" s="160" t="s">
        <v>643</v>
      </c>
      <c r="D53" s="160" t="s">
        <v>640</v>
      </c>
      <c r="E53" s="161">
        <v>181.9</v>
      </c>
      <c r="F53" s="160" t="s">
        <v>1184</v>
      </c>
      <c r="G53" s="161">
        <f t="shared" si="0"/>
        <v>181.9</v>
      </c>
    </row>
    <row r="54" spans="1:7" ht="38.25">
      <c r="A54" s="160" t="s">
        <v>638</v>
      </c>
      <c r="B54" s="160" t="s">
        <v>2617</v>
      </c>
      <c r="C54" s="160" t="s">
        <v>644</v>
      </c>
      <c r="D54" s="160" t="s">
        <v>640</v>
      </c>
      <c r="E54" s="161">
        <v>286.9</v>
      </c>
      <c r="F54" s="160" t="s">
        <v>1184</v>
      </c>
      <c r="G54" s="161">
        <f t="shared" si="0"/>
        <v>286.9</v>
      </c>
    </row>
    <row r="55" spans="1:7" ht="38.25">
      <c r="A55" s="160" t="s">
        <v>638</v>
      </c>
      <c r="B55" s="160" t="s">
        <v>2617</v>
      </c>
      <c r="C55" s="160" t="s">
        <v>645</v>
      </c>
      <c r="D55" s="160" t="s">
        <v>640</v>
      </c>
      <c r="E55" s="161">
        <v>172.14</v>
      </c>
      <c r="F55" s="160" t="s">
        <v>1184</v>
      </c>
      <c r="G55" s="161">
        <f t="shared" si="0"/>
        <v>172.14</v>
      </c>
    </row>
    <row r="56" spans="1:7" ht="38.25">
      <c r="A56" s="160" t="s">
        <v>638</v>
      </c>
      <c r="B56" s="160" t="s">
        <v>2617</v>
      </c>
      <c r="C56" s="160" t="s">
        <v>646</v>
      </c>
      <c r="D56" s="160" t="s">
        <v>640</v>
      </c>
      <c r="E56" s="161">
        <v>666.19</v>
      </c>
      <c r="F56" s="160" t="s">
        <v>1184</v>
      </c>
      <c r="G56" s="161">
        <f t="shared" si="0"/>
        <v>666.19</v>
      </c>
    </row>
    <row r="57" spans="1:7" ht="12.75">
      <c r="A57" s="160" t="s">
        <v>638</v>
      </c>
      <c r="B57" s="160" t="s">
        <v>2617</v>
      </c>
      <c r="C57" s="160" t="s">
        <v>647</v>
      </c>
      <c r="D57" s="160">
        <v>5873</v>
      </c>
      <c r="E57" s="161">
        <v>175</v>
      </c>
      <c r="F57" s="160" t="s">
        <v>1184</v>
      </c>
      <c r="G57" s="161">
        <f t="shared" si="0"/>
        <v>175</v>
      </c>
    </row>
    <row r="58" spans="1:7" ht="12.75">
      <c r="A58" s="160" t="s">
        <v>638</v>
      </c>
      <c r="B58" s="160" t="s">
        <v>2617</v>
      </c>
      <c r="C58" s="160" t="s">
        <v>648</v>
      </c>
      <c r="D58" s="160">
        <v>10010</v>
      </c>
      <c r="E58" s="161">
        <v>337</v>
      </c>
      <c r="F58" s="160" t="s">
        <v>1184</v>
      </c>
      <c r="G58" s="161">
        <f t="shared" si="0"/>
        <v>337</v>
      </c>
    </row>
    <row r="59" spans="1:7" ht="38.25">
      <c r="A59" s="160" t="s">
        <v>638</v>
      </c>
      <c r="B59" s="160" t="s">
        <v>2617</v>
      </c>
      <c r="C59" s="160" t="s">
        <v>649</v>
      </c>
      <c r="D59" s="160" t="s">
        <v>650</v>
      </c>
      <c r="E59" s="161">
        <v>2053.47</v>
      </c>
      <c r="F59" s="160" t="s">
        <v>1184</v>
      </c>
      <c r="G59" s="161">
        <f t="shared" si="0"/>
        <v>2053.47</v>
      </c>
    </row>
    <row r="60" spans="1:7" ht="38.25">
      <c r="A60" s="160" t="s">
        <v>638</v>
      </c>
      <c r="B60" s="160" t="s">
        <v>2617</v>
      </c>
      <c r="C60" s="160" t="s">
        <v>651</v>
      </c>
      <c r="D60" s="160" t="s">
        <v>640</v>
      </c>
      <c r="E60" s="161">
        <v>357.19</v>
      </c>
      <c r="F60" s="160" t="s">
        <v>1184</v>
      </c>
      <c r="G60" s="161">
        <f t="shared" si="0"/>
        <v>357.19</v>
      </c>
    </row>
    <row r="61" spans="1:7" ht="38.25">
      <c r="A61" s="160" t="s">
        <v>638</v>
      </c>
      <c r="B61" s="160" t="s">
        <v>2617</v>
      </c>
      <c r="C61" s="160" t="s">
        <v>651</v>
      </c>
      <c r="D61" s="160" t="s">
        <v>640</v>
      </c>
      <c r="E61" s="161">
        <v>302.12</v>
      </c>
      <c r="F61" s="160" t="s">
        <v>1184</v>
      </c>
      <c r="G61" s="161">
        <f t="shared" si="0"/>
        <v>302.12</v>
      </c>
    </row>
    <row r="62" spans="1:7" ht="38.25">
      <c r="A62" s="160" t="s">
        <v>638</v>
      </c>
      <c r="B62" s="160" t="s">
        <v>2617</v>
      </c>
      <c r="C62" s="160" t="s">
        <v>652</v>
      </c>
      <c r="D62" s="160" t="s">
        <v>640</v>
      </c>
      <c r="E62" s="161">
        <v>698.99</v>
      </c>
      <c r="F62" s="160" t="s">
        <v>1184</v>
      </c>
      <c r="G62" s="161">
        <f t="shared" si="0"/>
        <v>698.99</v>
      </c>
    </row>
    <row r="63" spans="1:7" ht="38.25">
      <c r="A63" s="160" t="s">
        <v>638</v>
      </c>
      <c r="B63" s="160" t="s">
        <v>2617</v>
      </c>
      <c r="C63" s="160" t="s">
        <v>653</v>
      </c>
      <c r="D63" s="160" t="s">
        <v>640</v>
      </c>
      <c r="E63" s="161">
        <v>22.64</v>
      </c>
      <c r="F63" s="160" t="s">
        <v>1184</v>
      </c>
      <c r="G63" s="161">
        <f t="shared" si="0"/>
        <v>22.64</v>
      </c>
    </row>
    <row r="64" spans="1:7" ht="12.75">
      <c r="A64" s="160" t="s">
        <v>638</v>
      </c>
      <c r="B64" s="160" t="s">
        <v>2617</v>
      </c>
      <c r="C64" s="160" t="s">
        <v>654</v>
      </c>
      <c r="D64" s="160">
        <v>7620</v>
      </c>
      <c r="E64" s="161">
        <v>1499</v>
      </c>
      <c r="F64" s="160" t="s">
        <v>1184</v>
      </c>
      <c r="G64" s="161">
        <f t="shared" si="0"/>
        <v>1499</v>
      </c>
    </row>
    <row r="65" spans="1:7" ht="12.75">
      <c r="A65" s="160" t="s">
        <v>638</v>
      </c>
      <c r="B65" s="160" t="s">
        <v>2617</v>
      </c>
      <c r="C65" s="160" t="s">
        <v>654</v>
      </c>
      <c r="D65" s="160">
        <v>7621</v>
      </c>
      <c r="E65" s="161">
        <v>2577</v>
      </c>
      <c r="F65" s="160" t="s">
        <v>1184</v>
      </c>
      <c r="G65" s="161">
        <f t="shared" si="0"/>
        <v>2577</v>
      </c>
    </row>
    <row r="66" spans="1:7" ht="12.75">
      <c r="A66" s="160" t="s">
        <v>638</v>
      </c>
      <c r="B66" s="160" t="s">
        <v>2617</v>
      </c>
      <c r="C66" s="160" t="s">
        <v>654</v>
      </c>
      <c r="D66" s="160">
        <v>7623</v>
      </c>
      <c r="E66" s="161">
        <v>723</v>
      </c>
      <c r="F66" s="160" t="s">
        <v>1184</v>
      </c>
      <c r="G66" s="161">
        <f t="shared" si="0"/>
        <v>723</v>
      </c>
    </row>
    <row r="67" spans="1:7" ht="12.75">
      <c r="A67" s="160" t="s">
        <v>638</v>
      </c>
      <c r="B67" s="160" t="s">
        <v>2617</v>
      </c>
      <c r="C67" s="160" t="s">
        <v>654</v>
      </c>
      <c r="D67" s="160">
        <v>8202</v>
      </c>
      <c r="E67" s="161">
        <v>1440</v>
      </c>
      <c r="F67" s="160" t="s">
        <v>1184</v>
      </c>
      <c r="G67" s="161">
        <f t="shared" si="0"/>
        <v>1440</v>
      </c>
    </row>
    <row r="68" spans="1:7" ht="12.75">
      <c r="A68" s="160" t="s">
        <v>638</v>
      </c>
      <c r="B68" s="160" t="s">
        <v>2617</v>
      </c>
      <c r="C68" s="160" t="s">
        <v>654</v>
      </c>
      <c r="D68" s="160">
        <v>8311</v>
      </c>
      <c r="E68" s="161">
        <v>91</v>
      </c>
      <c r="F68" s="160" t="s">
        <v>1184</v>
      </c>
      <c r="G68" s="161">
        <f t="shared" si="0"/>
        <v>91</v>
      </c>
    </row>
    <row r="69" spans="1:7" ht="12.75">
      <c r="A69" s="160" t="s">
        <v>638</v>
      </c>
      <c r="B69" s="160" t="s">
        <v>2617</v>
      </c>
      <c r="C69" s="160" t="s">
        <v>654</v>
      </c>
      <c r="D69" s="160">
        <v>8312</v>
      </c>
      <c r="E69" s="161">
        <v>13</v>
      </c>
      <c r="F69" s="160" t="s">
        <v>1184</v>
      </c>
      <c r="G69" s="161">
        <f t="shared" si="0"/>
        <v>13</v>
      </c>
    </row>
    <row r="70" spans="1:7" ht="25.5">
      <c r="A70" s="160" t="s">
        <v>658</v>
      </c>
      <c r="B70" s="160" t="s">
        <v>2364</v>
      </c>
      <c r="C70" s="160" t="s">
        <v>664</v>
      </c>
      <c r="D70" s="160" t="s">
        <v>665</v>
      </c>
      <c r="E70" s="161">
        <v>40845.16</v>
      </c>
      <c r="F70" s="160" t="s">
        <v>2388</v>
      </c>
      <c r="G70" s="161">
        <f>+E70</f>
        <v>40845.16</v>
      </c>
    </row>
    <row r="71" spans="1:7" ht="25.5">
      <c r="A71" s="160" t="s">
        <v>658</v>
      </c>
      <c r="B71" s="160" t="s">
        <v>2364</v>
      </c>
      <c r="C71" s="160" t="s">
        <v>666</v>
      </c>
      <c r="D71" s="160" t="s">
        <v>667</v>
      </c>
      <c r="E71" s="161">
        <v>26801.49</v>
      </c>
      <c r="F71" s="160" t="s">
        <v>2388</v>
      </c>
      <c r="G71" s="161">
        <f>+E71</f>
        <v>26801.49</v>
      </c>
    </row>
    <row r="72" spans="1:7" ht="12.75">
      <c r="A72" s="160" t="s">
        <v>658</v>
      </c>
      <c r="B72" s="160" t="s">
        <v>2364</v>
      </c>
      <c r="C72" s="160" t="s">
        <v>668</v>
      </c>
      <c r="D72" s="160">
        <v>36098</v>
      </c>
      <c r="E72" s="161">
        <v>39584</v>
      </c>
      <c r="F72" s="160" t="s">
        <v>1184</v>
      </c>
      <c r="G72" s="161">
        <f aca="true" t="shared" si="1" ref="G72:G89">+E72</f>
        <v>39584</v>
      </c>
    </row>
    <row r="73" spans="1:7" ht="12.75">
      <c r="A73" s="160" t="s">
        <v>658</v>
      </c>
      <c r="B73" s="160" t="s">
        <v>2364</v>
      </c>
      <c r="C73" s="160" t="s">
        <v>668</v>
      </c>
      <c r="D73" s="160">
        <v>36102</v>
      </c>
      <c r="E73" s="161">
        <v>6944</v>
      </c>
      <c r="F73" s="160" t="s">
        <v>1184</v>
      </c>
      <c r="G73" s="161">
        <f t="shared" si="1"/>
        <v>6944</v>
      </c>
    </row>
    <row r="74" spans="1:7" ht="12.75">
      <c r="A74" s="160" t="s">
        <v>658</v>
      </c>
      <c r="B74" s="160" t="s">
        <v>2364</v>
      </c>
      <c r="C74" s="160" t="s">
        <v>669</v>
      </c>
      <c r="D74" s="160">
        <v>36336</v>
      </c>
      <c r="E74" s="161">
        <v>10000</v>
      </c>
      <c r="F74" s="160" t="s">
        <v>1184</v>
      </c>
      <c r="G74" s="161">
        <f t="shared" si="1"/>
        <v>10000</v>
      </c>
    </row>
    <row r="75" spans="1:7" ht="12.75">
      <c r="A75" s="160" t="s">
        <v>658</v>
      </c>
      <c r="B75" s="160" t="s">
        <v>2364</v>
      </c>
      <c r="C75" s="160" t="s">
        <v>668</v>
      </c>
      <c r="D75" s="160">
        <v>36678</v>
      </c>
      <c r="E75" s="161">
        <v>78473</v>
      </c>
      <c r="F75" s="160" t="s">
        <v>1184</v>
      </c>
      <c r="G75" s="161">
        <f t="shared" si="1"/>
        <v>78473</v>
      </c>
    </row>
    <row r="76" spans="1:7" ht="12.75">
      <c r="A76" s="160" t="s">
        <v>658</v>
      </c>
      <c r="B76" s="160" t="s">
        <v>2364</v>
      </c>
      <c r="C76" s="160" t="s">
        <v>668</v>
      </c>
      <c r="D76" s="160">
        <v>37202</v>
      </c>
      <c r="E76" s="161">
        <v>39584</v>
      </c>
      <c r="F76" s="160" t="s">
        <v>1184</v>
      </c>
      <c r="G76" s="161">
        <f t="shared" si="1"/>
        <v>39584</v>
      </c>
    </row>
    <row r="77" spans="1:7" ht="12.75">
      <c r="A77" s="160" t="s">
        <v>658</v>
      </c>
      <c r="B77" s="160" t="s">
        <v>2364</v>
      </c>
      <c r="C77" s="160" t="s">
        <v>670</v>
      </c>
      <c r="D77" s="160">
        <v>37339</v>
      </c>
      <c r="E77" s="161">
        <v>6200</v>
      </c>
      <c r="F77" s="160" t="s">
        <v>1184</v>
      </c>
      <c r="G77" s="161">
        <f t="shared" si="1"/>
        <v>6200</v>
      </c>
    </row>
    <row r="78" spans="1:7" ht="12.75">
      <c r="A78" s="160" t="s">
        <v>658</v>
      </c>
      <c r="B78" s="160" t="s">
        <v>2364</v>
      </c>
      <c r="C78" s="160" t="s">
        <v>671</v>
      </c>
      <c r="D78" s="160">
        <v>39980</v>
      </c>
      <c r="E78" s="161">
        <v>54278</v>
      </c>
      <c r="F78" s="160" t="s">
        <v>1184</v>
      </c>
      <c r="G78" s="161">
        <f t="shared" si="1"/>
        <v>54278</v>
      </c>
    </row>
    <row r="79" spans="1:7" ht="12.75">
      <c r="A79" s="160" t="s">
        <v>658</v>
      </c>
      <c r="B79" s="160" t="s">
        <v>2364</v>
      </c>
      <c r="C79" s="160" t="s">
        <v>671</v>
      </c>
      <c r="D79" s="160">
        <v>40834</v>
      </c>
      <c r="E79" s="161">
        <v>20000</v>
      </c>
      <c r="F79" s="160" t="s">
        <v>1184</v>
      </c>
      <c r="G79" s="161">
        <f t="shared" si="1"/>
        <v>20000</v>
      </c>
    </row>
    <row r="80" spans="1:7" ht="12.75">
      <c r="A80" s="160" t="s">
        <v>672</v>
      </c>
      <c r="B80" s="160" t="s">
        <v>2617</v>
      </c>
      <c r="C80" s="160" t="s">
        <v>673</v>
      </c>
      <c r="D80" s="160">
        <v>6213</v>
      </c>
      <c r="E80" s="161">
        <v>35000</v>
      </c>
      <c r="F80" s="160" t="s">
        <v>1745</v>
      </c>
      <c r="G80" s="161">
        <f t="shared" si="1"/>
        <v>35000</v>
      </c>
    </row>
    <row r="81" spans="1:7" ht="12.75">
      <c r="A81" s="160" t="s">
        <v>672</v>
      </c>
      <c r="B81" s="160" t="s">
        <v>2617</v>
      </c>
      <c r="C81" s="160" t="s">
        <v>674</v>
      </c>
      <c r="D81" s="160">
        <v>27291</v>
      </c>
      <c r="E81" s="161">
        <v>20000</v>
      </c>
      <c r="F81" s="160" t="s">
        <v>1745</v>
      </c>
      <c r="G81" s="161">
        <f t="shared" si="1"/>
        <v>20000</v>
      </c>
    </row>
    <row r="82" spans="1:7" ht="25.5">
      <c r="A82" s="160" t="s">
        <v>672</v>
      </c>
      <c r="B82" s="160" t="s">
        <v>2617</v>
      </c>
      <c r="C82" s="160" t="s">
        <v>675</v>
      </c>
      <c r="D82" s="160" t="s">
        <v>676</v>
      </c>
      <c r="E82" s="161">
        <v>44003</v>
      </c>
      <c r="F82" s="160" t="s">
        <v>2388</v>
      </c>
      <c r="G82" s="161">
        <f t="shared" si="1"/>
        <v>44003</v>
      </c>
    </row>
    <row r="83" spans="1:7" ht="12.75">
      <c r="A83" s="160" t="s">
        <v>677</v>
      </c>
      <c r="B83" s="160" t="s">
        <v>2617</v>
      </c>
      <c r="C83" s="160" t="s">
        <v>678</v>
      </c>
      <c r="D83" s="160">
        <v>6296</v>
      </c>
      <c r="E83" s="161">
        <v>10000</v>
      </c>
      <c r="F83" s="160" t="s">
        <v>1184</v>
      </c>
      <c r="G83" s="161">
        <f t="shared" si="1"/>
        <v>10000</v>
      </c>
    </row>
    <row r="84" spans="1:7" ht="12.75">
      <c r="A84" s="160" t="s">
        <v>677</v>
      </c>
      <c r="B84" s="160" t="s">
        <v>2617</v>
      </c>
      <c r="C84" s="160" t="s">
        <v>678</v>
      </c>
      <c r="D84" s="160">
        <v>7624</v>
      </c>
      <c r="E84" s="161">
        <v>5248</v>
      </c>
      <c r="F84" s="160" t="s">
        <v>1184</v>
      </c>
      <c r="G84" s="161">
        <f>+E84</f>
        <v>5248</v>
      </c>
    </row>
    <row r="85" spans="1:7" ht="25.5">
      <c r="A85" s="160" t="s">
        <v>677</v>
      </c>
      <c r="B85" s="160" t="s">
        <v>2617</v>
      </c>
      <c r="C85" s="160" t="s">
        <v>679</v>
      </c>
      <c r="D85" s="160">
        <v>7940</v>
      </c>
      <c r="E85" s="161">
        <v>6020</v>
      </c>
      <c r="F85" s="160" t="s">
        <v>1184</v>
      </c>
      <c r="G85" s="161">
        <f t="shared" si="1"/>
        <v>6020</v>
      </c>
    </row>
    <row r="86" spans="1:7" ht="25.5">
      <c r="A86" s="160" t="s">
        <v>677</v>
      </c>
      <c r="B86" s="160" t="s">
        <v>2617</v>
      </c>
      <c r="C86" s="160" t="s">
        <v>680</v>
      </c>
      <c r="D86" s="160">
        <v>7942</v>
      </c>
      <c r="E86" s="161">
        <v>10470</v>
      </c>
      <c r="F86" s="160" t="s">
        <v>1184</v>
      </c>
      <c r="G86" s="161">
        <f t="shared" si="1"/>
        <v>10470</v>
      </c>
    </row>
    <row r="87" spans="1:7" ht="25.5">
      <c r="A87" s="160" t="s">
        <v>677</v>
      </c>
      <c r="B87" s="160" t="s">
        <v>2617</v>
      </c>
      <c r="C87" s="160" t="s">
        <v>680</v>
      </c>
      <c r="D87" s="160">
        <v>7943</v>
      </c>
      <c r="E87" s="161">
        <v>56853</v>
      </c>
      <c r="F87" s="160" t="s">
        <v>1184</v>
      </c>
      <c r="G87" s="161">
        <f t="shared" si="1"/>
        <v>56853</v>
      </c>
    </row>
    <row r="88" spans="1:7" ht="25.5">
      <c r="A88" s="160" t="s">
        <v>658</v>
      </c>
      <c r="B88" s="160" t="s">
        <v>2364</v>
      </c>
      <c r="C88" s="160" t="s">
        <v>681</v>
      </c>
      <c r="D88" s="160">
        <v>41427</v>
      </c>
      <c r="E88" s="161">
        <f>50000+40062.25</f>
        <v>90062.25</v>
      </c>
      <c r="F88" s="160" t="s">
        <v>682</v>
      </c>
      <c r="G88" s="161">
        <f t="shared" si="1"/>
        <v>90062.25</v>
      </c>
    </row>
    <row r="89" spans="1:7" ht="25.5">
      <c r="A89" s="160" t="s">
        <v>658</v>
      </c>
      <c r="B89" s="160" t="s">
        <v>2364</v>
      </c>
      <c r="C89" s="160" t="s">
        <v>683</v>
      </c>
      <c r="D89" s="160">
        <v>43833</v>
      </c>
      <c r="E89" s="161">
        <f>50000+47083.64</f>
        <v>97083.64</v>
      </c>
      <c r="F89" s="160" t="s">
        <v>684</v>
      </c>
      <c r="G89" s="161">
        <f t="shared" si="1"/>
        <v>97083.64</v>
      </c>
    </row>
  </sheetData>
  <mergeCells count="2">
    <mergeCell ref="A3:G3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Raza Khan</dc:creator>
  <cp:keywords/>
  <dc:description/>
  <cp:lastModifiedBy>Raza Khan</cp:lastModifiedBy>
  <dcterms:created xsi:type="dcterms:W3CDTF">2005-06-06T04:52:48Z</dcterms:created>
  <dcterms:modified xsi:type="dcterms:W3CDTF">2005-08-26T07:13:45Z</dcterms:modified>
  <cp:category/>
  <cp:version/>
  <cp:contentType/>
  <cp:contentStatus/>
</cp:coreProperties>
</file>