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895" activeTab="4"/>
  </bookViews>
  <sheets>
    <sheet name="YEAR 1999" sheetId="1" r:id="rId1"/>
    <sheet name="YEAR 2000" sheetId="2" r:id="rId2"/>
    <sheet name="YEAR 2001" sheetId="3" r:id="rId3"/>
    <sheet name="YEAR 2002" sheetId="4" r:id="rId4"/>
    <sheet name="YEAR 2003" sheetId="5" r:id="rId5"/>
  </sheets>
  <definedNames>
    <definedName name="_xlnm.Print_Area" localSheetId="4">'YEAR 2003'!$A$5:$G$89</definedName>
    <definedName name="_xlnm.Print_Titles" localSheetId="4">'YEAR 2003'!$1:$4</definedName>
  </definedNames>
  <calcPr fullCalcOnLoad="1"/>
</workbook>
</file>

<file path=xl/sharedStrings.xml><?xml version="1.0" encoding="utf-8"?>
<sst xmlns="http://schemas.openxmlformats.org/spreadsheetml/2006/main" count="554" uniqueCount="271">
  <si>
    <t>S.#</t>
  </si>
  <si>
    <t>Balance</t>
  </si>
  <si>
    <t>Everest Paint House</t>
  </si>
  <si>
    <t>Saeed Hadi</t>
  </si>
  <si>
    <t>Naeem Moti</t>
  </si>
  <si>
    <t>Ahmed Zafar</t>
  </si>
  <si>
    <t>Ramzan Trading Co.</t>
  </si>
  <si>
    <t>Rehana Iqbal</t>
  </si>
  <si>
    <t>Yusuf S/o M.Yusuf</t>
  </si>
  <si>
    <t>Allauddin Paracha</t>
  </si>
  <si>
    <t>Salim Shoukat</t>
  </si>
  <si>
    <t>Soha Impex</t>
  </si>
  <si>
    <t>Feroza Haji Kassim</t>
  </si>
  <si>
    <t>Nasima</t>
  </si>
  <si>
    <t>Amgys Interiors</t>
  </si>
  <si>
    <t>Fatani Trading Co</t>
  </si>
  <si>
    <t>Siddik Associates</t>
  </si>
  <si>
    <t>Nami International</t>
  </si>
  <si>
    <t>Ata-ur-Rehman</t>
  </si>
  <si>
    <t>Farooq Corporation</t>
  </si>
  <si>
    <t>Sajida Tufail</t>
  </si>
  <si>
    <t>Saleem Packers</t>
  </si>
  <si>
    <t>Paraton Enterprises</t>
  </si>
  <si>
    <t>Shaheen Textile</t>
  </si>
  <si>
    <t>Kinora Traders</t>
  </si>
  <si>
    <t>Iqbal Yousuf</t>
  </si>
  <si>
    <t>M.Hanif M.Yousuf</t>
  </si>
  <si>
    <t>Abdul Salam Traders</t>
  </si>
  <si>
    <t>A.Qayyum Malik</t>
  </si>
  <si>
    <t>Ibrahim Poultry Farm</t>
  </si>
  <si>
    <t>Mian Allah Buksh</t>
  </si>
  <si>
    <t>Eveready Traders</t>
  </si>
  <si>
    <t>Tano Crafts Ltd</t>
  </si>
  <si>
    <t>Amin Siddiq Parekh</t>
  </si>
  <si>
    <t>Mohammad Munir</t>
  </si>
  <si>
    <t>Mohammed Saeed</t>
  </si>
  <si>
    <t>A.Hafeez Valy Mohd</t>
  </si>
  <si>
    <t>Noor M.Haji Mohd</t>
  </si>
  <si>
    <t>Crescent Comml Corp</t>
  </si>
  <si>
    <t>Shadia Impex</t>
  </si>
  <si>
    <t>B.K.Brothers</t>
  </si>
  <si>
    <t>M.A.K. Tex</t>
  </si>
  <si>
    <t>Mohd.Nisar</t>
  </si>
  <si>
    <t>Nasim Shahid</t>
  </si>
  <si>
    <t>Faisal Munir</t>
  </si>
  <si>
    <t>Abbas Jan Muhammad</t>
  </si>
  <si>
    <t>Mohd. Anees</t>
  </si>
  <si>
    <t>Ashfaq Ahmed</t>
  </si>
  <si>
    <t>Sher Bano</t>
  </si>
  <si>
    <t>Ghulam Mujtaba</t>
  </si>
  <si>
    <t>Sher Mohammad</t>
  </si>
  <si>
    <t>Sharif Nazir Shaikh</t>
  </si>
  <si>
    <t>Nafesa Begum</t>
  </si>
  <si>
    <t>Abdul Rahim Dadi</t>
  </si>
  <si>
    <t>Mohammad Hanif Khan</t>
  </si>
  <si>
    <t>Sharif Bughid</t>
  </si>
  <si>
    <t>M.Aslam Shah</t>
  </si>
  <si>
    <t>Ahmed A.Rasheed</t>
  </si>
  <si>
    <t>Nazeem A.Hussain</t>
  </si>
  <si>
    <t>Ebrahim Yousuf</t>
  </si>
  <si>
    <t>Mullah H.Hussain</t>
  </si>
  <si>
    <t>Allama S.Javed Jaffri</t>
  </si>
  <si>
    <t>Mohammad Afzal</t>
  </si>
  <si>
    <t>Sofia Irshad</t>
  </si>
  <si>
    <t>Imtiaz Ali Siddik</t>
  </si>
  <si>
    <t>Irshad Ali Siddik</t>
  </si>
  <si>
    <t>Naeem Ahmed</t>
  </si>
  <si>
    <t>Year 2000</t>
  </si>
  <si>
    <t>Year 1999</t>
  </si>
  <si>
    <t>Title of Account</t>
  </si>
  <si>
    <t>Mahmood Ahmed</t>
  </si>
  <si>
    <t>El Sadiq Abdul Monem</t>
  </si>
  <si>
    <t>Abbas Ali</t>
  </si>
  <si>
    <t>F. Afzal</t>
  </si>
  <si>
    <t>Wazir Khan Afridi</t>
  </si>
  <si>
    <t>Syed Khalid Irfan</t>
  </si>
  <si>
    <t>Qaisar Khalil</t>
  </si>
  <si>
    <t>Abdul Hamid Lakhani</t>
  </si>
  <si>
    <t>Syed Zulfiq Uddin</t>
  </si>
  <si>
    <t>Iftikhar Ahmed Khan</t>
  </si>
  <si>
    <t>Abdul Khalid Khan</t>
  </si>
  <si>
    <t>Iftikhar A. Khan</t>
  </si>
  <si>
    <t>Mohammad Amin</t>
  </si>
  <si>
    <t>Israr Ahmed Malik</t>
  </si>
  <si>
    <t>Rasiullah Khan</t>
  </si>
  <si>
    <t>Mohd Toufiq</t>
  </si>
  <si>
    <t>Syed Arshad Ali</t>
  </si>
  <si>
    <t>Ahmed Khan Bin Sher Khan</t>
  </si>
  <si>
    <t>Maritime Agencies (Pvt.) Ltd</t>
  </si>
  <si>
    <t>Tee Jays Associates</t>
  </si>
  <si>
    <t>Firdys Bros</t>
  </si>
  <si>
    <t>Ishrat Iman</t>
  </si>
  <si>
    <t>Zainab Jaffar</t>
  </si>
  <si>
    <t>S.Waris Ali</t>
  </si>
  <si>
    <t>Al Shams Enterprises</t>
  </si>
  <si>
    <t>Hejaz Corporation</t>
  </si>
  <si>
    <t>Electra</t>
  </si>
  <si>
    <t>Ismail Rajan</t>
  </si>
  <si>
    <t>Mercury Packages</t>
  </si>
  <si>
    <t>Mohammad Shafiq</t>
  </si>
  <si>
    <t>M.Hanif</t>
  </si>
  <si>
    <t>Amber Enterprises</t>
  </si>
  <si>
    <t>M.Ali Subhan</t>
  </si>
  <si>
    <t>Topaz Leather Product</t>
  </si>
  <si>
    <t>A.H.Ent.</t>
  </si>
  <si>
    <t>Front Line Trading</t>
  </si>
  <si>
    <t>Sunny Traders</t>
  </si>
  <si>
    <t>Ali Traders</t>
  </si>
  <si>
    <t>Year 2001</t>
  </si>
  <si>
    <t>Derite International (Pvt.) Ltd</t>
  </si>
  <si>
    <t>Rafiq Traders</t>
  </si>
  <si>
    <t>R.A. Traders (2)</t>
  </si>
  <si>
    <t>S.Ghafoor Impex</t>
  </si>
  <si>
    <t>Mughal Textile</t>
  </si>
  <si>
    <t>Smile Enterprises</t>
  </si>
  <si>
    <t>Ilyas Investments (Pvt.) Ltd</t>
  </si>
  <si>
    <t>Rizwan Brothers (Pvt.) Ltd</t>
  </si>
  <si>
    <t>JSP Industries (Pvt.) Ltd</t>
  </si>
  <si>
    <t>Smak Traders</t>
  </si>
  <si>
    <t>Shahzado Qadeer Ahmed</t>
  </si>
  <si>
    <t>Ekhlas (Sind) Trading Co.</t>
  </si>
  <si>
    <t>Progressive Photo Finishing Co.</t>
  </si>
  <si>
    <t>Tariq Niaz Rizavi &amp; Alay Niaz Rizavi</t>
  </si>
  <si>
    <t>Inkaids International</t>
  </si>
  <si>
    <t>Kohinoor House Hold Products (Pvt.) Ltd</t>
  </si>
  <si>
    <t>Nasir Mahmood Malik</t>
  </si>
  <si>
    <t>Sultan Ahmed Shawsi</t>
  </si>
  <si>
    <t>Faisal Sultan</t>
  </si>
  <si>
    <t>S.Tanweer Shams</t>
  </si>
  <si>
    <t>Shabbir Hussain A.Multanwala</t>
  </si>
  <si>
    <t>Year 2002</t>
  </si>
  <si>
    <t>Nabila Shams Sheikh</t>
  </si>
  <si>
    <t>M.Ashraf Haroon</t>
  </si>
  <si>
    <t>Mohd Ansar Mohammad Afsar</t>
  </si>
  <si>
    <t>Haji Enterprises</t>
  </si>
  <si>
    <t>Charisma Tanneries (Pvt.) Ltd</t>
  </si>
  <si>
    <t>Reza H.Sharif</t>
  </si>
  <si>
    <t>Nafees Autos</t>
  </si>
  <si>
    <t>Shamran Trading Int'l</t>
  </si>
  <si>
    <t>Mohd Iqbal</t>
  </si>
  <si>
    <t>Marshal Office Equipment</t>
  </si>
  <si>
    <t>Mohd Ashraf</t>
  </si>
  <si>
    <t>Al Arooj</t>
  </si>
  <si>
    <t>Music Corner</t>
  </si>
  <si>
    <t>Karachi Dyeing Works</t>
  </si>
  <si>
    <t>Wood Tex</t>
  </si>
  <si>
    <t>Saleem International</t>
  </si>
  <si>
    <t>Ciba Freight Services</t>
  </si>
  <si>
    <t>Oleachem (Pvt.) Ltd</t>
  </si>
  <si>
    <t>Jamal Enterprises</t>
  </si>
  <si>
    <t>Naz Arif (MST)</t>
  </si>
  <si>
    <t>R.A.International</t>
  </si>
  <si>
    <t>Synny Garments</t>
  </si>
  <si>
    <t>Total</t>
  </si>
  <si>
    <t>Muhammad Hanif S/o Habib</t>
  </si>
  <si>
    <t>Raayed Oriental (Pvt.) Ltd</t>
  </si>
  <si>
    <t>Daud Jan Enterprises</t>
  </si>
  <si>
    <t>S.N.R. Hosiery</t>
  </si>
  <si>
    <t>Abdul Sattar Abdul Rehman</t>
  </si>
  <si>
    <t>Mahboob Enterprises</t>
  </si>
  <si>
    <t>Minhaj &amp; Bros.</t>
  </si>
  <si>
    <t>Noble Motor Company Ltd</t>
  </si>
  <si>
    <t>Hina Enterprises</t>
  </si>
  <si>
    <t>Muhammad Iqbal Shaikh</t>
  </si>
  <si>
    <t>Shazma Nadeem</t>
  </si>
  <si>
    <t>Jaffar Sewing Machine Co.</t>
  </si>
  <si>
    <t>Universal Trading Co</t>
  </si>
  <si>
    <t>Shine International</t>
  </si>
  <si>
    <t>Mohammad Ismail &amp; Sons</t>
  </si>
  <si>
    <t>Abdul Latif Ebrahim</t>
  </si>
  <si>
    <t>Roshan Abdul Ghaffar</t>
  </si>
  <si>
    <t>I.J.Sekha &amp; Co</t>
  </si>
  <si>
    <t>Sohail &amp; Yousuf</t>
  </si>
  <si>
    <t>Fairena Int'l Commercial</t>
  </si>
  <si>
    <t>Bantva Anjuman Himaiat</t>
  </si>
  <si>
    <t>Bantva Memon Rahat Comm</t>
  </si>
  <si>
    <t>Regency Enterprises</t>
  </si>
  <si>
    <t>Abdullah Enterprises</t>
  </si>
  <si>
    <t>H.A.Wahid &amp; Co</t>
  </si>
  <si>
    <t>Year 2003</t>
  </si>
  <si>
    <t>Charley Enterprises</t>
  </si>
  <si>
    <t>J.P.S. Industries</t>
  </si>
  <si>
    <t>S.M.Ansari Trade Links</t>
  </si>
  <si>
    <t>Saba International</t>
  </si>
  <si>
    <t>Cott-Knit (Private) Ltd</t>
  </si>
  <si>
    <t>Sylvana Garments (Pvt.) Ltd</t>
  </si>
  <si>
    <t>Carisons Corporation</t>
  </si>
  <si>
    <t>Arafat Int'l Corporation</t>
  </si>
  <si>
    <t>Cotcot Int'l (Pvt.) Ltd</t>
  </si>
  <si>
    <t>Tariq Anwar (6.66 + 0.06 profit)</t>
  </si>
  <si>
    <t>Account Number</t>
  </si>
  <si>
    <t>Note: 20610 Represent Saving account</t>
  </si>
  <si>
    <t xml:space="preserve">         20311 Represent Current account </t>
  </si>
  <si>
    <t>BAKIR ALI NASIR AND MRS.HAZER</t>
  </si>
  <si>
    <t>IJAZ AHMAD</t>
  </si>
  <si>
    <t>NADEEM SATTAR KHAN</t>
  </si>
  <si>
    <t>AMIR MOHAMMAD KHAN</t>
  </si>
  <si>
    <t>NASIR ALI SHAH</t>
  </si>
  <si>
    <t>NAJMA SHAH</t>
  </si>
  <si>
    <t>GHULAM ALI SHAH</t>
  </si>
  <si>
    <t>MAQSOOD AHMED BAJWAH</t>
  </si>
  <si>
    <t>RIZWAN AZIZ KHAN</t>
  </si>
  <si>
    <t>SOHAIL AHMED</t>
  </si>
  <si>
    <t>YARA JAN AFRIDI</t>
  </si>
  <si>
    <t>SYED ALI AKBAR SHAMSI</t>
  </si>
  <si>
    <t>MOHAMMAD ASIF ALI</t>
  </si>
  <si>
    <t>JAVED IQBAL</t>
  </si>
  <si>
    <t>AMIR ZAHOOR KHAN</t>
  </si>
  <si>
    <t>AMIR BEGUM &amp; NOOR MOHAMMAD</t>
  </si>
  <si>
    <t>KHAWAJA RIZWAN QADEER &amp;SADDIA</t>
  </si>
  <si>
    <t>TARIQ KHAN</t>
  </si>
  <si>
    <t>YASIR HAMEED</t>
  </si>
  <si>
    <t>MAHMOOD AHMAD SAQUIB</t>
  </si>
  <si>
    <t>EHSAN ULLAH JAVED</t>
  </si>
  <si>
    <t>MOHAMMAD ASGHAR FAROOQI</t>
  </si>
  <si>
    <t>MISBAH SADAF</t>
  </si>
  <si>
    <t>AZHAR AZIZ DOGAR</t>
  </si>
  <si>
    <t>TARIQ MAHMOOD</t>
  </si>
  <si>
    <t>CAPT JAVED HUSSAIN &amp; SAGHIRA</t>
  </si>
  <si>
    <t>Umbreen Ijaz</t>
  </si>
  <si>
    <t>MALIK TARIQ MANSUR</t>
  </si>
  <si>
    <t>SYED HASSAN NAJIB</t>
  </si>
  <si>
    <t>ZAHOOR ALI</t>
  </si>
  <si>
    <t>IRFAN JAMIL</t>
  </si>
  <si>
    <t>MOHAMMAD SAFDAR</t>
  </si>
  <si>
    <t>RASHIDA BIBI</t>
  </si>
  <si>
    <t>MUHAMMAD AHMAD BUTT</t>
  </si>
  <si>
    <t>MOHAMMAD NASIR KHAN</t>
  </si>
  <si>
    <t>HINA IJAZ</t>
  </si>
  <si>
    <t>M.MANSOOR KHAN</t>
  </si>
  <si>
    <t>NASAR RASHID</t>
  </si>
  <si>
    <t>HUMAYUN FEROZE</t>
  </si>
  <si>
    <t>MAHMOOD AZAM</t>
  </si>
  <si>
    <t>SAMINA RABBANI &amp; IRFAN RABBANI</t>
  </si>
  <si>
    <t>QASIR ALI</t>
  </si>
  <si>
    <t>ALEXANDER</t>
  </si>
  <si>
    <t>ATTA MOHAMMAD MALIK</t>
  </si>
  <si>
    <t>MUHAMMAD UBAID ULLAH</t>
  </si>
  <si>
    <t>HAFIZ MOHAMMAD AFZAL</t>
  </si>
  <si>
    <t>IMTIAZ RASHID BHATTI</t>
  </si>
  <si>
    <t>MOHAMMAD SARFRAZ AWAN</t>
  </si>
  <si>
    <t>AURANGZEB</t>
  </si>
  <si>
    <t>ZAHID MAHMOOD</t>
  </si>
  <si>
    <t>AMBER HINA</t>
  </si>
  <si>
    <t>NABEELA MUSSA AMOORA</t>
  </si>
  <si>
    <t>NAZIR AHMAD</t>
  </si>
  <si>
    <t>GUL RAIS KHAN</t>
  </si>
  <si>
    <t>ABDUL MAJID HASHMI</t>
  </si>
  <si>
    <t>KHALID FAROOQ &amp; TUBASSAM FAROOQ</t>
  </si>
  <si>
    <t>TARIQ RASHEED &amp; SHABEELA  ATHER</t>
  </si>
  <si>
    <t>QARI MOHAMMAD SIBTAIN &amp; S.WAJH</t>
  </si>
  <si>
    <t>SYED LAKHT-I-HASNAIN</t>
  </si>
  <si>
    <t>JAMIL HUSSAIN</t>
  </si>
  <si>
    <t>MOHAMMAD SHARIF</t>
  </si>
  <si>
    <t>MOHAMMAD AHMAD</t>
  </si>
  <si>
    <t>RIZWAN AHMED</t>
  </si>
  <si>
    <t>NARHMANA RIZVI</t>
  </si>
  <si>
    <t>IMTIAZ HUSSAIN RIZVI</t>
  </si>
  <si>
    <t>S.M.SALEEM</t>
  </si>
  <si>
    <t>KISHWAR JEHAN SIDDIQI</t>
  </si>
  <si>
    <t>ABOL HASSAN FALLAHI</t>
  </si>
  <si>
    <t>NARGIS KHAN</t>
  </si>
  <si>
    <t>USMAN ASLAM</t>
  </si>
  <si>
    <t>MUHAMMAD IJAZ-UL-HASAN</t>
  </si>
  <si>
    <t>REHMAN ASLAM WALI</t>
  </si>
  <si>
    <t>WAQAR AHMED</t>
  </si>
  <si>
    <t>Branch</t>
  </si>
  <si>
    <t>Karachi-Main</t>
  </si>
  <si>
    <t>HABIB BANK AG ZURICH PAKISTAN BRANCHES</t>
  </si>
  <si>
    <t>Karachi - Main</t>
  </si>
  <si>
    <t>Lahore - Main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</si>
</sst>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15" applyAlignment="1">
      <alignment/>
    </xf>
    <xf numFmtId="43" fontId="0" fillId="0" borderId="1" xfId="15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43" fontId="0" fillId="0" borderId="3" xfId="15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43" fontId="0" fillId="0" borderId="17" xfId="15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0" fillId="0" borderId="23" xfId="15" applyBorder="1" applyAlignment="1">
      <alignment/>
    </xf>
    <xf numFmtId="0" fontId="0" fillId="0" borderId="2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43" fontId="2" fillId="2" borderId="25" xfId="0" applyNumberFormat="1" applyFont="1" applyFill="1" applyBorder="1" applyAlignment="1">
      <alignment/>
    </xf>
    <xf numFmtId="43" fontId="2" fillId="2" borderId="6" xfId="15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3" fontId="2" fillId="2" borderId="24" xfId="0" applyNumberFormat="1" applyFont="1" applyFill="1" applyBorder="1" applyAlignment="1">
      <alignment/>
    </xf>
    <xf numFmtId="43" fontId="0" fillId="0" borderId="31" xfId="15" applyBorder="1" applyAlignment="1">
      <alignment/>
    </xf>
    <xf numFmtId="0" fontId="2" fillId="2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3" fontId="2" fillId="2" borderId="6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9.7109375" style="0" customWidth="1"/>
    <col min="3" max="3" width="7.00390625" style="0" customWidth="1"/>
    <col min="4" max="4" width="9.8515625" style="0" customWidth="1"/>
    <col min="5" max="5" width="38.7109375" style="0" customWidth="1"/>
    <col min="6" max="6" width="16.140625" style="0" customWidth="1"/>
    <col min="7" max="7" width="15.7109375" style="0" customWidth="1"/>
  </cols>
  <sheetData>
    <row r="1" spans="1:7" ht="15" customHeight="1">
      <c r="A1" s="62" t="s">
        <v>268</v>
      </c>
      <c r="B1" s="63"/>
      <c r="C1" s="63"/>
      <c r="D1" s="63"/>
      <c r="E1" s="63"/>
      <c r="F1" s="64"/>
      <c r="G1" s="65"/>
    </row>
    <row r="2" spans="1:7" ht="15" customHeight="1">
      <c r="A2" s="66" t="s">
        <v>68</v>
      </c>
      <c r="B2" s="60"/>
      <c r="C2" s="60"/>
      <c r="D2" s="60"/>
      <c r="E2" s="60"/>
      <c r="F2" s="61"/>
      <c r="G2" s="67"/>
    </row>
    <row r="3" spans="1:7" s="15" customFormat="1" ht="15" customHeight="1" thickBot="1">
      <c r="A3" s="72" t="s">
        <v>0</v>
      </c>
      <c r="B3" s="85" t="s">
        <v>190</v>
      </c>
      <c r="C3" s="85"/>
      <c r="D3" s="85"/>
      <c r="E3" s="73" t="s">
        <v>69</v>
      </c>
      <c r="F3" s="73" t="s">
        <v>1</v>
      </c>
      <c r="G3" s="77" t="s">
        <v>266</v>
      </c>
    </row>
    <row r="4" spans="1:7" ht="12.75" customHeight="1">
      <c r="A4" s="21">
        <v>1</v>
      </c>
      <c r="B4" s="22">
        <v>20311</v>
      </c>
      <c r="C4" s="22">
        <v>714</v>
      </c>
      <c r="D4" s="22">
        <v>105801</v>
      </c>
      <c r="E4" s="23" t="s">
        <v>2</v>
      </c>
      <c r="F4" s="76">
        <v>130</v>
      </c>
      <c r="G4" s="32" t="s">
        <v>269</v>
      </c>
    </row>
    <row r="5" spans="1:7" ht="12.75" customHeight="1">
      <c r="A5" s="10">
        <v>2</v>
      </c>
      <c r="B5" s="5">
        <v>20311</v>
      </c>
      <c r="C5" s="5">
        <v>714</v>
      </c>
      <c r="D5" s="5">
        <v>105832</v>
      </c>
      <c r="E5" s="4" t="s">
        <v>3</v>
      </c>
      <c r="F5" s="30">
        <v>1000</v>
      </c>
      <c r="G5" s="32" t="s">
        <v>269</v>
      </c>
    </row>
    <row r="6" spans="1:7" ht="12.75" customHeight="1">
      <c r="A6" s="10">
        <v>3</v>
      </c>
      <c r="B6" s="5">
        <v>20311</v>
      </c>
      <c r="C6" s="5">
        <v>714</v>
      </c>
      <c r="D6" s="5">
        <v>106019</v>
      </c>
      <c r="E6" s="4" t="s">
        <v>4</v>
      </c>
      <c r="F6" s="30">
        <v>475</v>
      </c>
      <c r="G6" s="32" t="s">
        <v>269</v>
      </c>
    </row>
    <row r="7" spans="1:7" ht="12.75" customHeight="1">
      <c r="A7" s="10">
        <v>4</v>
      </c>
      <c r="B7" s="5">
        <v>20311</v>
      </c>
      <c r="C7" s="5">
        <v>714</v>
      </c>
      <c r="D7" s="5">
        <v>106101</v>
      </c>
      <c r="E7" s="4" t="s">
        <v>5</v>
      </c>
      <c r="F7" s="30">
        <v>225</v>
      </c>
      <c r="G7" s="32" t="s">
        <v>269</v>
      </c>
    </row>
    <row r="8" spans="1:7" ht="12.75" customHeight="1">
      <c r="A8" s="10">
        <v>5</v>
      </c>
      <c r="B8" s="5">
        <v>20311</v>
      </c>
      <c r="C8" s="5">
        <v>714</v>
      </c>
      <c r="D8" s="5">
        <v>106249</v>
      </c>
      <c r="E8" s="4" t="s">
        <v>6</v>
      </c>
      <c r="F8" s="30">
        <v>1404</v>
      </c>
      <c r="G8" s="32" t="s">
        <v>269</v>
      </c>
    </row>
    <row r="9" spans="1:7" ht="12.75" customHeight="1">
      <c r="A9" s="10">
        <v>6</v>
      </c>
      <c r="B9" s="5">
        <v>20311</v>
      </c>
      <c r="C9" s="5">
        <v>714</v>
      </c>
      <c r="D9" s="5">
        <v>106652</v>
      </c>
      <c r="E9" s="4" t="s">
        <v>7</v>
      </c>
      <c r="F9" s="30">
        <v>475</v>
      </c>
      <c r="G9" s="32" t="s">
        <v>269</v>
      </c>
    </row>
    <row r="10" spans="1:7" ht="12.75" customHeight="1">
      <c r="A10" s="10">
        <v>7</v>
      </c>
      <c r="B10" s="5">
        <v>20311</v>
      </c>
      <c r="C10" s="5">
        <v>714</v>
      </c>
      <c r="D10" s="5">
        <v>106652</v>
      </c>
      <c r="E10" s="4" t="s">
        <v>8</v>
      </c>
      <c r="F10" s="30">
        <v>822</v>
      </c>
      <c r="G10" s="32" t="s">
        <v>269</v>
      </c>
    </row>
    <row r="11" spans="1:7" ht="12.75" customHeight="1">
      <c r="A11" s="10">
        <v>8</v>
      </c>
      <c r="B11" s="5">
        <v>20311</v>
      </c>
      <c r="C11" s="5">
        <v>714</v>
      </c>
      <c r="D11" s="5">
        <v>107051</v>
      </c>
      <c r="E11" s="4" t="s">
        <v>9</v>
      </c>
      <c r="F11" s="30">
        <v>170</v>
      </c>
      <c r="G11" s="32" t="s">
        <v>269</v>
      </c>
    </row>
    <row r="12" spans="1:7" ht="12.75" customHeight="1">
      <c r="A12" s="10">
        <v>9</v>
      </c>
      <c r="B12" s="5">
        <v>20311</v>
      </c>
      <c r="C12" s="5">
        <v>714</v>
      </c>
      <c r="D12" s="5">
        <v>107151</v>
      </c>
      <c r="E12" s="4" t="s">
        <v>10</v>
      </c>
      <c r="F12" s="30">
        <v>1000</v>
      </c>
      <c r="G12" s="32" t="s">
        <v>269</v>
      </c>
    </row>
    <row r="13" spans="1:7" ht="12.75" customHeight="1">
      <c r="A13" s="10">
        <v>10</v>
      </c>
      <c r="B13" s="5">
        <v>20311</v>
      </c>
      <c r="C13" s="5">
        <v>714</v>
      </c>
      <c r="D13" s="5">
        <v>107182</v>
      </c>
      <c r="E13" s="4" t="s">
        <v>11</v>
      </c>
      <c r="F13" s="30">
        <v>133.23</v>
      </c>
      <c r="G13" s="32" t="s">
        <v>269</v>
      </c>
    </row>
    <row r="14" spans="1:7" ht="12.75" customHeight="1">
      <c r="A14" s="10">
        <v>11</v>
      </c>
      <c r="B14" s="5">
        <v>20311</v>
      </c>
      <c r="C14" s="5">
        <v>714</v>
      </c>
      <c r="D14" s="5">
        <v>105511</v>
      </c>
      <c r="E14" s="4" t="s">
        <v>12</v>
      </c>
      <c r="F14" s="30">
        <v>500</v>
      </c>
      <c r="G14" s="32" t="s">
        <v>269</v>
      </c>
    </row>
    <row r="15" spans="1:7" ht="12.75" customHeight="1">
      <c r="A15" s="10">
        <v>12</v>
      </c>
      <c r="B15" s="5">
        <v>20311</v>
      </c>
      <c r="C15" s="5">
        <v>714</v>
      </c>
      <c r="D15" s="5">
        <v>105528</v>
      </c>
      <c r="E15" s="4" t="s">
        <v>13</v>
      </c>
      <c r="F15" s="30">
        <v>500</v>
      </c>
      <c r="G15" s="32" t="s">
        <v>269</v>
      </c>
    </row>
    <row r="16" spans="1:7" ht="12.75" customHeight="1">
      <c r="A16" s="10">
        <v>13</v>
      </c>
      <c r="B16" s="5">
        <v>20311</v>
      </c>
      <c r="C16" s="5">
        <v>714</v>
      </c>
      <c r="D16" s="5">
        <v>107302</v>
      </c>
      <c r="E16" s="4" t="s">
        <v>14</v>
      </c>
      <c r="F16" s="30">
        <v>148</v>
      </c>
      <c r="G16" s="32" t="s">
        <v>269</v>
      </c>
    </row>
    <row r="17" spans="1:7" ht="12.75" customHeight="1">
      <c r="A17" s="10">
        <v>14</v>
      </c>
      <c r="B17" s="5">
        <v>20311</v>
      </c>
      <c r="C17" s="5">
        <v>714</v>
      </c>
      <c r="D17" s="5">
        <v>107381</v>
      </c>
      <c r="E17" s="4" t="s">
        <v>15</v>
      </c>
      <c r="F17" s="30">
        <v>100</v>
      </c>
      <c r="G17" s="32" t="s">
        <v>269</v>
      </c>
    </row>
    <row r="18" spans="1:7" ht="12.75" customHeight="1">
      <c r="A18" s="10">
        <v>15</v>
      </c>
      <c r="B18" s="5">
        <v>20311</v>
      </c>
      <c r="C18" s="5">
        <v>714</v>
      </c>
      <c r="D18" s="5">
        <v>107571</v>
      </c>
      <c r="E18" s="4" t="s">
        <v>16</v>
      </c>
      <c r="F18" s="30">
        <v>475</v>
      </c>
      <c r="G18" s="32" t="s">
        <v>269</v>
      </c>
    </row>
    <row r="19" spans="1:7" ht="12.75" customHeight="1">
      <c r="A19" s="10">
        <v>16</v>
      </c>
      <c r="B19" s="5">
        <v>20311</v>
      </c>
      <c r="C19" s="5">
        <v>714</v>
      </c>
      <c r="D19" s="5">
        <v>107946</v>
      </c>
      <c r="E19" s="4" t="s">
        <v>17</v>
      </c>
      <c r="F19" s="30">
        <v>475</v>
      </c>
      <c r="G19" s="32" t="s">
        <v>269</v>
      </c>
    </row>
    <row r="20" spans="1:7" ht="12.75" customHeight="1">
      <c r="A20" s="10">
        <v>17</v>
      </c>
      <c r="B20" s="5">
        <v>20311</v>
      </c>
      <c r="C20" s="5">
        <v>714</v>
      </c>
      <c r="D20" s="5">
        <v>108062</v>
      </c>
      <c r="E20" s="4" t="s">
        <v>18</v>
      </c>
      <c r="F20" s="30">
        <v>475</v>
      </c>
      <c r="G20" s="32" t="s">
        <v>269</v>
      </c>
    </row>
    <row r="21" spans="1:7" ht="12.75" customHeight="1">
      <c r="A21" s="10">
        <v>18</v>
      </c>
      <c r="B21" s="5">
        <v>20311</v>
      </c>
      <c r="C21" s="5">
        <v>714</v>
      </c>
      <c r="D21" s="5">
        <v>108246</v>
      </c>
      <c r="E21" s="4" t="s">
        <v>19</v>
      </c>
      <c r="F21" s="30">
        <v>675</v>
      </c>
      <c r="G21" s="32" t="s">
        <v>269</v>
      </c>
    </row>
    <row r="22" spans="1:7" ht="12.75" customHeight="1">
      <c r="A22" s="10">
        <v>19</v>
      </c>
      <c r="B22" s="5">
        <v>20311</v>
      </c>
      <c r="C22" s="5">
        <v>714</v>
      </c>
      <c r="D22" s="5">
        <v>108292</v>
      </c>
      <c r="E22" s="4" t="s">
        <v>20</v>
      </c>
      <c r="F22" s="30">
        <v>1000</v>
      </c>
      <c r="G22" s="32" t="s">
        <v>269</v>
      </c>
    </row>
    <row r="23" spans="1:7" ht="12.75" customHeight="1">
      <c r="A23" s="10">
        <v>20</v>
      </c>
      <c r="B23" s="5">
        <v>20311</v>
      </c>
      <c r="C23" s="5">
        <v>714</v>
      </c>
      <c r="D23" s="5">
        <v>108405</v>
      </c>
      <c r="E23" s="4" t="s">
        <v>21</v>
      </c>
      <c r="F23" s="30">
        <v>648</v>
      </c>
      <c r="G23" s="32" t="s">
        <v>269</v>
      </c>
    </row>
    <row r="24" spans="1:7" ht="12.75" customHeight="1">
      <c r="A24" s="10">
        <v>21</v>
      </c>
      <c r="B24" s="5">
        <v>20311</v>
      </c>
      <c r="C24" s="5">
        <v>714</v>
      </c>
      <c r="D24" s="5">
        <v>108880</v>
      </c>
      <c r="E24" s="4" t="s">
        <v>22</v>
      </c>
      <c r="F24" s="30">
        <v>107.33</v>
      </c>
      <c r="G24" s="32" t="s">
        <v>269</v>
      </c>
    </row>
    <row r="25" spans="1:7" ht="12.75" customHeight="1">
      <c r="A25" s="10">
        <v>22</v>
      </c>
      <c r="B25" s="5">
        <v>20311</v>
      </c>
      <c r="C25" s="5">
        <v>714</v>
      </c>
      <c r="D25" s="5">
        <v>109041</v>
      </c>
      <c r="E25" s="4" t="s">
        <v>23</v>
      </c>
      <c r="F25" s="30">
        <v>709.99</v>
      </c>
      <c r="G25" s="32" t="s">
        <v>269</v>
      </c>
    </row>
    <row r="26" spans="1:7" ht="12.75" customHeight="1">
      <c r="A26" s="10">
        <v>23</v>
      </c>
      <c r="B26" s="5">
        <v>20311</v>
      </c>
      <c r="C26" s="5">
        <v>714</v>
      </c>
      <c r="D26" s="5">
        <v>109066</v>
      </c>
      <c r="E26" s="4" t="s">
        <v>24</v>
      </c>
      <c r="F26" s="30">
        <v>150.54</v>
      </c>
      <c r="G26" s="32" t="s">
        <v>269</v>
      </c>
    </row>
    <row r="27" spans="1:7" ht="12.75" customHeight="1">
      <c r="A27" s="10">
        <v>24</v>
      </c>
      <c r="B27" s="5">
        <v>20311</v>
      </c>
      <c r="C27" s="5">
        <v>714</v>
      </c>
      <c r="D27" s="5">
        <v>100583</v>
      </c>
      <c r="E27" s="4" t="s">
        <v>26</v>
      </c>
      <c r="F27" s="30">
        <v>292</v>
      </c>
      <c r="G27" s="32" t="s">
        <v>269</v>
      </c>
    </row>
    <row r="28" spans="1:7" ht="12.75" customHeight="1">
      <c r="A28" s="10">
        <v>25</v>
      </c>
      <c r="B28" s="5">
        <v>20311</v>
      </c>
      <c r="C28" s="5">
        <v>714</v>
      </c>
      <c r="D28" s="5">
        <v>101587</v>
      </c>
      <c r="E28" s="4" t="s">
        <v>25</v>
      </c>
      <c r="F28" s="30">
        <v>500</v>
      </c>
      <c r="G28" s="32" t="s">
        <v>269</v>
      </c>
    </row>
    <row r="29" spans="1:7" ht="12.75" customHeight="1">
      <c r="A29" s="10">
        <v>26</v>
      </c>
      <c r="B29" s="5">
        <v>20311</v>
      </c>
      <c r="C29" s="5">
        <v>714</v>
      </c>
      <c r="D29" s="5">
        <v>101630</v>
      </c>
      <c r="E29" s="4" t="s">
        <v>27</v>
      </c>
      <c r="F29" s="30">
        <v>164</v>
      </c>
      <c r="G29" s="32" t="s">
        <v>269</v>
      </c>
    </row>
    <row r="30" spans="1:7" ht="12.75" customHeight="1">
      <c r="A30" s="10">
        <v>27</v>
      </c>
      <c r="B30" s="5">
        <v>20311</v>
      </c>
      <c r="C30" s="5">
        <v>714</v>
      </c>
      <c r="D30" s="5">
        <v>101686</v>
      </c>
      <c r="E30" s="4" t="s">
        <v>28</v>
      </c>
      <c r="F30" s="30">
        <v>500</v>
      </c>
      <c r="G30" s="32" t="s">
        <v>269</v>
      </c>
    </row>
    <row r="31" spans="1:7" ht="12.75" customHeight="1">
      <c r="A31" s="10">
        <v>28</v>
      </c>
      <c r="B31" s="5">
        <v>20311</v>
      </c>
      <c r="C31" s="5">
        <v>714</v>
      </c>
      <c r="D31" s="5">
        <v>101721</v>
      </c>
      <c r="E31" s="4" t="s">
        <v>29</v>
      </c>
      <c r="F31" s="30">
        <v>56</v>
      </c>
      <c r="G31" s="32" t="s">
        <v>269</v>
      </c>
    </row>
    <row r="32" spans="1:7" ht="12.75" customHeight="1">
      <c r="A32" s="10">
        <v>29</v>
      </c>
      <c r="B32" s="5">
        <v>20311</v>
      </c>
      <c r="C32" s="5">
        <v>714</v>
      </c>
      <c r="D32" s="5">
        <v>101976</v>
      </c>
      <c r="E32" s="4" t="s">
        <v>30</v>
      </c>
      <c r="F32" s="30">
        <v>1975</v>
      </c>
      <c r="G32" s="32" t="s">
        <v>269</v>
      </c>
    </row>
    <row r="33" spans="1:7" ht="12.75" customHeight="1">
      <c r="A33" s="10">
        <v>30</v>
      </c>
      <c r="B33" s="5">
        <v>20311</v>
      </c>
      <c r="C33" s="5">
        <v>714</v>
      </c>
      <c r="D33" s="5">
        <v>102061</v>
      </c>
      <c r="E33" s="4" t="s">
        <v>31</v>
      </c>
      <c r="F33" s="30">
        <v>1163</v>
      </c>
      <c r="G33" s="32" t="s">
        <v>269</v>
      </c>
    </row>
    <row r="34" spans="1:7" ht="12.75" customHeight="1">
      <c r="A34" s="10">
        <v>31</v>
      </c>
      <c r="B34" s="5">
        <v>20311</v>
      </c>
      <c r="C34" s="5">
        <v>714</v>
      </c>
      <c r="D34" s="5">
        <v>102474</v>
      </c>
      <c r="E34" s="4" t="s">
        <v>32</v>
      </c>
      <c r="F34" s="30">
        <v>695</v>
      </c>
      <c r="G34" s="32" t="s">
        <v>269</v>
      </c>
    </row>
    <row r="35" spans="1:7" ht="12.75" customHeight="1">
      <c r="A35" s="10">
        <v>32</v>
      </c>
      <c r="B35" s="5">
        <v>20311</v>
      </c>
      <c r="C35" s="5">
        <v>714</v>
      </c>
      <c r="D35" s="5">
        <v>103209</v>
      </c>
      <c r="E35" s="4" t="s">
        <v>33</v>
      </c>
      <c r="F35" s="30">
        <v>222.5</v>
      </c>
      <c r="G35" s="32" t="s">
        <v>269</v>
      </c>
    </row>
    <row r="36" spans="1:7" ht="12.75" customHeight="1">
      <c r="A36" s="10">
        <v>33</v>
      </c>
      <c r="B36" s="5">
        <v>20311</v>
      </c>
      <c r="C36" s="5">
        <v>714</v>
      </c>
      <c r="D36" s="5">
        <v>104319</v>
      </c>
      <c r="E36" s="4" t="s">
        <v>34</v>
      </c>
      <c r="F36" s="30">
        <v>100</v>
      </c>
      <c r="G36" s="32" t="s">
        <v>269</v>
      </c>
    </row>
    <row r="37" spans="1:7" ht="12.75" customHeight="1">
      <c r="A37" s="10">
        <v>34</v>
      </c>
      <c r="B37" s="5">
        <v>20311</v>
      </c>
      <c r="C37" s="5">
        <v>714</v>
      </c>
      <c r="D37" s="5">
        <v>105277</v>
      </c>
      <c r="E37" s="4" t="s">
        <v>35</v>
      </c>
      <c r="F37" s="30">
        <v>1000</v>
      </c>
      <c r="G37" s="32" t="s">
        <v>269</v>
      </c>
    </row>
    <row r="38" spans="1:7" ht="12.75" customHeight="1">
      <c r="A38" s="10">
        <v>35</v>
      </c>
      <c r="B38" s="5">
        <v>20311</v>
      </c>
      <c r="C38" s="5">
        <v>714</v>
      </c>
      <c r="D38" s="5">
        <v>105284</v>
      </c>
      <c r="E38" s="4" t="s">
        <v>36</v>
      </c>
      <c r="F38" s="30">
        <v>100</v>
      </c>
      <c r="G38" s="32" t="s">
        <v>269</v>
      </c>
    </row>
    <row r="39" spans="1:7" ht="12.75" customHeight="1">
      <c r="A39" s="10">
        <v>36</v>
      </c>
      <c r="B39" s="5">
        <v>20311</v>
      </c>
      <c r="C39" s="5">
        <v>714</v>
      </c>
      <c r="D39" s="5">
        <v>105490</v>
      </c>
      <c r="E39" s="4" t="s">
        <v>37</v>
      </c>
      <c r="F39" s="30">
        <v>251</v>
      </c>
      <c r="G39" s="32" t="s">
        <v>269</v>
      </c>
    </row>
    <row r="40" spans="1:7" ht="12.75" customHeight="1">
      <c r="A40" s="10">
        <v>37</v>
      </c>
      <c r="B40" s="5">
        <v>20311</v>
      </c>
      <c r="C40" s="5">
        <v>714</v>
      </c>
      <c r="D40" s="5">
        <v>105857</v>
      </c>
      <c r="E40" s="4" t="s">
        <v>38</v>
      </c>
      <c r="F40" s="30">
        <v>5.75</v>
      </c>
      <c r="G40" s="32" t="s">
        <v>269</v>
      </c>
    </row>
    <row r="41" spans="1:7" ht="12.75" customHeight="1">
      <c r="A41" s="10">
        <v>38</v>
      </c>
      <c r="B41" s="5">
        <v>20311</v>
      </c>
      <c r="C41" s="5">
        <v>714</v>
      </c>
      <c r="D41" s="5">
        <v>106097</v>
      </c>
      <c r="E41" s="4" t="s">
        <v>39</v>
      </c>
      <c r="F41" s="30">
        <v>0.23</v>
      </c>
      <c r="G41" s="32" t="s">
        <v>269</v>
      </c>
    </row>
    <row r="42" spans="1:7" ht="12.75" customHeight="1">
      <c r="A42" s="10">
        <v>39</v>
      </c>
      <c r="B42" s="5">
        <v>20311</v>
      </c>
      <c r="C42" s="5">
        <v>714</v>
      </c>
      <c r="D42" s="5">
        <v>108504</v>
      </c>
      <c r="E42" s="4" t="s">
        <v>40</v>
      </c>
      <c r="F42" s="30">
        <v>82.56</v>
      </c>
      <c r="G42" s="32" t="s">
        <v>269</v>
      </c>
    </row>
    <row r="43" spans="1:7" ht="12.75" customHeight="1">
      <c r="A43" s="10">
        <v>40</v>
      </c>
      <c r="B43" s="5">
        <v>20311</v>
      </c>
      <c r="C43" s="5">
        <v>714</v>
      </c>
      <c r="D43" s="5">
        <v>109066</v>
      </c>
      <c r="E43" s="4" t="s">
        <v>24</v>
      </c>
      <c r="F43" s="30">
        <v>5.87</v>
      </c>
      <c r="G43" s="32" t="s">
        <v>269</v>
      </c>
    </row>
    <row r="44" spans="1:7" ht="12.75" customHeight="1">
      <c r="A44" s="10">
        <v>41</v>
      </c>
      <c r="B44" s="5">
        <v>20311</v>
      </c>
      <c r="C44" s="5">
        <v>714</v>
      </c>
      <c r="D44" s="5">
        <v>102368</v>
      </c>
      <c r="E44" s="4" t="s">
        <v>41</v>
      </c>
      <c r="F44" s="30">
        <v>57</v>
      </c>
      <c r="G44" s="32" t="s">
        <v>269</v>
      </c>
    </row>
    <row r="45" spans="1:7" ht="12.75" customHeight="1">
      <c r="A45" s="10">
        <v>42</v>
      </c>
      <c r="B45" s="5">
        <v>20311</v>
      </c>
      <c r="C45" s="5">
        <v>714</v>
      </c>
      <c r="D45" s="5">
        <v>101944</v>
      </c>
      <c r="E45" s="4" t="s">
        <v>42</v>
      </c>
      <c r="F45" s="30">
        <v>75</v>
      </c>
      <c r="G45" s="32" t="s">
        <v>269</v>
      </c>
    </row>
    <row r="46" spans="1:7" ht="12.75" customHeight="1">
      <c r="A46" s="10">
        <v>43</v>
      </c>
      <c r="B46" s="5">
        <v>20610</v>
      </c>
      <c r="C46" s="5">
        <v>714</v>
      </c>
      <c r="D46" s="5">
        <v>105376</v>
      </c>
      <c r="E46" s="4" t="s">
        <v>43</v>
      </c>
      <c r="F46" s="30">
        <v>298.33</v>
      </c>
      <c r="G46" s="32" t="s">
        <v>269</v>
      </c>
    </row>
    <row r="47" spans="1:7" ht="12.75" customHeight="1">
      <c r="A47" s="10">
        <v>44</v>
      </c>
      <c r="B47" s="5">
        <v>20610</v>
      </c>
      <c r="C47" s="5">
        <v>714</v>
      </c>
      <c r="D47" s="5">
        <v>107037</v>
      </c>
      <c r="E47" s="4" t="s">
        <v>44</v>
      </c>
      <c r="F47" s="30">
        <v>79.96</v>
      </c>
      <c r="G47" s="32" t="s">
        <v>269</v>
      </c>
    </row>
    <row r="48" spans="1:7" ht="12.75" customHeight="1">
      <c r="A48" s="10">
        <v>45</v>
      </c>
      <c r="B48" s="5">
        <v>20610</v>
      </c>
      <c r="C48" s="5">
        <v>714</v>
      </c>
      <c r="D48" s="5">
        <v>108469</v>
      </c>
      <c r="E48" s="4" t="s">
        <v>45</v>
      </c>
      <c r="F48" s="30">
        <v>2.56</v>
      </c>
      <c r="G48" s="32" t="s">
        <v>269</v>
      </c>
    </row>
    <row r="49" spans="1:7" ht="12.75" customHeight="1">
      <c r="A49" s="10">
        <v>46</v>
      </c>
      <c r="B49" s="5">
        <v>20610</v>
      </c>
      <c r="C49" s="5">
        <v>714</v>
      </c>
      <c r="D49" s="5">
        <v>109133</v>
      </c>
      <c r="E49" s="4" t="s">
        <v>46</v>
      </c>
      <c r="F49" s="30">
        <v>0.7</v>
      </c>
      <c r="G49" s="32" t="s">
        <v>269</v>
      </c>
    </row>
    <row r="50" spans="1:7" ht="12.75" customHeight="1">
      <c r="A50" s="10">
        <v>47</v>
      </c>
      <c r="B50" s="5">
        <v>20610</v>
      </c>
      <c r="C50" s="5">
        <v>714</v>
      </c>
      <c r="D50" s="5">
        <v>103131</v>
      </c>
      <c r="E50" s="4" t="s">
        <v>47</v>
      </c>
      <c r="F50" s="30">
        <v>59.75</v>
      </c>
      <c r="G50" s="32" t="s">
        <v>269</v>
      </c>
    </row>
    <row r="51" spans="1:7" ht="12.75" customHeight="1">
      <c r="A51" s="10">
        <v>48</v>
      </c>
      <c r="B51" s="5">
        <v>20610</v>
      </c>
      <c r="C51" s="5">
        <v>714</v>
      </c>
      <c r="D51" s="5">
        <v>107235</v>
      </c>
      <c r="E51" s="4" t="s">
        <v>48</v>
      </c>
      <c r="F51" s="30">
        <v>1447.93</v>
      </c>
      <c r="G51" s="32" t="s">
        <v>269</v>
      </c>
    </row>
    <row r="52" spans="1:7" ht="12.75" customHeight="1">
      <c r="A52" s="10">
        <v>49</v>
      </c>
      <c r="B52" s="5">
        <v>20610</v>
      </c>
      <c r="C52" s="5">
        <v>714</v>
      </c>
      <c r="D52" s="5">
        <v>107497</v>
      </c>
      <c r="E52" s="4" t="s">
        <v>49</v>
      </c>
      <c r="F52" s="30">
        <v>417.13</v>
      </c>
      <c r="G52" s="32" t="s">
        <v>269</v>
      </c>
    </row>
    <row r="53" spans="1:7" ht="12.75" customHeight="1">
      <c r="A53" s="10">
        <v>50</v>
      </c>
      <c r="B53" s="5">
        <v>20610</v>
      </c>
      <c r="C53" s="5">
        <v>714</v>
      </c>
      <c r="D53" s="5">
        <v>107596</v>
      </c>
      <c r="E53" s="4" t="s">
        <v>50</v>
      </c>
      <c r="F53" s="30">
        <v>637.61</v>
      </c>
      <c r="G53" s="32" t="s">
        <v>269</v>
      </c>
    </row>
    <row r="54" spans="1:7" ht="12.75" customHeight="1">
      <c r="A54" s="10">
        <v>51</v>
      </c>
      <c r="B54" s="5">
        <v>20610</v>
      </c>
      <c r="C54" s="5">
        <v>714</v>
      </c>
      <c r="D54" s="5">
        <v>107815</v>
      </c>
      <c r="E54" s="4" t="s">
        <v>51</v>
      </c>
      <c r="F54" s="30">
        <v>2721.38</v>
      </c>
      <c r="G54" s="32" t="s">
        <v>269</v>
      </c>
    </row>
    <row r="55" spans="1:7" ht="12.75" customHeight="1">
      <c r="A55" s="10">
        <v>52</v>
      </c>
      <c r="B55" s="5">
        <v>20610</v>
      </c>
      <c r="C55" s="5">
        <v>714</v>
      </c>
      <c r="D55" s="5">
        <v>107961</v>
      </c>
      <c r="E55" s="4" t="s">
        <v>52</v>
      </c>
      <c r="F55" s="30">
        <v>359.93</v>
      </c>
      <c r="G55" s="32" t="s">
        <v>269</v>
      </c>
    </row>
    <row r="56" spans="1:7" ht="12.75" customHeight="1">
      <c r="A56" s="10">
        <v>53</v>
      </c>
      <c r="B56" s="5">
        <v>20610</v>
      </c>
      <c r="C56" s="5">
        <v>714</v>
      </c>
      <c r="D56" s="5">
        <v>101548</v>
      </c>
      <c r="E56" s="4" t="s">
        <v>53</v>
      </c>
      <c r="F56" s="30">
        <v>333.4</v>
      </c>
      <c r="G56" s="32" t="s">
        <v>269</v>
      </c>
    </row>
    <row r="57" spans="1:7" ht="12.75" customHeight="1">
      <c r="A57" s="10">
        <v>54</v>
      </c>
      <c r="B57" s="5">
        <v>20610</v>
      </c>
      <c r="C57" s="5">
        <v>714</v>
      </c>
      <c r="D57" s="5">
        <v>101679</v>
      </c>
      <c r="E57" s="4" t="s">
        <v>54</v>
      </c>
      <c r="F57" s="30">
        <v>166.08</v>
      </c>
      <c r="G57" s="32" t="s">
        <v>269</v>
      </c>
    </row>
    <row r="58" spans="1:7" ht="12.75" customHeight="1">
      <c r="A58" s="10">
        <v>55</v>
      </c>
      <c r="B58" s="5">
        <v>20610</v>
      </c>
      <c r="C58" s="5">
        <v>714</v>
      </c>
      <c r="D58" s="5">
        <v>101806</v>
      </c>
      <c r="E58" s="4" t="s">
        <v>55</v>
      </c>
      <c r="F58" s="30">
        <v>628.93</v>
      </c>
      <c r="G58" s="32" t="s">
        <v>269</v>
      </c>
    </row>
    <row r="59" spans="1:7" ht="12.75" customHeight="1">
      <c r="A59" s="10">
        <v>56</v>
      </c>
      <c r="B59" s="5">
        <v>20610</v>
      </c>
      <c r="C59" s="5">
        <v>714</v>
      </c>
      <c r="D59" s="5">
        <v>105376</v>
      </c>
      <c r="E59" s="4" t="s">
        <v>56</v>
      </c>
      <c r="F59" s="30">
        <v>107.64</v>
      </c>
      <c r="G59" s="32" t="s">
        <v>269</v>
      </c>
    </row>
    <row r="60" spans="1:7" ht="12.75" customHeight="1">
      <c r="A60" s="10">
        <v>57</v>
      </c>
      <c r="B60" s="5">
        <v>20610</v>
      </c>
      <c r="C60" s="5">
        <v>714</v>
      </c>
      <c r="D60" s="5">
        <v>102467</v>
      </c>
      <c r="E60" s="4" t="s">
        <v>57</v>
      </c>
      <c r="F60" s="30">
        <v>593.17</v>
      </c>
      <c r="G60" s="32" t="s">
        <v>269</v>
      </c>
    </row>
    <row r="61" spans="1:7" ht="12.75" customHeight="1">
      <c r="A61" s="10">
        <v>58</v>
      </c>
      <c r="B61" s="5">
        <v>20610</v>
      </c>
      <c r="C61" s="5">
        <v>714</v>
      </c>
      <c r="D61" s="5">
        <v>103018</v>
      </c>
      <c r="E61" s="4" t="s">
        <v>58</v>
      </c>
      <c r="F61" s="30">
        <v>1349.59</v>
      </c>
      <c r="G61" s="32" t="s">
        <v>269</v>
      </c>
    </row>
    <row r="62" spans="1:7" ht="12.75" customHeight="1">
      <c r="A62" s="10">
        <v>59</v>
      </c>
      <c r="B62" s="5">
        <v>20610</v>
      </c>
      <c r="C62" s="5">
        <v>714</v>
      </c>
      <c r="D62" s="5">
        <v>103386</v>
      </c>
      <c r="E62" s="4" t="s">
        <v>59</v>
      </c>
      <c r="F62" s="30">
        <v>201.87</v>
      </c>
      <c r="G62" s="32" t="s">
        <v>269</v>
      </c>
    </row>
    <row r="63" spans="1:7" ht="12.75" customHeight="1">
      <c r="A63" s="10">
        <v>60</v>
      </c>
      <c r="B63" s="5">
        <v>20610</v>
      </c>
      <c r="C63" s="5">
        <v>714</v>
      </c>
      <c r="D63" s="5">
        <v>103414</v>
      </c>
      <c r="E63" s="4" t="s">
        <v>60</v>
      </c>
      <c r="F63" s="30">
        <v>855.92</v>
      </c>
      <c r="G63" s="32" t="s">
        <v>269</v>
      </c>
    </row>
    <row r="64" spans="1:7" ht="12.75" customHeight="1">
      <c r="A64" s="10">
        <v>61</v>
      </c>
      <c r="B64" s="5">
        <v>20610</v>
      </c>
      <c r="C64" s="5">
        <v>714</v>
      </c>
      <c r="D64" s="5">
        <v>104418</v>
      </c>
      <c r="E64" s="4" t="s">
        <v>61</v>
      </c>
      <c r="F64" s="30">
        <v>812.29</v>
      </c>
      <c r="G64" s="32" t="s">
        <v>269</v>
      </c>
    </row>
    <row r="65" spans="1:7" ht="12.75" customHeight="1">
      <c r="A65" s="10">
        <v>62</v>
      </c>
      <c r="B65" s="5">
        <v>20610</v>
      </c>
      <c r="C65" s="5">
        <v>714</v>
      </c>
      <c r="D65" s="5">
        <v>104921</v>
      </c>
      <c r="E65" s="4" t="s">
        <v>62</v>
      </c>
      <c r="F65" s="30">
        <v>211.76</v>
      </c>
      <c r="G65" s="32" t="s">
        <v>269</v>
      </c>
    </row>
    <row r="66" spans="1:7" ht="12.75" customHeight="1">
      <c r="A66" s="10">
        <v>63</v>
      </c>
      <c r="B66" s="5">
        <v>20610</v>
      </c>
      <c r="C66" s="5">
        <v>714</v>
      </c>
      <c r="D66" s="5">
        <v>108291</v>
      </c>
      <c r="E66" s="4" t="s">
        <v>63</v>
      </c>
      <c r="F66" s="30">
        <v>211.76</v>
      </c>
      <c r="G66" s="32" t="s">
        <v>269</v>
      </c>
    </row>
    <row r="67" spans="1:7" ht="12.75" customHeight="1">
      <c r="A67" s="10">
        <v>64</v>
      </c>
      <c r="B67" s="5">
        <v>20610</v>
      </c>
      <c r="C67" s="5">
        <v>714</v>
      </c>
      <c r="D67" s="5">
        <v>105305</v>
      </c>
      <c r="E67" s="4" t="s">
        <v>64</v>
      </c>
      <c r="F67" s="30">
        <v>211.76</v>
      </c>
      <c r="G67" s="32" t="s">
        <v>269</v>
      </c>
    </row>
    <row r="68" spans="1:7" ht="12.75" customHeight="1">
      <c r="A68" s="10">
        <v>65</v>
      </c>
      <c r="B68" s="5">
        <v>20610</v>
      </c>
      <c r="C68" s="5">
        <v>714</v>
      </c>
      <c r="D68" s="5">
        <v>105312</v>
      </c>
      <c r="E68" s="4" t="s">
        <v>65</v>
      </c>
      <c r="F68" s="30">
        <v>211.76</v>
      </c>
      <c r="G68" s="32" t="s">
        <v>269</v>
      </c>
    </row>
    <row r="69" spans="1:7" ht="12.75" customHeight="1">
      <c r="A69" s="10">
        <v>66</v>
      </c>
      <c r="B69" s="14">
        <v>20610</v>
      </c>
      <c r="C69" s="14">
        <v>714</v>
      </c>
      <c r="D69" s="14">
        <v>105542</v>
      </c>
      <c r="E69" s="4" t="s">
        <v>66</v>
      </c>
      <c r="F69" s="30">
        <v>442.36</v>
      </c>
      <c r="G69" s="32" t="s">
        <v>269</v>
      </c>
    </row>
    <row r="70" spans="1:7" s="51" customFormat="1" ht="15.75" customHeight="1" thickBot="1">
      <c r="A70" s="78"/>
      <c r="B70" s="79"/>
      <c r="C70" s="80"/>
      <c r="D70" s="81"/>
      <c r="E70" s="82" t="s">
        <v>153</v>
      </c>
      <c r="F70" s="83">
        <f>SUM(F4:F69)</f>
        <v>31406.57</v>
      </c>
      <c r="G70" s="84"/>
    </row>
    <row r="71" spans="1:4" ht="12.75">
      <c r="A71" s="1" t="s">
        <v>191</v>
      </c>
      <c r="B71" s="1"/>
      <c r="C71" s="1"/>
      <c r="D71" s="1"/>
    </row>
    <row r="72" spans="1:4" ht="12.75">
      <c r="A72" s="1" t="s">
        <v>192</v>
      </c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</sheetData>
  <mergeCells count="1">
    <mergeCell ref="B3:D3"/>
  </mergeCells>
  <printOptions horizontalCentered="1"/>
  <pageMargins left="0.65" right="0.3" top="0.5" bottom="0.5" header="0" footer="0"/>
  <pageSetup horizontalDpi="240" verticalDpi="24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1"/>
  <sheetViews>
    <sheetView showGridLines="0" workbookViewId="0" topLeftCell="A1">
      <selection activeCell="A2" sqref="A2:G4"/>
    </sheetView>
  </sheetViews>
  <sheetFormatPr defaultColWidth="9.140625" defaultRowHeight="12.75"/>
  <cols>
    <col min="1" max="1" width="6.00390625" style="0" customWidth="1"/>
    <col min="2" max="2" width="8.00390625" style="0" customWidth="1"/>
    <col min="3" max="3" width="6.7109375" style="0" customWidth="1"/>
    <col min="4" max="4" width="10.140625" style="0" customWidth="1"/>
    <col min="5" max="5" width="36.421875" style="0" customWidth="1"/>
    <col min="6" max="7" width="13.57421875" style="0" customWidth="1"/>
  </cols>
  <sheetData>
    <row r="1" ht="13.5" thickBot="1"/>
    <row r="2" spans="1:7" ht="15" customHeight="1">
      <c r="A2" s="62" t="s">
        <v>268</v>
      </c>
      <c r="B2" s="63"/>
      <c r="C2" s="63"/>
      <c r="D2" s="63"/>
      <c r="E2" s="63"/>
      <c r="F2" s="64"/>
      <c r="G2" s="65"/>
    </row>
    <row r="3" spans="1:7" ht="15" customHeight="1">
      <c r="A3" s="66" t="s">
        <v>67</v>
      </c>
      <c r="B3" s="60"/>
      <c r="C3" s="60"/>
      <c r="D3" s="60"/>
      <c r="E3" s="60"/>
      <c r="F3" s="61"/>
      <c r="G3" s="67"/>
    </row>
    <row r="4" spans="1:7" ht="15" customHeight="1" thickBot="1">
      <c r="A4" s="72" t="s">
        <v>0</v>
      </c>
      <c r="B4" s="85" t="s">
        <v>190</v>
      </c>
      <c r="C4" s="85"/>
      <c r="D4" s="85"/>
      <c r="E4" s="73" t="s">
        <v>69</v>
      </c>
      <c r="F4" s="73" t="s">
        <v>1</v>
      </c>
      <c r="G4" s="74" t="s">
        <v>266</v>
      </c>
    </row>
    <row r="5" spans="1:7" ht="13.5" customHeight="1">
      <c r="A5" s="70">
        <v>1</v>
      </c>
      <c r="B5" s="16">
        <v>20610</v>
      </c>
      <c r="C5" s="16">
        <v>714</v>
      </c>
      <c r="D5" s="16">
        <v>109494</v>
      </c>
      <c r="E5" s="17" t="s">
        <v>70</v>
      </c>
      <c r="F5" s="9">
        <v>467.46</v>
      </c>
      <c r="G5" s="71" t="s">
        <v>269</v>
      </c>
    </row>
    <row r="6" spans="1:7" ht="13.5" customHeight="1">
      <c r="A6" s="10">
        <f>SUM(A5+1)</f>
        <v>2</v>
      </c>
      <c r="B6" s="5">
        <v>20610</v>
      </c>
      <c r="C6" s="5">
        <v>714</v>
      </c>
      <c r="D6" s="5">
        <v>109547</v>
      </c>
      <c r="E6" s="4" t="s">
        <v>71</v>
      </c>
      <c r="F6" s="3">
        <v>112.59</v>
      </c>
      <c r="G6" s="71" t="s">
        <v>269</v>
      </c>
    </row>
    <row r="7" spans="1:7" ht="13.5" customHeight="1">
      <c r="A7" s="10">
        <f aca="true" t="shared" si="0" ref="A7:A21">SUM(A6+1)</f>
        <v>3</v>
      </c>
      <c r="B7" s="5">
        <v>20610</v>
      </c>
      <c r="C7" s="5">
        <v>714</v>
      </c>
      <c r="D7" s="5">
        <v>109678</v>
      </c>
      <c r="E7" s="4" t="s">
        <v>72</v>
      </c>
      <c r="F7" s="3">
        <v>22.96</v>
      </c>
      <c r="G7" s="71" t="s">
        <v>269</v>
      </c>
    </row>
    <row r="8" spans="1:7" ht="13.5" customHeight="1">
      <c r="A8" s="10">
        <f t="shared" si="0"/>
        <v>4</v>
      </c>
      <c r="B8" s="5">
        <v>20610</v>
      </c>
      <c r="C8" s="5">
        <v>714</v>
      </c>
      <c r="D8" s="5">
        <v>109706</v>
      </c>
      <c r="E8" s="4" t="s">
        <v>73</v>
      </c>
      <c r="F8" s="3">
        <v>15.53</v>
      </c>
      <c r="G8" s="71" t="s">
        <v>269</v>
      </c>
    </row>
    <row r="9" spans="1:7" ht="13.5" customHeight="1">
      <c r="A9" s="10">
        <f t="shared" si="0"/>
        <v>5</v>
      </c>
      <c r="B9" s="5">
        <v>20610</v>
      </c>
      <c r="C9" s="5">
        <v>714</v>
      </c>
      <c r="D9" s="5">
        <v>110039</v>
      </c>
      <c r="E9" s="4" t="s">
        <v>74</v>
      </c>
      <c r="F9" s="3">
        <v>4.18</v>
      </c>
      <c r="G9" s="71" t="s">
        <v>269</v>
      </c>
    </row>
    <row r="10" spans="1:7" ht="13.5" customHeight="1">
      <c r="A10" s="10">
        <f t="shared" si="0"/>
        <v>6</v>
      </c>
      <c r="B10" s="5">
        <v>20610</v>
      </c>
      <c r="C10" s="5">
        <v>714</v>
      </c>
      <c r="D10" s="5">
        <v>110283</v>
      </c>
      <c r="E10" s="4" t="s">
        <v>86</v>
      </c>
      <c r="F10" s="3">
        <v>355.41</v>
      </c>
      <c r="G10" s="71" t="s">
        <v>269</v>
      </c>
    </row>
    <row r="11" spans="1:7" ht="13.5" customHeight="1">
      <c r="A11" s="10">
        <f t="shared" si="0"/>
        <v>7</v>
      </c>
      <c r="B11" s="5">
        <v>20610</v>
      </c>
      <c r="C11" s="5">
        <v>714</v>
      </c>
      <c r="D11" s="5">
        <v>111711</v>
      </c>
      <c r="E11" s="4" t="s">
        <v>75</v>
      </c>
      <c r="F11" s="3">
        <v>159.22</v>
      </c>
      <c r="G11" s="71" t="s">
        <v>269</v>
      </c>
    </row>
    <row r="12" spans="1:7" ht="13.5" customHeight="1">
      <c r="A12" s="10">
        <f t="shared" si="0"/>
        <v>8</v>
      </c>
      <c r="B12" s="5">
        <v>20610</v>
      </c>
      <c r="C12" s="5">
        <v>714</v>
      </c>
      <c r="D12" s="5">
        <v>113008</v>
      </c>
      <c r="E12" s="4" t="s">
        <v>76</v>
      </c>
      <c r="F12" s="3">
        <v>419.4</v>
      </c>
      <c r="G12" s="71" t="s">
        <v>269</v>
      </c>
    </row>
    <row r="13" spans="1:7" ht="13.5" customHeight="1">
      <c r="A13" s="10">
        <f t="shared" si="0"/>
        <v>9</v>
      </c>
      <c r="B13" s="5">
        <v>20610</v>
      </c>
      <c r="C13" s="5">
        <v>714</v>
      </c>
      <c r="D13" s="5">
        <v>113659</v>
      </c>
      <c r="E13" s="4" t="s">
        <v>77</v>
      </c>
      <c r="F13" s="3">
        <v>246.65</v>
      </c>
      <c r="G13" s="71" t="s">
        <v>269</v>
      </c>
    </row>
    <row r="14" spans="1:7" ht="13.5" customHeight="1">
      <c r="A14" s="10">
        <f t="shared" si="0"/>
        <v>10</v>
      </c>
      <c r="B14" s="5">
        <v>20610</v>
      </c>
      <c r="C14" s="5">
        <v>714</v>
      </c>
      <c r="D14" s="5">
        <v>114928</v>
      </c>
      <c r="E14" s="4" t="s">
        <v>78</v>
      </c>
      <c r="F14" s="3">
        <v>528.83</v>
      </c>
      <c r="G14" s="71" t="s">
        <v>269</v>
      </c>
    </row>
    <row r="15" spans="1:7" ht="13.5" customHeight="1">
      <c r="A15" s="10">
        <f t="shared" si="0"/>
        <v>11</v>
      </c>
      <c r="B15" s="5">
        <v>20610</v>
      </c>
      <c r="C15" s="5">
        <v>714</v>
      </c>
      <c r="D15" s="5">
        <v>118887</v>
      </c>
      <c r="E15" s="4" t="s">
        <v>79</v>
      </c>
      <c r="F15" s="3">
        <v>505.92</v>
      </c>
      <c r="G15" s="71" t="s">
        <v>269</v>
      </c>
    </row>
    <row r="16" spans="1:7" ht="13.5" customHeight="1">
      <c r="A16" s="10">
        <f t="shared" si="0"/>
        <v>12</v>
      </c>
      <c r="B16" s="5">
        <v>20610</v>
      </c>
      <c r="C16" s="5">
        <v>714</v>
      </c>
      <c r="D16" s="5">
        <v>118915</v>
      </c>
      <c r="E16" s="4" t="s">
        <v>80</v>
      </c>
      <c r="F16" s="3">
        <v>267.96</v>
      </c>
      <c r="G16" s="71" t="s">
        <v>269</v>
      </c>
    </row>
    <row r="17" spans="1:7" ht="13.5" customHeight="1">
      <c r="A17" s="10">
        <f t="shared" si="0"/>
        <v>13</v>
      </c>
      <c r="B17" s="5">
        <v>20610</v>
      </c>
      <c r="C17" s="5">
        <v>714</v>
      </c>
      <c r="D17" s="5">
        <v>118922</v>
      </c>
      <c r="E17" s="4" t="s">
        <v>81</v>
      </c>
      <c r="F17" s="3">
        <v>145.63</v>
      </c>
      <c r="G17" s="71" t="s">
        <v>269</v>
      </c>
    </row>
    <row r="18" spans="1:7" ht="13.5" customHeight="1">
      <c r="A18" s="10">
        <f t="shared" si="0"/>
        <v>14</v>
      </c>
      <c r="B18" s="5">
        <v>20610</v>
      </c>
      <c r="C18" s="5">
        <v>714</v>
      </c>
      <c r="D18" s="5">
        <v>119339</v>
      </c>
      <c r="E18" s="4" t="s">
        <v>82</v>
      </c>
      <c r="F18" s="3">
        <v>191.83</v>
      </c>
      <c r="G18" s="71" t="s">
        <v>269</v>
      </c>
    </row>
    <row r="19" spans="1:7" ht="13.5" customHeight="1">
      <c r="A19" s="10">
        <f t="shared" si="0"/>
        <v>15</v>
      </c>
      <c r="B19" s="5">
        <v>20610</v>
      </c>
      <c r="C19" s="5">
        <v>714</v>
      </c>
      <c r="D19" s="5">
        <v>119346</v>
      </c>
      <c r="E19" s="4" t="s">
        <v>83</v>
      </c>
      <c r="F19" s="3">
        <v>75.97</v>
      </c>
      <c r="G19" s="71" t="s">
        <v>269</v>
      </c>
    </row>
    <row r="20" spans="1:7" ht="13.5" customHeight="1">
      <c r="A20" s="10">
        <f t="shared" si="0"/>
        <v>16</v>
      </c>
      <c r="B20" s="5">
        <v>20610</v>
      </c>
      <c r="C20" s="5">
        <v>714</v>
      </c>
      <c r="D20" s="5">
        <v>120500</v>
      </c>
      <c r="E20" s="4" t="s">
        <v>84</v>
      </c>
      <c r="F20" s="3">
        <v>265.27</v>
      </c>
      <c r="G20" s="71" t="s">
        <v>269</v>
      </c>
    </row>
    <row r="21" spans="1:7" ht="13.5" customHeight="1">
      <c r="A21" s="10">
        <f t="shared" si="0"/>
        <v>17</v>
      </c>
      <c r="B21" s="5">
        <v>20610</v>
      </c>
      <c r="C21" s="5">
        <v>714</v>
      </c>
      <c r="D21" s="5">
        <v>121528</v>
      </c>
      <c r="E21" s="4" t="s">
        <v>85</v>
      </c>
      <c r="F21" s="3">
        <v>735.59</v>
      </c>
      <c r="G21" s="71" t="s">
        <v>269</v>
      </c>
    </row>
    <row r="22" spans="1:7" ht="13.5" customHeight="1">
      <c r="A22" s="10">
        <v>18</v>
      </c>
      <c r="B22" s="5">
        <v>20311</v>
      </c>
      <c r="C22" s="5">
        <v>714</v>
      </c>
      <c r="D22" s="5">
        <v>103294</v>
      </c>
      <c r="E22" s="4" t="s">
        <v>87</v>
      </c>
      <c r="F22" s="3">
        <v>202</v>
      </c>
      <c r="G22" s="71" t="s">
        <v>269</v>
      </c>
    </row>
    <row r="23" spans="1:7" ht="13.5" customHeight="1">
      <c r="A23" s="10">
        <v>19</v>
      </c>
      <c r="B23" s="5">
        <v>20311</v>
      </c>
      <c r="C23" s="5">
        <v>714</v>
      </c>
      <c r="D23" s="5">
        <v>103835</v>
      </c>
      <c r="E23" s="4" t="s">
        <v>88</v>
      </c>
      <c r="F23" s="3">
        <v>500</v>
      </c>
      <c r="G23" s="71" t="s">
        <v>269</v>
      </c>
    </row>
    <row r="24" spans="1:7" ht="13.5" customHeight="1">
      <c r="A24" s="10">
        <v>20</v>
      </c>
      <c r="B24" s="5">
        <v>20311</v>
      </c>
      <c r="C24" s="5">
        <v>714</v>
      </c>
      <c r="D24" s="5">
        <v>109911</v>
      </c>
      <c r="E24" s="4" t="s">
        <v>89</v>
      </c>
      <c r="F24" s="3">
        <v>341</v>
      </c>
      <c r="G24" s="71" t="s">
        <v>269</v>
      </c>
    </row>
    <row r="25" spans="1:7" ht="13.5" customHeight="1">
      <c r="A25" s="10">
        <v>21</v>
      </c>
      <c r="B25" s="5">
        <v>20311</v>
      </c>
      <c r="C25" s="5">
        <v>714</v>
      </c>
      <c r="D25" s="5">
        <v>110510</v>
      </c>
      <c r="E25" s="4" t="s">
        <v>90</v>
      </c>
      <c r="F25" s="3">
        <v>251.2</v>
      </c>
      <c r="G25" s="71" t="s">
        <v>269</v>
      </c>
    </row>
    <row r="26" spans="1:7" ht="13.5" customHeight="1">
      <c r="A26" s="10">
        <v>22</v>
      </c>
      <c r="B26" s="5">
        <v>20311</v>
      </c>
      <c r="C26" s="5">
        <v>714</v>
      </c>
      <c r="D26" s="5">
        <v>111294</v>
      </c>
      <c r="E26" s="4" t="s">
        <v>91</v>
      </c>
      <c r="F26" s="3">
        <v>475</v>
      </c>
      <c r="G26" s="71" t="s">
        <v>269</v>
      </c>
    </row>
    <row r="27" spans="1:7" ht="13.5" customHeight="1">
      <c r="A27" s="10">
        <v>23</v>
      </c>
      <c r="B27" s="5">
        <v>20311</v>
      </c>
      <c r="C27" s="5">
        <v>714</v>
      </c>
      <c r="D27" s="5">
        <v>111354</v>
      </c>
      <c r="E27" s="4" t="s">
        <v>92</v>
      </c>
      <c r="F27" s="3">
        <v>500</v>
      </c>
      <c r="G27" s="71" t="s">
        <v>269</v>
      </c>
    </row>
    <row r="28" spans="1:7" ht="13.5" customHeight="1">
      <c r="A28" s="10">
        <v>24</v>
      </c>
      <c r="B28" s="5">
        <v>20311</v>
      </c>
      <c r="C28" s="5">
        <v>714</v>
      </c>
      <c r="D28" s="5">
        <v>111386</v>
      </c>
      <c r="E28" s="4" t="s">
        <v>93</v>
      </c>
      <c r="F28" s="3">
        <v>807</v>
      </c>
      <c r="G28" s="71" t="s">
        <v>269</v>
      </c>
    </row>
    <row r="29" spans="1:7" ht="13.5" customHeight="1">
      <c r="A29" s="10">
        <v>25</v>
      </c>
      <c r="B29" s="5">
        <v>20311</v>
      </c>
      <c r="C29" s="5">
        <v>714</v>
      </c>
      <c r="D29" s="5">
        <v>111973</v>
      </c>
      <c r="E29" s="4" t="s">
        <v>94</v>
      </c>
      <c r="F29" s="3">
        <v>297</v>
      </c>
      <c r="G29" s="71" t="s">
        <v>269</v>
      </c>
    </row>
    <row r="30" spans="1:7" ht="13.5" customHeight="1">
      <c r="A30" s="10">
        <v>26</v>
      </c>
      <c r="B30" s="5">
        <v>20311</v>
      </c>
      <c r="C30" s="5">
        <v>714</v>
      </c>
      <c r="D30" s="5">
        <v>112241</v>
      </c>
      <c r="E30" s="4" t="s">
        <v>95</v>
      </c>
      <c r="F30" s="3">
        <v>500</v>
      </c>
      <c r="G30" s="71" t="s">
        <v>269</v>
      </c>
    </row>
    <row r="31" spans="1:7" ht="13.5" customHeight="1">
      <c r="A31" s="10">
        <f aca="true" t="shared" si="1" ref="A31:A42">SUM(A30+1)</f>
        <v>27</v>
      </c>
      <c r="B31" s="5">
        <v>20311</v>
      </c>
      <c r="C31" s="5">
        <v>714</v>
      </c>
      <c r="D31" s="5">
        <v>113411</v>
      </c>
      <c r="E31" s="4" t="s">
        <v>96</v>
      </c>
      <c r="F31" s="3">
        <v>584</v>
      </c>
      <c r="G31" s="71" t="s">
        <v>269</v>
      </c>
    </row>
    <row r="32" spans="1:7" ht="13.5" customHeight="1">
      <c r="A32" s="10">
        <f t="shared" si="1"/>
        <v>28</v>
      </c>
      <c r="B32" s="5">
        <v>20311</v>
      </c>
      <c r="C32" s="5">
        <v>714</v>
      </c>
      <c r="D32" s="5">
        <v>113599</v>
      </c>
      <c r="E32" s="4" t="s">
        <v>97</v>
      </c>
      <c r="F32" s="3">
        <v>475</v>
      </c>
      <c r="G32" s="71" t="s">
        <v>269</v>
      </c>
    </row>
    <row r="33" spans="1:7" ht="13.5" customHeight="1">
      <c r="A33" s="10">
        <f t="shared" si="1"/>
        <v>29</v>
      </c>
      <c r="B33" s="5">
        <v>20311</v>
      </c>
      <c r="C33" s="5">
        <v>714</v>
      </c>
      <c r="D33" s="5">
        <v>114950</v>
      </c>
      <c r="E33" s="4" t="s">
        <v>98</v>
      </c>
      <c r="F33" s="3">
        <v>75.15</v>
      </c>
      <c r="G33" s="71" t="s">
        <v>269</v>
      </c>
    </row>
    <row r="34" spans="1:7" ht="13.5" customHeight="1">
      <c r="A34" s="10">
        <f t="shared" si="1"/>
        <v>30</v>
      </c>
      <c r="B34" s="5">
        <v>20311</v>
      </c>
      <c r="C34" s="5">
        <v>714</v>
      </c>
      <c r="D34" s="5">
        <v>116996</v>
      </c>
      <c r="E34" s="4" t="s">
        <v>99</v>
      </c>
      <c r="F34" s="3">
        <v>500</v>
      </c>
      <c r="G34" s="71" t="s">
        <v>269</v>
      </c>
    </row>
    <row r="35" spans="1:7" ht="13.5" customHeight="1">
      <c r="A35" s="10">
        <f t="shared" si="1"/>
        <v>31</v>
      </c>
      <c r="B35" s="5">
        <v>20311</v>
      </c>
      <c r="C35" s="5">
        <v>714</v>
      </c>
      <c r="D35" s="5">
        <v>117936</v>
      </c>
      <c r="E35" s="4" t="s">
        <v>100</v>
      </c>
      <c r="F35" s="3">
        <v>375</v>
      </c>
      <c r="G35" s="71" t="s">
        <v>269</v>
      </c>
    </row>
    <row r="36" spans="1:7" ht="13.5" customHeight="1">
      <c r="A36" s="10">
        <f t="shared" si="1"/>
        <v>32</v>
      </c>
      <c r="B36" s="5">
        <v>20311</v>
      </c>
      <c r="C36" s="5">
        <v>714</v>
      </c>
      <c r="D36" s="5">
        <v>118137</v>
      </c>
      <c r="E36" s="4" t="s">
        <v>101</v>
      </c>
      <c r="F36" s="3">
        <v>235.7</v>
      </c>
      <c r="G36" s="71" t="s">
        <v>269</v>
      </c>
    </row>
    <row r="37" spans="1:7" ht="13.5" customHeight="1">
      <c r="A37" s="10">
        <f t="shared" si="1"/>
        <v>33</v>
      </c>
      <c r="B37" s="5">
        <v>20311</v>
      </c>
      <c r="C37" s="5">
        <v>714</v>
      </c>
      <c r="D37" s="5">
        <v>118427</v>
      </c>
      <c r="E37" s="4" t="s">
        <v>102</v>
      </c>
      <c r="F37" s="3">
        <v>500.5</v>
      </c>
      <c r="G37" s="71" t="s">
        <v>269</v>
      </c>
    </row>
    <row r="38" spans="1:7" ht="13.5" customHeight="1">
      <c r="A38" s="10">
        <f t="shared" si="1"/>
        <v>34</v>
      </c>
      <c r="B38" s="5">
        <v>20311</v>
      </c>
      <c r="C38" s="5">
        <v>714</v>
      </c>
      <c r="D38" s="5">
        <v>119194</v>
      </c>
      <c r="E38" s="4" t="s">
        <v>103</v>
      </c>
      <c r="F38" s="3">
        <v>475</v>
      </c>
      <c r="G38" s="71" t="s">
        <v>269</v>
      </c>
    </row>
    <row r="39" spans="1:7" ht="13.5" customHeight="1">
      <c r="A39" s="10">
        <f t="shared" si="1"/>
        <v>35</v>
      </c>
      <c r="B39" s="5">
        <v>20311</v>
      </c>
      <c r="C39" s="5">
        <v>714</v>
      </c>
      <c r="D39" s="5">
        <v>119222</v>
      </c>
      <c r="E39" s="4" t="s">
        <v>104</v>
      </c>
      <c r="F39" s="3">
        <v>475</v>
      </c>
      <c r="G39" s="71" t="s">
        <v>269</v>
      </c>
    </row>
    <row r="40" spans="1:7" ht="13.5" customHeight="1">
      <c r="A40" s="10">
        <f t="shared" si="1"/>
        <v>36</v>
      </c>
      <c r="B40" s="5">
        <v>20311</v>
      </c>
      <c r="C40" s="5">
        <v>714</v>
      </c>
      <c r="D40" s="5">
        <v>119774</v>
      </c>
      <c r="E40" s="4" t="s">
        <v>105</v>
      </c>
      <c r="F40" s="3">
        <v>420</v>
      </c>
      <c r="G40" s="71" t="s">
        <v>269</v>
      </c>
    </row>
    <row r="41" spans="1:7" ht="13.5" customHeight="1">
      <c r="A41" s="10">
        <f t="shared" si="1"/>
        <v>37</v>
      </c>
      <c r="B41" s="5">
        <v>20311</v>
      </c>
      <c r="C41" s="5">
        <v>714</v>
      </c>
      <c r="D41" s="5">
        <v>120142</v>
      </c>
      <c r="E41" s="4" t="s">
        <v>106</v>
      </c>
      <c r="F41" s="3">
        <v>1557.8</v>
      </c>
      <c r="G41" s="71" t="s">
        <v>269</v>
      </c>
    </row>
    <row r="42" spans="1:7" ht="13.5" customHeight="1">
      <c r="A42" s="10">
        <f t="shared" si="1"/>
        <v>38</v>
      </c>
      <c r="B42" s="5">
        <v>20311</v>
      </c>
      <c r="C42" s="5">
        <v>714</v>
      </c>
      <c r="D42" s="5">
        <v>120861</v>
      </c>
      <c r="E42" s="4" t="s">
        <v>107</v>
      </c>
      <c r="F42" s="3">
        <v>15.65</v>
      </c>
      <c r="G42" s="71" t="s">
        <v>269</v>
      </c>
    </row>
    <row r="43" spans="1:7" ht="13.5" customHeight="1" thickBot="1">
      <c r="A43" s="68"/>
      <c r="B43" s="69"/>
      <c r="C43" s="69"/>
      <c r="D43" s="69"/>
      <c r="E43" s="40" t="s">
        <v>153</v>
      </c>
      <c r="F43" s="75">
        <f>SUM(F5:F42)</f>
        <v>14082.399999999998</v>
      </c>
      <c r="G43" s="35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</sheetData>
  <mergeCells count="1">
    <mergeCell ref="B4:D4"/>
  </mergeCells>
  <printOptions horizontalCentered="1"/>
  <pageMargins left="0.6" right="0.3" top="0.5" bottom="0.5" header="0.5" footer="0.5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showGridLines="0" workbookViewId="0" topLeftCell="A1">
      <selection activeCell="A2" sqref="A2:G4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6.00390625" style="0" customWidth="1"/>
    <col min="4" max="4" width="8.8515625" style="0" customWidth="1"/>
    <col min="5" max="5" width="38.8515625" style="0" customWidth="1"/>
    <col min="6" max="6" width="14.57421875" style="0" customWidth="1"/>
    <col min="7" max="7" width="13.57421875" style="0" customWidth="1"/>
  </cols>
  <sheetData>
    <row r="1" ht="13.5" thickBot="1"/>
    <row r="2" spans="1:7" s="51" customFormat="1" ht="15" customHeight="1">
      <c r="A2" s="48" t="s">
        <v>268</v>
      </c>
      <c r="B2" s="49"/>
      <c r="C2" s="49"/>
      <c r="D2" s="49"/>
      <c r="E2" s="49"/>
      <c r="F2" s="50"/>
      <c r="G2" s="57"/>
    </row>
    <row r="3" spans="1:7" s="51" customFormat="1" ht="15" customHeight="1">
      <c r="A3" s="52" t="s">
        <v>108</v>
      </c>
      <c r="B3" s="53"/>
      <c r="C3" s="53"/>
      <c r="D3" s="53"/>
      <c r="E3" s="53"/>
      <c r="F3" s="54"/>
      <c r="G3" s="58"/>
    </row>
    <row r="4" spans="1:7" s="51" customFormat="1" ht="15" customHeight="1">
      <c r="A4" s="55" t="s">
        <v>0</v>
      </c>
      <c r="B4" s="86" t="s">
        <v>190</v>
      </c>
      <c r="C4" s="87"/>
      <c r="D4" s="88"/>
      <c r="E4" s="56" t="s">
        <v>69</v>
      </c>
      <c r="F4" s="56" t="s">
        <v>1</v>
      </c>
      <c r="G4" s="59" t="s">
        <v>266</v>
      </c>
    </row>
    <row r="5" spans="1:7" ht="13.5" customHeight="1">
      <c r="A5" s="10">
        <v>1</v>
      </c>
      <c r="B5" s="5">
        <v>20311</v>
      </c>
      <c r="C5" s="5">
        <v>714</v>
      </c>
      <c r="D5" s="5">
        <v>122080</v>
      </c>
      <c r="E5" s="4" t="s">
        <v>109</v>
      </c>
      <c r="F5" s="30">
        <v>281</v>
      </c>
      <c r="G5" s="31" t="s">
        <v>269</v>
      </c>
    </row>
    <row r="6" spans="1:7" ht="13.5" customHeight="1">
      <c r="A6" s="10">
        <f>SUM(A5+1)</f>
        <v>2</v>
      </c>
      <c r="B6" s="5">
        <v>20311</v>
      </c>
      <c r="C6" s="5">
        <v>714</v>
      </c>
      <c r="D6" s="5">
        <v>122196</v>
      </c>
      <c r="E6" s="4" t="s">
        <v>110</v>
      </c>
      <c r="F6" s="30">
        <v>1397.39</v>
      </c>
      <c r="G6" s="31" t="s">
        <v>269</v>
      </c>
    </row>
    <row r="7" spans="1:7" ht="13.5" customHeight="1">
      <c r="A7" s="10">
        <f aca="true" t="shared" si="0" ref="A7:A23">SUM(A6+1)</f>
        <v>3</v>
      </c>
      <c r="B7" s="5">
        <v>20311</v>
      </c>
      <c r="C7" s="5">
        <v>714</v>
      </c>
      <c r="D7" s="5">
        <v>122200</v>
      </c>
      <c r="E7" s="4" t="s">
        <v>111</v>
      </c>
      <c r="F7" s="30">
        <v>1085.75</v>
      </c>
      <c r="G7" s="31" t="s">
        <v>269</v>
      </c>
    </row>
    <row r="8" spans="1:7" ht="13.5" customHeight="1">
      <c r="A8" s="10">
        <f t="shared" si="0"/>
        <v>4</v>
      </c>
      <c r="B8" s="5">
        <v>20311</v>
      </c>
      <c r="C8" s="5">
        <v>714</v>
      </c>
      <c r="D8" s="5">
        <v>122231</v>
      </c>
      <c r="E8" s="4" t="s">
        <v>112</v>
      </c>
      <c r="F8" s="30">
        <v>13.73</v>
      </c>
      <c r="G8" s="31" t="s">
        <v>269</v>
      </c>
    </row>
    <row r="9" spans="1:7" ht="13.5" customHeight="1">
      <c r="A9" s="10">
        <f t="shared" si="0"/>
        <v>5</v>
      </c>
      <c r="B9" s="5">
        <v>20311</v>
      </c>
      <c r="C9" s="5">
        <v>714</v>
      </c>
      <c r="D9" s="5">
        <v>123211</v>
      </c>
      <c r="E9" s="4" t="s">
        <v>113</v>
      </c>
      <c r="F9" s="30">
        <v>1</v>
      </c>
      <c r="G9" s="31" t="s">
        <v>269</v>
      </c>
    </row>
    <row r="10" spans="1:7" ht="13.5" customHeight="1">
      <c r="A10" s="10">
        <f t="shared" si="0"/>
        <v>6</v>
      </c>
      <c r="B10" s="5">
        <v>20311</v>
      </c>
      <c r="C10" s="5">
        <v>714</v>
      </c>
      <c r="D10" s="5">
        <v>123617</v>
      </c>
      <c r="E10" s="4" t="s">
        <v>114</v>
      </c>
      <c r="F10" s="30">
        <v>261.68</v>
      </c>
      <c r="G10" s="31" t="s">
        <v>269</v>
      </c>
    </row>
    <row r="11" spans="1:7" ht="13.5" customHeight="1">
      <c r="A11" s="10">
        <f t="shared" si="0"/>
        <v>7</v>
      </c>
      <c r="B11" s="5">
        <v>20311</v>
      </c>
      <c r="C11" s="5">
        <v>714</v>
      </c>
      <c r="D11" s="5">
        <v>124285</v>
      </c>
      <c r="E11" s="4" t="s">
        <v>115</v>
      </c>
      <c r="F11" s="30">
        <v>4475</v>
      </c>
      <c r="G11" s="31" t="s">
        <v>269</v>
      </c>
    </row>
    <row r="12" spans="1:7" ht="13.5" customHeight="1">
      <c r="A12" s="10">
        <f t="shared" si="0"/>
        <v>8</v>
      </c>
      <c r="B12" s="5">
        <v>20311</v>
      </c>
      <c r="C12" s="5">
        <v>714</v>
      </c>
      <c r="D12" s="5">
        <v>124681</v>
      </c>
      <c r="E12" s="4" t="s">
        <v>116</v>
      </c>
      <c r="F12" s="30">
        <v>451</v>
      </c>
      <c r="G12" s="31" t="s">
        <v>269</v>
      </c>
    </row>
    <row r="13" spans="1:7" ht="13.5" customHeight="1">
      <c r="A13" s="10">
        <f t="shared" si="0"/>
        <v>9</v>
      </c>
      <c r="B13" s="5">
        <v>20311</v>
      </c>
      <c r="C13" s="5">
        <v>714</v>
      </c>
      <c r="D13" s="5">
        <v>124699</v>
      </c>
      <c r="E13" s="4" t="s">
        <v>117</v>
      </c>
      <c r="F13" s="30">
        <v>500</v>
      </c>
      <c r="G13" s="31" t="s">
        <v>269</v>
      </c>
    </row>
    <row r="14" spans="1:7" ht="13.5" customHeight="1">
      <c r="A14" s="10">
        <f t="shared" si="0"/>
        <v>10</v>
      </c>
      <c r="B14" s="5">
        <v>20311</v>
      </c>
      <c r="C14" s="5">
        <v>714</v>
      </c>
      <c r="D14" s="5">
        <v>125844</v>
      </c>
      <c r="E14" s="4" t="s">
        <v>118</v>
      </c>
      <c r="F14" s="30">
        <v>975</v>
      </c>
      <c r="G14" s="31" t="s">
        <v>269</v>
      </c>
    </row>
    <row r="15" spans="1:7" ht="13.5" customHeight="1">
      <c r="A15" s="10">
        <f t="shared" si="0"/>
        <v>11</v>
      </c>
      <c r="B15" s="5">
        <v>20311</v>
      </c>
      <c r="C15" s="5">
        <v>714</v>
      </c>
      <c r="D15" s="5">
        <v>126342</v>
      </c>
      <c r="E15" s="4" t="s">
        <v>119</v>
      </c>
      <c r="F15" s="30">
        <v>500</v>
      </c>
      <c r="G15" s="31" t="s">
        <v>269</v>
      </c>
    </row>
    <row r="16" spans="1:7" ht="13.5" customHeight="1">
      <c r="A16" s="10">
        <f t="shared" si="0"/>
        <v>12</v>
      </c>
      <c r="B16" s="5">
        <v>20311</v>
      </c>
      <c r="C16" s="5">
        <v>714</v>
      </c>
      <c r="D16" s="5">
        <v>126410</v>
      </c>
      <c r="E16" s="4" t="s">
        <v>120</v>
      </c>
      <c r="F16" s="30">
        <v>450</v>
      </c>
      <c r="G16" s="31" t="s">
        <v>269</v>
      </c>
    </row>
    <row r="17" spans="1:7" ht="13.5" customHeight="1">
      <c r="A17" s="10">
        <f t="shared" si="0"/>
        <v>13</v>
      </c>
      <c r="B17" s="5">
        <v>20311</v>
      </c>
      <c r="C17" s="5">
        <v>714</v>
      </c>
      <c r="D17" s="5">
        <v>127378</v>
      </c>
      <c r="E17" s="4" t="s">
        <v>121</v>
      </c>
      <c r="F17" s="30">
        <v>4444</v>
      </c>
      <c r="G17" s="31" t="s">
        <v>269</v>
      </c>
    </row>
    <row r="18" spans="1:7" ht="13.5" customHeight="1">
      <c r="A18" s="10">
        <f t="shared" si="0"/>
        <v>14</v>
      </c>
      <c r="B18" s="5">
        <v>20311</v>
      </c>
      <c r="C18" s="5">
        <v>714</v>
      </c>
      <c r="D18" s="5">
        <v>127491</v>
      </c>
      <c r="E18" s="4" t="s">
        <v>122</v>
      </c>
      <c r="F18" s="30">
        <v>575</v>
      </c>
      <c r="G18" s="31" t="s">
        <v>269</v>
      </c>
    </row>
    <row r="19" spans="1:7" ht="13.5" customHeight="1">
      <c r="A19" s="10">
        <f t="shared" si="0"/>
        <v>15</v>
      </c>
      <c r="B19" s="5">
        <v>20311</v>
      </c>
      <c r="C19" s="5">
        <v>714</v>
      </c>
      <c r="D19" s="5">
        <v>127651</v>
      </c>
      <c r="E19" s="4" t="s">
        <v>123</v>
      </c>
      <c r="F19" s="30">
        <v>4313</v>
      </c>
      <c r="G19" s="31" t="s">
        <v>269</v>
      </c>
    </row>
    <row r="20" spans="1:7" ht="13.5" customHeight="1">
      <c r="A20" s="10">
        <f t="shared" si="0"/>
        <v>16</v>
      </c>
      <c r="B20" s="5">
        <v>20311</v>
      </c>
      <c r="C20" s="5">
        <v>714</v>
      </c>
      <c r="D20" s="5">
        <v>129184</v>
      </c>
      <c r="E20" s="4" t="s">
        <v>124</v>
      </c>
      <c r="F20" s="30">
        <v>3409</v>
      </c>
      <c r="G20" s="31" t="s">
        <v>269</v>
      </c>
    </row>
    <row r="21" spans="1:7" ht="13.5" customHeight="1">
      <c r="A21" s="10">
        <f t="shared" si="0"/>
        <v>17</v>
      </c>
      <c r="B21" s="5">
        <v>20311</v>
      </c>
      <c r="C21" s="5">
        <v>714</v>
      </c>
      <c r="D21" s="5">
        <v>129403</v>
      </c>
      <c r="E21" s="4" t="s">
        <v>125</v>
      </c>
      <c r="F21" s="30">
        <v>58</v>
      </c>
      <c r="G21" s="31" t="s">
        <v>269</v>
      </c>
    </row>
    <row r="22" spans="1:7" ht="13.5" customHeight="1">
      <c r="A22" s="10">
        <f t="shared" si="0"/>
        <v>18</v>
      </c>
      <c r="B22" s="5">
        <v>20311</v>
      </c>
      <c r="C22" s="5">
        <v>714</v>
      </c>
      <c r="D22" s="5">
        <v>131267</v>
      </c>
      <c r="E22" s="4" t="s">
        <v>126</v>
      </c>
      <c r="F22" s="30">
        <v>4475</v>
      </c>
      <c r="G22" s="31" t="s">
        <v>269</v>
      </c>
    </row>
    <row r="23" spans="1:7" ht="13.5" customHeight="1">
      <c r="A23" s="10">
        <f t="shared" si="0"/>
        <v>19</v>
      </c>
      <c r="B23" s="5">
        <v>20311</v>
      </c>
      <c r="C23" s="5">
        <v>714</v>
      </c>
      <c r="D23" s="5">
        <v>132246</v>
      </c>
      <c r="E23" s="4" t="s">
        <v>127</v>
      </c>
      <c r="F23" s="30">
        <v>4475</v>
      </c>
      <c r="G23" s="31" t="s">
        <v>269</v>
      </c>
    </row>
    <row r="24" spans="1:7" ht="13.5" customHeight="1">
      <c r="A24" s="10">
        <v>20</v>
      </c>
      <c r="B24" s="5">
        <v>20610</v>
      </c>
      <c r="C24" s="5">
        <v>714</v>
      </c>
      <c r="D24" s="5">
        <v>102291</v>
      </c>
      <c r="E24" s="4" t="s">
        <v>128</v>
      </c>
      <c r="F24" s="30">
        <v>1049.06</v>
      </c>
      <c r="G24" s="31" t="s">
        <v>269</v>
      </c>
    </row>
    <row r="25" spans="1:7" ht="13.5" customHeight="1">
      <c r="A25" s="10">
        <v>21</v>
      </c>
      <c r="B25" s="5">
        <v>20610</v>
      </c>
      <c r="C25" s="5">
        <v>714</v>
      </c>
      <c r="D25" s="5">
        <v>122928</v>
      </c>
      <c r="E25" s="4" t="s">
        <v>129</v>
      </c>
      <c r="F25" s="30">
        <v>7.58</v>
      </c>
      <c r="G25" s="31" t="s">
        <v>269</v>
      </c>
    </row>
    <row r="26" spans="1:7" ht="13.5" customHeight="1" thickBot="1">
      <c r="A26" s="26"/>
      <c r="B26" s="27"/>
      <c r="C26" s="13"/>
      <c r="D26" s="28"/>
      <c r="E26" s="47" t="s">
        <v>153</v>
      </c>
      <c r="F26" s="41">
        <f>SUM(F5:F25)</f>
        <v>33197.19</v>
      </c>
      <c r="G26" s="35"/>
    </row>
  </sheetData>
  <mergeCells count="1">
    <mergeCell ref="B4:D4"/>
  </mergeCells>
  <printOptions horizontalCentered="1"/>
  <pageMargins left="0.63" right="0.3" top="1" bottom="1" header="0.5" footer="0.5"/>
  <pageSetup horizontalDpi="240" verticalDpi="24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1"/>
  <sheetViews>
    <sheetView showGridLines="0" workbookViewId="0" topLeftCell="A1">
      <selection activeCell="A3" sqref="A3:G5"/>
    </sheetView>
  </sheetViews>
  <sheetFormatPr defaultColWidth="9.140625" defaultRowHeight="12.75"/>
  <cols>
    <col min="1" max="1" width="7.421875" style="0" customWidth="1"/>
    <col min="2" max="2" width="7.7109375" style="0" customWidth="1"/>
    <col min="3" max="3" width="6.421875" style="0" customWidth="1"/>
    <col min="4" max="4" width="9.8515625" style="0" customWidth="1"/>
    <col min="5" max="5" width="36.7109375" style="0" customWidth="1"/>
    <col min="6" max="6" width="16.140625" style="0" customWidth="1"/>
    <col min="7" max="7" width="14.7109375" style="0" customWidth="1"/>
  </cols>
  <sheetData>
    <row r="2" spans="2:5" ht="13.5" thickBot="1">
      <c r="B2" s="7"/>
      <c r="C2" s="7"/>
      <c r="D2" s="7"/>
      <c r="E2" s="7"/>
    </row>
    <row r="3" spans="1:7" ht="12.75">
      <c r="A3" s="18" t="s">
        <v>268</v>
      </c>
      <c r="B3" s="24"/>
      <c r="C3" s="24"/>
      <c r="D3" s="24"/>
      <c r="E3" s="24"/>
      <c r="F3" s="33"/>
      <c r="G3" s="19"/>
    </row>
    <row r="4" spans="1:7" ht="12.75">
      <c r="A4" s="29" t="s">
        <v>130</v>
      </c>
      <c r="B4" s="8"/>
      <c r="C4" s="8"/>
      <c r="D4" s="8"/>
      <c r="E4" s="8"/>
      <c r="F4" s="36"/>
      <c r="G4" s="20"/>
    </row>
    <row r="5" spans="1:7" ht="12.75">
      <c r="A5" s="43" t="s">
        <v>0</v>
      </c>
      <c r="B5" s="89" t="s">
        <v>190</v>
      </c>
      <c r="C5" s="90"/>
      <c r="D5" s="91"/>
      <c r="E5" s="44" t="s">
        <v>69</v>
      </c>
      <c r="F5" s="45" t="s">
        <v>1</v>
      </c>
      <c r="G5" s="46" t="s">
        <v>266</v>
      </c>
    </row>
    <row r="6" spans="1:7" ht="12.75">
      <c r="A6" s="10">
        <v>1</v>
      </c>
      <c r="B6" s="5">
        <v>20311</v>
      </c>
      <c r="C6" s="5">
        <v>714</v>
      </c>
      <c r="D6" s="5">
        <v>108582</v>
      </c>
      <c r="E6" s="4" t="s">
        <v>131</v>
      </c>
      <c r="F6" s="30">
        <v>1852</v>
      </c>
      <c r="G6" s="32" t="s">
        <v>267</v>
      </c>
    </row>
    <row r="7" spans="1:7" ht="12.75">
      <c r="A7" s="10">
        <f>SUM(A6+1)</f>
        <v>2</v>
      </c>
      <c r="B7" s="5">
        <v>20311</v>
      </c>
      <c r="C7" s="5">
        <v>714</v>
      </c>
      <c r="D7" s="5">
        <v>109271</v>
      </c>
      <c r="E7" s="4" t="s">
        <v>132</v>
      </c>
      <c r="F7" s="30">
        <v>1416</v>
      </c>
      <c r="G7" s="32" t="s">
        <v>267</v>
      </c>
    </row>
    <row r="8" spans="1:7" ht="12.75">
      <c r="A8" s="10">
        <f aca="true" t="shared" si="0" ref="A8:A52">SUM(A7+1)</f>
        <v>3</v>
      </c>
      <c r="B8" s="5">
        <v>20311</v>
      </c>
      <c r="C8" s="5">
        <v>714</v>
      </c>
      <c r="D8" s="5">
        <v>109752</v>
      </c>
      <c r="E8" s="4" t="s">
        <v>133</v>
      </c>
      <c r="F8" s="30">
        <v>2212.97</v>
      </c>
      <c r="G8" s="32" t="s">
        <v>267</v>
      </c>
    </row>
    <row r="9" spans="1:7" ht="12.75">
      <c r="A9" s="10">
        <f t="shared" si="0"/>
        <v>4</v>
      </c>
      <c r="B9" s="5">
        <v>20311</v>
      </c>
      <c r="C9" s="5">
        <v>714</v>
      </c>
      <c r="D9" s="5">
        <v>112341</v>
      </c>
      <c r="E9" s="4" t="s">
        <v>134</v>
      </c>
      <c r="F9" s="30">
        <v>841</v>
      </c>
      <c r="G9" s="32" t="s">
        <v>267</v>
      </c>
    </row>
    <row r="10" spans="1:7" ht="12.75">
      <c r="A10" s="10">
        <f t="shared" si="0"/>
        <v>5</v>
      </c>
      <c r="B10" s="5">
        <v>20311</v>
      </c>
      <c r="C10" s="5">
        <v>714</v>
      </c>
      <c r="D10" s="5">
        <v>113528</v>
      </c>
      <c r="E10" s="4" t="s">
        <v>135</v>
      </c>
      <c r="F10" s="30">
        <v>1894.5</v>
      </c>
      <c r="G10" s="32" t="s">
        <v>267</v>
      </c>
    </row>
    <row r="11" spans="1:7" ht="12.75">
      <c r="A11" s="10">
        <f t="shared" si="0"/>
        <v>6</v>
      </c>
      <c r="B11" s="5">
        <v>20311</v>
      </c>
      <c r="C11" s="5">
        <v>714</v>
      </c>
      <c r="D11" s="5">
        <v>115274</v>
      </c>
      <c r="E11" s="4" t="s">
        <v>136</v>
      </c>
      <c r="F11" s="30">
        <v>313.5</v>
      </c>
      <c r="G11" s="32" t="s">
        <v>267</v>
      </c>
    </row>
    <row r="12" spans="1:7" ht="12.75">
      <c r="A12" s="10">
        <f t="shared" si="0"/>
        <v>7</v>
      </c>
      <c r="B12" s="5">
        <v>20311</v>
      </c>
      <c r="C12" s="5">
        <v>714</v>
      </c>
      <c r="D12" s="5">
        <v>117837</v>
      </c>
      <c r="E12" s="4" t="s">
        <v>137</v>
      </c>
      <c r="F12" s="30">
        <v>4461</v>
      </c>
      <c r="G12" s="32" t="s">
        <v>267</v>
      </c>
    </row>
    <row r="13" spans="1:7" ht="12.75">
      <c r="A13" s="10">
        <f t="shared" si="0"/>
        <v>8</v>
      </c>
      <c r="B13" s="5">
        <v>20311</v>
      </c>
      <c r="C13" s="5">
        <v>714</v>
      </c>
      <c r="D13" s="5">
        <v>120662</v>
      </c>
      <c r="E13" s="4" t="s">
        <v>138</v>
      </c>
      <c r="F13" s="30">
        <v>161.29</v>
      </c>
      <c r="G13" s="32" t="s">
        <v>267</v>
      </c>
    </row>
    <row r="14" spans="1:7" ht="12.75">
      <c r="A14" s="10">
        <f t="shared" si="0"/>
        <v>9</v>
      </c>
      <c r="B14" s="5">
        <v>20311</v>
      </c>
      <c r="C14" s="5">
        <v>714</v>
      </c>
      <c r="D14" s="5">
        <v>120977</v>
      </c>
      <c r="E14" s="4" t="s">
        <v>139</v>
      </c>
      <c r="F14" s="30">
        <v>4353.5</v>
      </c>
      <c r="G14" s="32" t="s">
        <v>267</v>
      </c>
    </row>
    <row r="15" spans="1:7" ht="12.75">
      <c r="A15" s="10">
        <f t="shared" si="0"/>
        <v>10</v>
      </c>
      <c r="B15" s="5">
        <v>20311</v>
      </c>
      <c r="C15" s="5">
        <v>714</v>
      </c>
      <c r="D15" s="5">
        <v>121252</v>
      </c>
      <c r="E15" s="4" t="s">
        <v>140</v>
      </c>
      <c r="F15" s="30">
        <v>375</v>
      </c>
      <c r="G15" s="32" t="s">
        <v>267</v>
      </c>
    </row>
    <row r="16" spans="1:7" ht="12.75">
      <c r="A16" s="10">
        <f t="shared" si="0"/>
        <v>11</v>
      </c>
      <c r="B16" s="5">
        <v>20311</v>
      </c>
      <c r="C16" s="5">
        <v>714</v>
      </c>
      <c r="D16" s="5">
        <v>123695</v>
      </c>
      <c r="E16" s="4" t="s">
        <v>141</v>
      </c>
      <c r="F16" s="30">
        <v>254</v>
      </c>
      <c r="G16" s="32" t="s">
        <v>267</v>
      </c>
    </row>
    <row r="17" spans="1:7" ht="12.75">
      <c r="A17" s="10">
        <f t="shared" si="0"/>
        <v>12</v>
      </c>
      <c r="B17" s="5">
        <v>20311</v>
      </c>
      <c r="C17" s="5">
        <v>714</v>
      </c>
      <c r="D17" s="5">
        <v>123886</v>
      </c>
      <c r="E17" s="4" t="s">
        <v>142</v>
      </c>
      <c r="F17" s="30">
        <v>3475</v>
      </c>
      <c r="G17" s="32" t="s">
        <v>267</v>
      </c>
    </row>
    <row r="18" spans="1:7" ht="12.75">
      <c r="A18" s="10">
        <f t="shared" si="0"/>
        <v>13</v>
      </c>
      <c r="B18" s="5">
        <v>20311</v>
      </c>
      <c r="C18" s="5">
        <v>714</v>
      </c>
      <c r="D18" s="5">
        <v>124798</v>
      </c>
      <c r="E18" s="4" t="s">
        <v>143</v>
      </c>
      <c r="F18" s="30">
        <v>1127.6</v>
      </c>
      <c r="G18" s="32" t="s">
        <v>267</v>
      </c>
    </row>
    <row r="19" spans="1:7" ht="12.75">
      <c r="A19" s="10">
        <f t="shared" si="0"/>
        <v>14</v>
      </c>
      <c r="B19" s="5">
        <v>20311</v>
      </c>
      <c r="C19" s="5">
        <v>714</v>
      </c>
      <c r="D19" s="5">
        <v>125158</v>
      </c>
      <c r="E19" s="4" t="s">
        <v>144</v>
      </c>
      <c r="F19" s="30">
        <v>81.21</v>
      </c>
      <c r="G19" s="32" t="s">
        <v>267</v>
      </c>
    </row>
    <row r="20" spans="1:7" ht="12.75">
      <c r="A20" s="10">
        <f t="shared" si="0"/>
        <v>15</v>
      </c>
      <c r="B20" s="5">
        <v>20311</v>
      </c>
      <c r="C20" s="5">
        <v>714</v>
      </c>
      <c r="D20" s="5">
        <v>125225</v>
      </c>
      <c r="E20" s="4" t="s">
        <v>145</v>
      </c>
      <c r="F20" s="30">
        <v>785.26</v>
      </c>
      <c r="G20" s="32" t="s">
        <v>267</v>
      </c>
    </row>
    <row r="21" spans="1:7" ht="12.75">
      <c r="A21" s="10">
        <f t="shared" si="0"/>
        <v>16</v>
      </c>
      <c r="B21" s="5">
        <v>20311</v>
      </c>
      <c r="C21" s="5">
        <v>714</v>
      </c>
      <c r="D21" s="5">
        <v>125240</v>
      </c>
      <c r="E21" s="4" t="s">
        <v>146</v>
      </c>
      <c r="F21" s="30">
        <v>521.93</v>
      </c>
      <c r="G21" s="32" t="s">
        <v>267</v>
      </c>
    </row>
    <row r="22" spans="1:7" ht="12.75">
      <c r="A22" s="10">
        <f t="shared" si="0"/>
        <v>17</v>
      </c>
      <c r="B22" s="5">
        <v>20311</v>
      </c>
      <c r="C22" s="5">
        <v>714</v>
      </c>
      <c r="D22" s="5">
        <v>126052</v>
      </c>
      <c r="E22" s="4" t="s">
        <v>147</v>
      </c>
      <c r="F22" s="30">
        <v>1400</v>
      </c>
      <c r="G22" s="32" t="s">
        <v>267</v>
      </c>
    </row>
    <row r="23" spans="1:7" ht="12.75">
      <c r="A23" s="10">
        <f t="shared" si="0"/>
        <v>18</v>
      </c>
      <c r="B23" s="5">
        <v>20311</v>
      </c>
      <c r="C23" s="5">
        <v>714</v>
      </c>
      <c r="D23" s="5">
        <v>134038</v>
      </c>
      <c r="E23" s="4" t="s">
        <v>148</v>
      </c>
      <c r="F23" s="30">
        <v>2700</v>
      </c>
      <c r="G23" s="32" t="s">
        <v>267</v>
      </c>
    </row>
    <row r="24" spans="1:7" ht="12.75">
      <c r="A24" s="10">
        <f t="shared" si="0"/>
        <v>19</v>
      </c>
      <c r="B24" s="5">
        <v>20311</v>
      </c>
      <c r="C24" s="5">
        <v>714</v>
      </c>
      <c r="D24" s="5">
        <v>138018</v>
      </c>
      <c r="E24" s="4" t="s">
        <v>149</v>
      </c>
      <c r="F24" s="30">
        <v>3450</v>
      </c>
      <c r="G24" s="32" t="s">
        <v>267</v>
      </c>
    </row>
    <row r="25" spans="1:7" ht="12.75">
      <c r="A25" s="10">
        <f t="shared" si="0"/>
        <v>20</v>
      </c>
      <c r="B25" s="5">
        <v>20311</v>
      </c>
      <c r="C25" s="5">
        <v>714</v>
      </c>
      <c r="D25" s="5">
        <v>141371</v>
      </c>
      <c r="E25" s="4" t="s">
        <v>150</v>
      </c>
      <c r="F25" s="30">
        <v>3124</v>
      </c>
      <c r="G25" s="32" t="s">
        <v>267</v>
      </c>
    </row>
    <row r="26" spans="1:7" ht="12.75">
      <c r="A26" s="10">
        <f t="shared" si="0"/>
        <v>21</v>
      </c>
      <c r="B26" s="5">
        <v>20311</v>
      </c>
      <c r="C26" s="5">
        <v>714</v>
      </c>
      <c r="D26" s="5">
        <v>141431</v>
      </c>
      <c r="E26" s="4" t="s">
        <v>151</v>
      </c>
      <c r="F26" s="30">
        <v>1450</v>
      </c>
      <c r="G26" s="32" t="s">
        <v>267</v>
      </c>
    </row>
    <row r="27" spans="1:7" ht="12.75">
      <c r="A27" s="10">
        <f t="shared" si="0"/>
        <v>22</v>
      </c>
      <c r="B27" s="5">
        <v>20311</v>
      </c>
      <c r="C27" s="5">
        <v>714</v>
      </c>
      <c r="D27" s="5">
        <v>143155</v>
      </c>
      <c r="E27" s="4" t="s">
        <v>152</v>
      </c>
      <c r="F27" s="30">
        <v>2853</v>
      </c>
      <c r="G27" s="32" t="s">
        <v>267</v>
      </c>
    </row>
    <row r="28" spans="1:7" ht="12.75">
      <c r="A28" s="10">
        <f t="shared" si="0"/>
        <v>23</v>
      </c>
      <c r="B28" s="5">
        <v>20311</v>
      </c>
      <c r="C28" s="5">
        <v>714</v>
      </c>
      <c r="D28" s="5">
        <v>144127</v>
      </c>
      <c r="E28" s="4" t="s">
        <v>154</v>
      </c>
      <c r="F28" s="30">
        <v>40</v>
      </c>
      <c r="G28" s="32" t="s">
        <v>267</v>
      </c>
    </row>
    <row r="29" spans="1:7" ht="12.75">
      <c r="A29" s="10">
        <f t="shared" si="0"/>
        <v>24</v>
      </c>
      <c r="B29" s="5">
        <v>20311</v>
      </c>
      <c r="C29" s="5">
        <v>714</v>
      </c>
      <c r="D29" s="5">
        <v>144753</v>
      </c>
      <c r="E29" s="4" t="s">
        <v>155</v>
      </c>
      <c r="F29" s="30">
        <v>4045</v>
      </c>
      <c r="G29" s="32" t="s">
        <v>267</v>
      </c>
    </row>
    <row r="30" spans="1:7" ht="12.75">
      <c r="A30" s="10">
        <f t="shared" si="0"/>
        <v>25</v>
      </c>
      <c r="B30" s="5">
        <v>20311</v>
      </c>
      <c r="C30" s="5">
        <v>714</v>
      </c>
      <c r="D30" s="5">
        <v>148840</v>
      </c>
      <c r="E30" s="4" t="s">
        <v>156</v>
      </c>
      <c r="F30" s="30">
        <v>3950</v>
      </c>
      <c r="G30" s="32" t="s">
        <v>267</v>
      </c>
    </row>
    <row r="31" spans="1:7" ht="12.75">
      <c r="A31" s="10">
        <f t="shared" si="0"/>
        <v>26</v>
      </c>
      <c r="B31" s="5">
        <v>20311</v>
      </c>
      <c r="C31" s="5">
        <v>714</v>
      </c>
      <c r="D31" s="5">
        <v>150986</v>
      </c>
      <c r="E31" s="4" t="s">
        <v>157</v>
      </c>
      <c r="F31" s="30">
        <v>772</v>
      </c>
      <c r="G31" s="32" t="s">
        <v>267</v>
      </c>
    </row>
    <row r="32" spans="1:7" ht="12.75">
      <c r="A32" s="10">
        <f t="shared" si="0"/>
        <v>27</v>
      </c>
      <c r="B32" s="5">
        <v>20311</v>
      </c>
      <c r="C32" s="5">
        <v>714</v>
      </c>
      <c r="D32" s="5">
        <v>151742</v>
      </c>
      <c r="E32" s="4" t="s">
        <v>158</v>
      </c>
      <c r="F32" s="30">
        <v>3191</v>
      </c>
      <c r="G32" s="32" t="s">
        <v>267</v>
      </c>
    </row>
    <row r="33" spans="1:7" ht="12.75">
      <c r="A33" s="10">
        <f t="shared" si="0"/>
        <v>28</v>
      </c>
      <c r="B33" s="5">
        <v>20311</v>
      </c>
      <c r="C33" s="5">
        <v>714</v>
      </c>
      <c r="D33" s="5">
        <v>153085</v>
      </c>
      <c r="E33" s="4" t="s">
        <v>159</v>
      </c>
      <c r="F33" s="30">
        <v>379</v>
      </c>
      <c r="G33" s="32" t="s">
        <v>267</v>
      </c>
    </row>
    <row r="34" spans="1:7" ht="12.75">
      <c r="A34" s="10">
        <f t="shared" si="0"/>
        <v>29</v>
      </c>
      <c r="B34" s="5">
        <v>20311</v>
      </c>
      <c r="C34" s="5">
        <v>714</v>
      </c>
      <c r="D34" s="5">
        <v>155906</v>
      </c>
      <c r="E34" s="4" t="s">
        <v>160</v>
      </c>
      <c r="F34" s="30">
        <v>3450</v>
      </c>
      <c r="G34" s="32" t="s">
        <v>267</v>
      </c>
    </row>
    <row r="35" spans="1:7" ht="12.75">
      <c r="A35" s="10">
        <f t="shared" si="0"/>
        <v>30</v>
      </c>
      <c r="B35" s="5">
        <v>20311</v>
      </c>
      <c r="C35" s="5">
        <v>714</v>
      </c>
      <c r="D35" s="5">
        <v>157019</v>
      </c>
      <c r="E35" s="4" t="s">
        <v>161</v>
      </c>
      <c r="F35" s="30">
        <v>3500</v>
      </c>
      <c r="G35" s="32" t="s">
        <v>267</v>
      </c>
    </row>
    <row r="36" spans="1:7" ht="12.75">
      <c r="A36" s="10">
        <f t="shared" si="0"/>
        <v>31</v>
      </c>
      <c r="B36" s="5">
        <v>20311</v>
      </c>
      <c r="C36" s="5">
        <v>714</v>
      </c>
      <c r="D36" s="5">
        <v>157080</v>
      </c>
      <c r="E36" s="4" t="s">
        <v>162</v>
      </c>
      <c r="F36" s="30">
        <v>3450</v>
      </c>
      <c r="G36" s="32" t="s">
        <v>267</v>
      </c>
    </row>
    <row r="37" spans="1:7" ht="12.75">
      <c r="A37" s="10">
        <f t="shared" si="0"/>
        <v>32</v>
      </c>
      <c r="B37" s="5">
        <v>20311</v>
      </c>
      <c r="C37" s="5">
        <v>714</v>
      </c>
      <c r="D37" s="5">
        <v>157387</v>
      </c>
      <c r="E37" s="4" t="s">
        <v>163</v>
      </c>
      <c r="F37" s="30">
        <v>1500</v>
      </c>
      <c r="G37" s="32" t="s">
        <v>267</v>
      </c>
    </row>
    <row r="38" spans="1:7" ht="12.75">
      <c r="A38" s="10">
        <f t="shared" si="0"/>
        <v>33</v>
      </c>
      <c r="B38" s="5">
        <v>20311</v>
      </c>
      <c r="C38" s="5">
        <v>714</v>
      </c>
      <c r="D38" s="5">
        <v>158327</v>
      </c>
      <c r="E38" s="4" t="s">
        <v>164</v>
      </c>
      <c r="F38" s="30">
        <v>849</v>
      </c>
      <c r="G38" s="32" t="s">
        <v>267</v>
      </c>
    </row>
    <row r="39" spans="1:7" ht="12.75">
      <c r="A39" s="10">
        <f t="shared" si="0"/>
        <v>34</v>
      </c>
      <c r="B39" s="5">
        <v>20311</v>
      </c>
      <c r="C39" s="5">
        <v>714</v>
      </c>
      <c r="D39" s="5">
        <v>160838</v>
      </c>
      <c r="E39" s="4" t="s">
        <v>165</v>
      </c>
      <c r="F39" s="30">
        <v>1814.13</v>
      </c>
      <c r="G39" s="32" t="s">
        <v>267</v>
      </c>
    </row>
    <row r="40" spans="1:7" ht="12.75">
      <c r="A40" s="10">
        <f t="shared" si="0"/>
        <v>35</v>
      </c>
      <c r="B40" s="5">
        <v>20311</v>
      </c>
      <c r="C40" s="5">
        <v>714</v>
      </c>
      <c r="D40" s="5">
        <v>161888</v>
      </c>
      <c r="E40" s="4" t="s">
        <v>166</v>
      </c>
      <c r="F40" s="30">
        <v>950</v>
      </c>
      <c r="G40" s="32" t="s">
        <v>267</v>
      </c>
    </row>
    <row r="41" spans="1:7" ht="12.75">
      <c r="A41" s="10">
        <f t="shared" si="0"/>
        <v>36</v>
      </c>
      <c r="B41" s="5">
        <v>20311</v>
      </c>
      <c r="C41" s="5">
        <v>714</v>
      </c>
      <c r="D41" s="5">
        <v>163761</v>
      </c>
      <c r="E41" s="4" t="s">
        <v>167</v>
      </c>
      <c r="F41" s="30">
        <v>450</v>
      </c>
      <c r="G41" s="32" t="s">
        <v>267</v>
      </c>
    </row>
    <row r="42" spans="1:7" ht="12.75">
      <c r="A42" s="10">
        <f t="shared" si="0"/>
        <v>37</v>
      </c>
      <c r="B42" s="5">
        <v>20311</v>
      </c>
      <c r="C42" s="5">
        <v>714</v>
      </c>
      <c r="D42" s="5">
        <v>164900</v>
      </c>
      <c r="E42" s="4" t="s">
        <v>168</v>
      </c>
      <c r="F42" s="30">
        <v>953.38</v>
      </c>
      <c r="G42" s="32" t="s">
        <v>267</v>
      </c>
    </row>
    <row r="43" spans="1:7" ht="12.75">
      <c r="A43" s="10">
        <f t="shared" si="0"/>
        <v>38</v>
      </c>
      <c r="B43" s="5">
        <v>20311</v>
      </c>
      <c r="C43" s="5">
        <v>714</v>
      </c>
      <c r="D43" s="5">
        <v>165097</v>
      </c>
      <c r="E43" s="4" t="s">
        <v>169</v>
      </c>
      <c r="F43" s="30">
        <v>3205</v>
      </c>
      <c r="G43" s="32" t="s">
        <v>267</v>
      </c>
    </row>
    <row r="44" spans="1:7" ht="12.75">
      <c r="A44" s="10">
        <f t="shared" si="0"/>
        <v>39</v>
      </c>
      <c r="B44" s="5">
        <v>20311</v>
      </c>
      <c r="C44" s="5">
        <v>714</v>
      </c>
      <c r="D44" s="5">
        <v>165875</v>
      </c>
      <c r="E44" s="4" t="s">
        <v>170</v>
      </c>
      <c r="F44" s="30">
        <v>3450</v>
      </c>
      <c r="G44" s="32" t="s">
        <v>267</v>
      </c>
    </row>
    <row r="45" spans="1:7" ht="12.75">
      <c r="A45" s="10">
        <f t="shared" si="0"/>
        <v>40</v>
      </c>
      <c r="B45" s="5">
        <v>20311</v>
      </c>
      <c r="C45" s="5">
        <v>714</v>
      </c>
      <c r="D45" s="5">
        <v>166228</v>
      </c>
      <c r="E45" s="4" t="s">
        <v>171</v>
      </c>
      <c r="F45" s="30">
        <v>3450</v>
      </c>
      <c r="G45" s="32" t="s">
        <v>267</v>
      </c>
    </row>
    <row r="46" spans="1:7" ht="12.75">
      <c r="A46" s="10">
        <f t="shared" si="0"/>
        <v>41</v>
      </c>
      <c r="B46" s="5">
        <v>20311</v>
      </c>
      <c r="C46" s="5">
        <v>714</v>
      </c>
      <c r="D46" s="5">
        <v>166366</v>
      </c>
      <c r="E46" s="4" t="s">
        <v>172</v>
      </c>
      <c r="F46" s="30">
        <v>1450</v>
      </c>
      <c r="G46" s="32" t="s">
        <v>267</v>
      </c>
    </row>
    <row r="47" spans="1:7" ht="12.75">
      <c r="A47" s="10">
        <f t="shared" si="0"/>
        <v>42</v>
      </c>
      <c r="B47" s="5">
        <v>20311</v>
      </c>
      <c r="C47" s="5">
        <v>714</v>
      </c>
      <c r="D47" s="5">
        <v>166709</v>
      </c>
      <c r="E47" s="4" t="s">
        <v>173</v>
      </c>
      <c r="F47" s="30">
        <v>1788</v>
      </c>
      <c r="G47" s="32" t="s">
        <v>267</v>
      </c>
    </row>
    <row r="48" spans="1:7" ht="12.75">
      <c r="A48" s="10">
        <f t="shared" si="0"/>
        <v>43</v>
      </c>
      <c r="B48" s="5">
        <v>20311</v>
      </c>
      <c r="C48" s="5">
        <v>714</v>
      </c>
      <c r="D48" s="5">
        <v>168745</v>
      </c>
      <c r="E48" s="4" t="s">
        <v>174</v>
      </c>
      <c r="F48" s="30">
        <v>950</v>
      </c>
      <c r="G48" s="32" t="s">
        <v>267</v>
      </c>
    </row>
    <row r="49" spans="1:7" ht="12.75">
      <c r="A49" s="10">
        <f t="shared" si="0"/>
        <v>44</v>
      </c>
      <c r="B49" s="5">
        <v>20311</v>
      </c>
      <c r="C49" s="5">
        <v>714</v>
      </c>
      <c r="D49" s="5">
        <v>169268</v>
      </c>
      <c r="E49" s="4" t="s">
        <v>175</v>
      </c>
      <c r="F49" s="30">
        <v>950</v>
      </c>
      <c r="G49" s="32" t="s">
        <v>267</v>
      </c>
    </row>
    <row r="50" spans="1:7" ht="12.75">
      <c r="A50" s="10">
        <f t="shared" si="0"/>
        <v>45</v>
      </c>
      <c r="B50" s="5">
        <v>20311</v>
      </c>
      <c r="C50" s="5">
        <v>714</v>
      </c>
      <c r="D50" s="5">
        <v>170330</v>
      </c>
      <c r="E50" s="4" t="s">
        <v>176</v>
      </c>
      <c r="F50" s="30">
        <v>3500</v>
      </c>
      <c r="G50" s="32" t="s">
        <v>267</v>
      </c>
    </row>
    <row r="51" spans="1:7" ht="12.75">
      <c r="A51" s="10">
        <f t="shared" si="0"/>
        <v>46</v>
      </c>
      <c r="B51" s="5">
        <v>20311</v>
      </c>
      <c r="C51" s="5">
        <v>714</v>
      </c>
      <c r="D51" s="5">
        <v>175377</v>
      </c>
      <c r="E51" s="4" t="s">
        <v>177</v>
      </c>
      <c r="F51" s="30">
        <v>950</v>
      </c>
      <c r="G51" s="32" t="s">
        <v>267</v>
      </c>
    </row>
    <row r="52" spans="1:7" ht="12.75">
      <c r="A52" s="10">
        <f t="shared" si="0"/>
        <v>47</v>
      </c>
      <c r="B52" s="5">
        <v>20311</v>
      </c>
      <c r="C52" s="5">
        <v>714</v>
      </c>
      <c r="D52" s="5">
        <v>173041</v>
      </c>
      <c r="E52" s="4" t="s">
        <v>178</v>
      </c>
      <c r="F52" s="30">
        <v>1450</v>
      </c>
      <c r="G52" s="32" t="s">
        <v>267</v>
      </c>
    </row>
    <row r="53" spans="1:7" ht="13.5" thickBot="1">
      <c r="A53" s="26"/>
      <c r="B53" s="13"/>
      <c r="C53" s="13"/>
      <c r="D53" s="13"/>
      <c r="E53" s="40" t="s">
        <v>153</v>
      </c>
      <c r="F53" s="42">
        <f>SUM(F6:F52)</f>
        <v>89539.27</v>
      </c>
      <c r="G53" s="35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</sheetData>
  <mergeCells count="1">
    <mergeCell ref="B5:D5"/>
  </mergeCells>
  <printOptions horizontalCentered="1"/>
  <pageMargins left="0.65" right="0.3" top="0.5" bottom="0.5" header="0.5" footer="0.5"/>
  <pageSetup horizontalDpi="240" verticalDpi="24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4"/>
  <sheetViews>
    <sheetView showGridLines="0" tabSelected="1" view="pageBreakPreview" zoomScale="125" zoomScaleSheetLayoutView="125" workbookViewId="0" topLeftCell="A1">
      <selection activeCell="C9" sqref="C9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5.7109375" style="0" customWidth="1"/>
    <col min="4" max="4" width="7.28125" style="0" customWidth="1"/>
    <col min="5" max="5" width="37.7109375" style="0" customWidth="1"/>
    <col min="6" max="6" width="14.57421875" style="0" customWidth="1"/>
    <col min="7" max="7" width="14.7109375" style="0" customWidth="1"/>
  </cols>
  <sheetData>
    <row r="1" ht="13.5" thickBot="1"/>
    <row r="2" spans="1:7" ht="13.5" customHeight="1">
      <c r="A2" s="18" t="s">
        <v>268</v>
      </c>
      <c r="B2" s="24"/>
      <c r="C2" s="24"/>
      <c r="D2" s="24"/>
      <c r="E2" s="24"/>
      <c r="F2" s="33"/>
      <c r="G2" s="19"/>
    </row>
    <row r="3" spans="1:7" ht="12.75">
      <c r="A3" s="29" t="s">
        <v>179</v>
      </c>
      <c r="B3" s="8"/>
      <c r="C3" s="8"/>
      <c r="D3" s="8"/>
      <c r="E3" s="8"/>
      <c r="F3" s="36"/>
      <c r="G3" s="20"/>
    </row>
    <row r="4" spans="1:7" ht="12.75">
      <c r="A4" s="25" t="s">
        <v>0</v>
      </c>
      <c r="B4" s="92" t="s">
        <v>190</v>
      </c>
      <c r="C4" s="93"/>
      <c r="D4" s="94"/>
      <c r="E4" s="6" t="s">
        <v>69</v>
      </c>
      <c r="F4" s="39" t="s">
        <v>1</v>
      </c>
      <c r="G4" s="34" t="s">
        <v>266</v>
      </c>
    </row>
    <row r="5" spans="1:7" ht="12.75">
      <c r="A5" s="10">
        <v>1</v>
      </c>
      <c r="B5" s="5">
        <v>20311</v>
      </c>
      <c r="C5" s="5">
        <v>714</v>
      </c>
      <c r="D5" s="5">
        <v>100520</v>
      </c>
      <c r="E5" s="4" t="s">
        <v>180</v>
      </c>
      <c r="F5" s="30">
        <v>588</v>
      </c>
      <c r="G5" s="32" t="s">
        <v>269</v>
      </c>
    </row>
    <row r="6" spans="1:7" ht="12.75">
      <c r="A6" s="10">
        <f>SUM(A5+1)</f>
        <v>2</v>
      </c>
      <c r="B6" s="5">
        <v>20311</v>
      </c>
      <c r="C6" s="5">
        <v>714</v>
      </c>
      <c r="D6" s="5">
        <v>172797</v>
      </c>
      <c r="E6" s="4" t="s">
        <v>181</v>
      </c>
      <c r="F6" s="30">
        <v>3450</v>
      </c>
      <c r="G6" s="32" t="s">
        <v>269</v>
      </c>
    </row>
    <row r="7" spans="1:7" ht="12.75">
      <c r="A7" s="10">
        <f aca="true" t="shared" si="0" ref="A7:A13">SUM(A6+1)</f>
        <v>3</v>
      </c>
      <c r="B7" s="5">
        <v>20311</v>
      </c>
      <c r="C7" s="5">
        <v>714</v>
      </c>
      <c r="D7" s="5">
        <v>177381</v>
      </c>
      <c r="E7" s="4" t="s">
        <v>182</v>
      </c>
      <c r="F7" s="30">
        <v>150</v>
      </c>
      <c r="G7" s="32" t="s">
        <v>269</v>
      </c>
    </row>
    <row r="8" spans="1:7" ht="12.75">
      <c r="A8" s="10">
        <f t="shared" si="0"/>
        <v>4</v>
      </c>
      <c r="B8" s="5">
        <v>20311</v>
      </c>
      <c r="C8" s="5">
        <v>714</v>
      </c>
      <c r="D8" s="5">
        <v>181171</v>
      </c>
      <c r="E8" s="4" t="s">
        <v>183</v>
      </c>
      <c r="F8" s="30">
        <v>762</v>
      </c>
      <c r="G8" s="32" t="s">
        <v>269</v>
      </c>
    </row>
    <row r="9" spans="1:7" ht="12.75">
      <c r="A9" s="10">
        <f t="shared" si="0"/>
        <v>5</v>
      </c>
      <c r="B9" s="5">
        <v>20311</v>
      </c>
      <c r="C9" s="5">
        <v>714</v>
      </c>
      <c r="D9" s="5">
        <v>181677</v>
      </c>
      <c r="E9" s="4" t="s">
        <v>184</v>
      </c>
      <c r="F9" s="30">
        <v>3450</v>
      </c>
      <c r="G9" s="32" t="s">
        <v>269</v>
      </c>
    </row>
    <row r="10" spans="1:7" ht="12.75">
      <c r="A10" s="10">
        <f t="shared" si="0"/>
        <v>6</v>
      </c>
      <c r="B10" s="5">
        <v>20311</v>
      </c>
      <c r="C10" s="5">
        <v>714</v>
      </c>
      <c r="D10" s="5">
        <v>182600</v>
      </c>
      <c r="E10" s="4" t="s">
        <v>185</v>
      </c>
      <c r="F10" s="30">
        <v>3450</v>
      </c>
      <c r="G10" s="32" t="s">
        <v>269</v>
      </c>
    </row>
    <row r="11" spans="1:7" ht="12.75">
      <c r="A11" s="10">
        <f t="shared" si="0"/>
        <v>7</v>
      </c>
      <c r="B11" s="5">
        <v>20311</v>
      </c>
      <c r="C11" s="5">
        <v>714</v>
      </c>
      <c r="D11" s="5">
        <v>185434</v>
      </c>
      <c r="E11" s="4" t="s">
        <v>186</v>
      </c>
      <c r="F11" s="30">
        <v>3450</v>
      </c>
      <c r="G11" s="32" t="s">
        <v>269</v>
      </c>
    </row>
    <row r="12" spans="1:7" ht="12.75">
      <c r="A12" s="10">
        <f t="shared" si="0"/>
        <v>8</v>
      </c>
      <c r="B12" s="5">
        <v>20311</v>
      </c>
      <c r="C12" s="5">
        <v>714</v>
      </c>
      <c r="D12" s="5">
        <v>187937</v>
      </c>
      <c r="E12" s="4" t="s">
        <v>187</v>
      </c>
      <c r="F12" s="30">
        <v>1585</v>
      </c>
      <c r="G12" s="32" t="s">
        <v>269</v>
      </c>
    </row>
    <row r="13" spans="1:7" ht="12.75">
      <c r="A13" s="10">
        <f t="shared" si="0"/>
        <v>9</v>
      </c>
      <c r="B13" s="5">
        <v>20311</v>
      </c>
      <c r="C13" s="5">
        <v>714</v>
      </c>
      <c r="D13" s="5">
        <v>189941</v>
      </c>
      <c r="E13" s="4" t="s">
        <v>188</v>
      </c>
      <c r="F13" s="30">
        <v>4744.7</v>
      </c>
      <c r="G13" s="32" t="s">
        <v>269</v>
      </c>
    </row>
    <row r="14" spans="1:7" ht="12.75">
      <c r="A14" s="10">
        <v>10</v>
      </c>
      <c r="B14" s="5">
        <v>20610</v>
      </c>
      <c r="C14" s="5">
        <v>714</v>
      </c>
      <c r="D14" s="5">
        <v>112181</v>
      </c>
      <c r="E14" s="4" t="s">
        <v>189</v>
      </c>
      <c r="F14" s="30">
        <v>6.72</v>
      </c>
      <c r="G14" s="32" t="s">
        <v>269</v>
      </c>
    </row>
    <row r="15" spans="1:7" ht="12.75">
      <c r="A15" s="10">
        <f>+A14+1</f>
        <v>11</v>
      </c>
      <c r="B15" s="5">
        <v>20610</v>
      </c>
      <c r="C15" s="5">
        <v>714</v>
      </c>
      <c r="D15" s="5">
        <v>100049</v>
      </c>
      <c r="E15" s="4" t="s">
        <v>193</v>
      </c>
      <c r="F15" s="37">
        <v>1273.46</v>
      </c>
      <c r="G15" s="32" t="s">
        <v>270</v>
      </c>
    </row>
    <row r="16" spans="1:7" ht="12.75">
      <c r="A16" s="10">
        <f>+A15+1</f>
        <v>12</v>
      </c>
      <c r="B16" s="5">
        <v>20610</v>
      </c>
      <c r="C16" s="5">
        <v>714</v>
      </c>
      <c r="D16" s="5">
        <v>100095</v>
      </c>
      <c r="E16" s="4" t="s">
        <v>194</v>
      </c>
      <c r="F16" s="37">
        <v>1189.59</v>
      </c>
      <c r="G16" s="32" t="s">
        <v>270</v>
      </c>
    </row>
    <row r="17" spans="1:7" ht="12.75">
      <c r="A17" s="10">
        <f>+A16+1</f>
        <v>13</v>
      </c>
      <c r="B17" s="5">
        <v>20610</v>
      </c>
      <c r="C17" s="5">
        <v>714</v>
      </c>
      <c r="D17" s="5">
        <v>100208</v>
      </c>
      <c r="E17" s="4" t="s">
        <v>195</v>
      </c>
      <c r="F17" s="37">
        <v>0</v>
      </c>
      <c r="G17" s="32" t="s">
        <v>270</v>
      </c>
    </row>
    <row r="18" spans="1:7" ht="12.75">
      <c r="A18" s="10">
        <f aca="true" t="shared" si="1" ref="A18:A81">+A17+1</f>
        <v>14</v>
      </c>
      <c r="B18" s="5">
        <v>20610</v>
      </c>
      <c r="C18" s="5">
        <v>714</v>
      </c>
      <c r="D18" s="5">
        <v>101396</v>
      </c>
      <c r="E18" s="4" t="s">
        <v>196</v>
      </c>
      <c r="F18" s="37">
        <v>316.1</v>
      </c>
      <c r="G18" s="32" t="s">
        <v>270</v>
      </c>
    </row>
    <row r="19" spans="1:7" ht="12.75">
      <c r="A19" s="10">
        <f t="shared" si="1"/>
        <v>15</v>
      </c>
      <c r="B19" s="5">
        <v>20610</v>
      </c>
      <c r="C19" s="5">
        <v>714</v>
      </c>
      <c r="D19" s="5">
        <v>101463</v>
      </c>
      <c r="E19" s="4" t="s">
        <v>197</v>
      </c>
      <c r="F19" s="37">
        <v>199.89</v>
      </c>
      <c r="G19" s="32" t="s">
        <v>270</v>
      </c>
    </row>
    <row r="20" spans="1:7" ht="12.75">
      <c r="A20" s="10">
        <f t="shared" si="1"/>
        <v>16</v>
      </c>
      <c r="B20" s="5">
        <v>20610</v>
      </c>
      <c r="C20" s="5">
        <v>714</v>
      </c>
      <c r="D20" s="5">
        <v>101471</v>
      </c>
      <c r="E20" s="4" t="s">
        <v>198</v>
      </c>
      <c r="F20" s="37">
        <v>57.26</v>
      </c>
      <c r="G20" s="32" t="s">
        <v>270</v>
      </c>
    </row>
    <row r="21" spans="1:7" ht="12.75">
      <c r="A21" s="10">
        <f t="shared" si="1"/>
        <v>17</v>
      </c>
      <c r="B21" s="5">
        <v>20610</v>
      </c>
      <c r="C21" s="5">
        <v>714</v>
      </c>
      <c r="D21" s="5">
        <v>101509</v>
      </c>
      <c r="E21" s="4" t="s">
        <v>199</v>
      </c>
      <c r="F21" s="37">
        <v>383.69</v>
      </c>
      <c r="G21" s="32" t="s">
        <v>270</v>
      </c>
    </row>
    <row r="22" spans="1:7" ht="12.75">
      <c r="A22" s="10">
        <f t="shared" si="1"/>
        <v>18</v>
      </c>
      <c r="B22" s="5">
        <v>20610</v>
      </c>
      <c r="C22" s="5">
        <v>714</v>
      </c>
      <c r="D22" s="5">
        <v>102152</v>
      </c>
      <c r="E22" s="4" t="s">
        <v>200</v>
      </c>
      <c r="F22" s="37">
        <v>385.23</v>
      </c>
      <c r="G22" s="32" t="s">
        <v>270</v>
      </c>
    </row>
    <row r="23" spans="1:7" ht="12.75">
      <c r="A23" s="10">
        <f t="shared" si="1"/>
        <v>19</v>
      </c>
      <c r="B23" s="5">
        <v>20610</v>
      </c>
      <c r="C23" s="5">
        <v>714</v>
      </c>
      <c r="D23" s="5">
        <v>102291</v>
      </c>
      <c r="E23" s="4" t="s">
        <v>201</v>
      </c>
      <c r="F23" s="37">
        <v>436.25</v>
      </c>
      <c r="G23" s="32" t="s">
        <v>270</v>
      </c>
    </row>
    <row r="24" spans="1:7" ht="12.75">
      <c r="A24" s="10">
        <f t="shared" si="1"/>
        <v>20</v>
      </c>
      <c r="B24" s="5">
        <v>20610</v>
      </c>
      <c r="C24" s="5">
        <v>714</v>
      </c>
      <c r="D24" s="5">
        <v>102527</v>
      </c>
      <c r="E24" s="4" t="s">
        <v>202</v>
      </c>
      <c r="F24" s="37">
        <v>188.86</v>
      </c>
      <c r="G24" s="32" t="s">
        <v>270</v>
      </c>
    </row>
    <row r="25" spans="1:7" ht="12.75">
      <c r="A25" s="10">
        <f t="shared" si="1"/>
        <v>21</v>
      </c>
      <c r="B25" s="5">
        <v>20610</v>
      </c>
      <c r="C25" s="5">
        <v>714</v>
      </c>
      <c r="D25" s="5">
        <v>103156</v>
      </c>
      <c r="E25" s="4" t="s">
        <v>203</v>
      </c>
      <c r="F25" s="37">
        <v>181.04</v>
      </c>
      <c r="G25" s="32" t="s">
        <v>270</v>
      </c>
    </row>
    <row r="26" spans="1:7" ht="12.75">
      <c r="A26" s="10">
        <f t="shared" si="1"/>
        <v>22</v>
      </c>
      <c r="B26" s="5">
        <v>20610</v>
      </c>
      <c r="C26" s="5">
        <v>714</v>
      </c>
      <c r="D26" s="5">
        <v>103322</v>
      </c>
      <c r="E26" s="4" t="s">
        <v>204</v>
      </c>
      <c r="F26" s="37">
        <v>785.87</v>
      </c>
      <c r="G26" s="32" t="s">
        <v>270</v>
      </c>
    </row>
    <row r="27" spans="1:7" ht="12.75">
      <c r="A27" s="10">
        <f t="shared" si="1"/>
        <v>23</v>
      </c>
      <c r="B27" s="5">
        <v>20610</v>
      </c>
      <c r="C27" s="5">
        <v>714</v>
      </c>
      <c r="D27" s="5">
        <v>103386</v>
      </c>
      <c r="E27" s="4" t="s">
        <v>205</v>
      </c>
      <c r="F27" s="37">
        <v>233.64</v>
      </c>
      <c r="G27" s="32" t="s">
        <v>270</v>
      </c>
    </row>
    <row r="28" spans="1:7" ht="12.75">
      <c r="A28" s="10">
        <f t="shared" si="1"/>
        <v>24</v>
      </c>
      <c r="B28" s="5">
        <v>20610</v>
      </c>
      <c r="C28" s="5">
        <v>714</v>
      </c>
      <c r="D28" s="5">
        <v>104135</v>
      </c>
      <c r="E28" s="4" t="s">
        <v>206</v>
      </c>
      <c r="F28" s="37">
        <v>46.57</v>
      </c>
      <c r="G28" s="32" t="s">
        <v>270</v>
      </c>
    </row>
    <row r="29" spans="1:7" ht="12.75">
      <c r="A29" s="10">
        <f t="shared" si="1"/>
        <v>25</v>
      </c>
      <c r="B29" s="5">
        <v>20610</v>
      </c>
      <c r="C29" s="5">
        <v>714</v>
      </c>
      <c r="D29" s="5">
        <v>104142</v>
      </c>
      <c r="E29" s="4" t="s">
        <v>207</v>
      </c>
      <c r="F29" s="37">
        <v>159.45</v>
      </c>
      <c r="G29" s="32" t="s">
        <v>270</v>
      </c>
    </row>
    <row r="30" spans="1:7" ht="12.75">
      <c r="A30" s="10">
        <f t="shared" si="1"/>
        <v>26</v>
      </c>
      <c r="B30" s="5">
        <v>20610</v>
      </c>
      <c r="C30" s="5">
        <v>714</v>
      </c>
      <c r="D30" s="5">
        <v>104234</v>
      </c>
      <c r="E30" s="4" t="s">
        <v>208</v>
      </c>
      <c r="F30" s="37">
        <v>17.15</v>
      </c>
      <c r="G30" s="32" t="s">
        <v>270</v>
      </c>
    </row>
    <row r="31" spans="1:7" ht="12.75">
      <c r="A31" s="10">
        <f t="shared" si="1"/>
        <v>27</v>
      </c>
      <c r="B31" s="5">
        <v>20610</v>
      </c>
      <c r="C31" s="5">
        <v>714</v>
      </c>
      <c r="D31" s="5">
        <v>104524</v>
      </c>
      <c r="E31" s="4" t="s">
        <v>209</v>
      </c>
      <c r="F31" s="37">
        <v>2696.08</v>
      </c>
      <c r="G31" s="32" t="s">
        <v>270</v>
      </c>
    </row>
    <row r="32" spans="1:7" ht="12.75">
      <c r="A32" s="10">
        <f t="shared" si="1"/>
        <v>28</v>
      </c>
      <c r="B32" s="5">
        <v>20610</v>
      </c>
      <c r="C32" s="5">
        <v>714</v>
      </c>
      <c r="D32" s="5">
        <v>104616</v>
      </c>
      <c r="E32" s="4" t="s">
        <v>210</v>
      </c>
      <c r="F32" s="37">
        <v>1868.57</v>
      </c>
      <c r="G32" s="32" t="s">
        <v>270</v>
      </c>
    </row>
    <row r="33" spans="1:7" ht="12.75">
      <c r="A33" s="10">
        <f t="shared" si="1"/>
        <v>29</v>
      </c>
      <c r="B33" s="5">
        <v>20610</v>
      </c>
      <c r="C33" s="5">
        <v>714</v>
      </c>
      <c r="D33" s="5">
        <v>104786</v>
      </c>
      <c r="E33" s="4" t="s">
        <v>211</v>
      </c>
      <c r="F33" s="37">
        <v>1115.41</v>
      </c>
      <c r="G33" s="32" t="s">
        <v>270</v>
      </c>
    </row>
    <row r="34" spans="1:7" ht="12.75">
      <c r="A34" s="10">
        <f t="shared" si="1"/>
        <v>30</v>
      </c>
      <c r="B34" s="5">
        <v>20610</v>
      </c>
      <c r="C34" s="5">
        <v>714</v>
      </c>
      <c r="D34" s="5">
        <v>104839</v>
      </c>
      <c r="E34" s="4" t="s">
        <v>212</v>
      </c>
      <c r="F34" s="37">
        <v>1166.41</v>
      </c>
      <c r="G34" s="32" t="s">
        <v>270</v>
      </c>
    </row>
    <row r="35" spans="1:7" ht="12.75">
      <c r="A35" s="10">
        <f t="shared" si="1"/>
        <v>31</v>
      </c>
      <c r="B35" s="5">
        <v>20610</v>
      </c>
      <c r="C35" s="5">
        <v>714</v>
      </c>
      <c r="D35" s="5">
        <v>104853</v>
      </c>
      <c r="E35" s="4" t="s">
        <v>213</v>
      </c>
      <c r="F35" s="37">
        <v>236.73</v>
      </c>
      <c r="G35" s="32" t="s">
        <v>270</v>
      </c>
    </row>
    <row r="36" spans="1:7" ht="12.75">
      <c r="A36" s="10">
        <f t="shared" si="1"/>
        <v>32</v>
      </c>
      <c r="B36" s="5">
        <v>20610</v>
      </c>
      <c r="C36" s="5">
        <v>714</v>
      </c>
      <c r="D36" s="5">
        <v>105030</v>
      </c>
      <c r="E36" s="4" t="s">
        <v>214</v>
      </c>
      <c r="F36" s="37">
        <v>487.28</v>
      </c>
      <c r="G36" s="32" t="s">
        <v>270</v>
      </c>
    </row>
    <row r="37" spans="1:7" ht="12.75">
      <c r="A37" s="10">
        <f t="shared" si="1"/>
        <v>33</v>
      </c>
      <c r="B37" s="5">
        <v>20610</v>
      </c>
      <c r="C37" s="5">
        <v>714</v>
      </c>
      <c r="D37" s="5">
        <v>105344</v>
      </c>
      <c r="E37" s="4" t="s">
        <v>194</v>
      </c>
      <c r="F37" s="37">
        <v>86.64</v>
      </c>
      <c r="G37" s="32" t="s">
        <v>270</v>
      </c>
    </row>
    <row r="38" spans="1:7" ht="12.75">
      <c r="A38" s="10">
        <f t="shared" si="1"/>
        <v>34</v>
      </c>
      <c r="B38" s="5">
        <v>20610</v>
      </c>
      <c r="C38" s="5">
        <v>714</v>
      </c>
      <c r="D38" s="5">
        <v>105443</v>
      </c>
      <c r="E38" s="4" t="s">
        <v>215</v>
      </c>
      <c r="F38" s="37">
        <v>1410.74</v>
      </c>
      <c r="G38" s="32" t="s">
        <v>270</v>
      </c>
    </row>
    <row r="39" spans="1:7" ht="12.75">
      <c r="A39" s="10">
        <f t="shared" si="1"/>
        <v>35</v>
      </c>
      <c r="B39" s="5">
        <v>20610</v>
      </c>
      <c r="C39" s="5">
        <v>714</v>
      </c>
      <c r="D39" s="5">
        <v>105733</v>
      </c>
      <c r="E39" s="4" t="s">
        <v>216</v>
      </c>
      <c r="F39" s="37">
        <v>232.07</v>
      </c>
      <c r="G39" s="32" t="s">
        <v>270</v>
      </c>
    </row>
    <row r="40" spans="1:7" ht="12.75">
      <c r="A40" s="10">
        <f t="shared" si="1"/>
        <v>36</v>
      </c>
      <c r="B40" s="5">
        <v>20610</v>
      </c>
      <c r="C40" s="5">
        <v>714</v>
      </c>
      <c r="D40" s="5">
        <v>105956</v>
      </c>
      <c r="E40" s="4" t="s">
        <v>217</v>
      </c>
      <c r="F40" s="37">
        <v>100.66</v>
      </c>
      <c r="G40" s="32" t="s">
        <v>270</v>
      </c>
    </row>
    <row r="41" spans="1:7" ht="12.75">
      <c r="A41" s="10">
        <f t="shared" si="1"/>
        <v>37</v>
      </c>
      <c r="B41" s="5">
        <v>20610</v>
      </c>
      <c r="C41" s="5">
        <v>714</v>
      </c>
      <c r="D41" s="5">
        <v>106101</v>
      </c>
      <c r="E41" s="4" t="s">
        <v>218</v>
      </c>
      <c r="F41" s="37">
        <v>2436.21</v>
      </c>
      <c r="G41" s="32" t="s">
        <v>270</v>
      </c>
    </row>
    <row r="42" spans="1:7" ht="12.75">
      <c r="A42" s="10">
        <f t="shared" si="1"/>
        <v>38</v>
      </c>
      <c r="B42" s="5">
        <v>20610</v>
      </c>
      <c r="C42" s="5">
        <v>714</v>
      </c>
      <c r="D42" s="5">
        <v>106638</v>
      </c>
      <c r="E42" s="4" t="s">
        <v>219</v>
      </c>
      <c r="F42" s="37">
        <v>2375.99</v>
      </c>
      <c r="G42" s="32" t="s">
        <v>270</v>
      </c>
    </row>
    <row r="43" spans="1:7" ht="12.75">
      <c r="A43" s="10">
        <f t="shared" si="1"/>
        <v>39</v>
      </c>
      <c r="B43" s="5">
        <v>20610</v>
      </c>
      <c r="C43" s="5">
        <v>714</v>
      </c>
      <c r="D43" s="5">
        <v>106645</v>
      </c>
      <c r="E43" s="4" t="s">
        <v>220</v>
      </c>
      <c r="F43" s="37">
        <v>1865.47</v>
      </c>
      <c r="G43" s="32" t="s">
        <v>270</v>
      </c>
    </row>
    <row r="44" spans="1:7" ht="12.75">
      <c r="A44" s="10">
        <f t="shared" si="1"/>
        <v>40</v>
      </c>
      <c r="B44" s="5">
        <v>20610</v>
      </c>
      <c r="C44" s="5">
        <v>714</v>
      </c>
      <c r="D44" s="5">
        <v>106890</v>
      </c>
      <c r="E44" s="4" t="s">
        <v>221</v>
      </c>
      <c r="F44" s="37">
        <v>117.6</v>
      </c>
      <c r="G44" s="32" t="s">
        <v>270</v>
      </c>
    </row>
    <row r="45" spans="1:7" ht="12.75">
      <c r="A45" s="10">
        <f t="shared" si="1"/>
        <v>41</v>
      </c>
      <c r="B45" s="5">
        <v>20610</v>
      </c>
      <c r="C45" s="5">
        <v>714</v>
      </c>
      <c r="D45" s="5">
        <v>107631</v>
      </c>
      <c r="E45" s="4" t="s">
        <v>222</v>
      </c>
      <c r="F45" s="37">
        <v>177.93</v>
      </c>
      <c r="G45" s="32" t="s">
        <v>270</v>
      </c>
    </row>
    <row r="46" spans="1:7" ht="12.75">
      <c r="A46" s="10">
        <f t="shared" si="1"/>
        <v>42</v>
      </c>
      <c r="B46" s="5">
        <v>20610</v>
      </c>
      <c r="C46" s="5">
        <v>714</v>
      </c>
      <c r="D46" s="5">
        <v>107649</v>
      </c>
      <c r="E46" s="4" t="s">
        <v>223</v>
      </c>
      <c r="F46" s="37">
        <v>69.67</v>
      </c>
      <c r="G46" s="32" t="s">
        <v>270</v>
      </c>
    </row>
    <row r="47" spans="1:7" ht="12.75">
      <c r="A47" s="10">
        <f t="shared" si="1"/>
        <v>43</v>
      </c>
      <c r="B47" s="5">
        <v>20610</v>
      </c>
      <c r="C47" s="5">
        <v>714</v>
      </c>
      <c r="D47" s="5">
        <v>107723</v>
      </c>
      <c r="E47" s="4" t="s">
        <v>224</v>
      </c>
      <c r="F47" s="37">
        <v>804.38</v>
      </c>
      <c r="G47" s="32" t="s">
        <v>270</v>
      </c>
    </row>
    <row r="48" spans="1:7" ht="12.75">
      <c r="A48" s="10">
        <f t="shared" si="1"/>
        <v>44</v>
      </c>
      <c r="B48" s="5">
        <v>20610</v>
      </c>
      <c r="C48" s="5">
        <v>714</v>
      </c>
      <c r="D48" s="5">
        <v>107748</v>
      </c>
      <c r="E48" s="4" t="s">
        <v>225</v>
      </c>
      <c r="F48" s="37">
        <v>2422.34</v>
      </c>
      <c r="G48" s="32" t="s">
        <v>270</v>
      </c>
    </row>
    <row r="49" spans="1:7" ht="12.75">
      <c r="A49" s="10">
        <f t="shared" si="1"/>
        <v>45</v>
      </c>
      <c r="B49" s="5">
        <v>20610</v>
      </c>
      <c r="C49" s="5">
        <v>714</v>
      </c>
      <c r="D49" s="5">
        <v>107879</v>
      </c>
      <c r="E49" s="4" t="s">
        <v>226</v>
      </c>
      <c r="F49" s="30">
        <v>232.07</v>
      </c>
      <c r="G49" s="32" t="s">
        <v>270</v>
      </c>
    </row>
    <row r="50" spans="1:7" ht="12.75">
      <c r="A50" s="10">
        <f t="shared" si="1"/>
        <v>46</v>
      </c>
      <c r="B50" s="5">
        <v>20610</v>
      </c>
      <c r="C50" s="5">
        <v>714</v>
      </c>
      <c r="D50" s="5">
        <v>108278</v>
      </c>
      <c r="E50" s="4" t="s">
        <v>227</v>
      </c>
      <c r="F50" s="37">
        <v>57.26</v>
      </c>
      <c r="G50" s="32" t="s">
        <v>270</v>
      </c>
    </row>
    <row r="51" spans="1:7" ht="12.75">
      <c r="A51" s="10">
        <f t="shared" si="1"/>
        <v>47</v>
      </c>
      <c r="B51" s="5">
        <v>20610</v>
      </c>
      <c r="C51" s="5">
        <v>714</v>
      </c>
      <c r="D51" s="5">
        <v>108313</v>
      </c>
      <c r="E51" s="4" t="s">
        <v>228</v>
      </c>
      <c r="F51" s="37">
        <v>3098.22</v>
      </c>
      <c r="G51" s="32" t="s">
        <v>270</v>
      </c>
    </row>
    <row r="52" spans="1:7" ht="12.75">
      <c r="A52" s="10">
        <f t="shared" si="1"/>
        <v>48</v>
      </c>
      <c r="B52" s="5">
        <v>20610</v>
      </c>
      <c r="C52" s="5">
        <v>714</v>
      </c>
      <c r="D52" s="5">
        <v>108543</v>
      </c>
      <c r="E52" s="4" t="s">
        <v>229</v>
      </c>
      <c r="F52" s="37">
        <v>141.25</v>
      </c>
      <c r="G52" s="32" t="s">
        <v>270</v>
      </c>
    </row>
    <row r="53" spans="1:7" ht="12.75">
      <c r="A53" s="10">
        <f t="shared" si="1"/>
        <v>49</v>
      </c>
      <c r="B53" s="5">
        <v>20610</v>
      </c>
      <c r="C53" s="5">
        <v>714</v>
      </c>
      <c r="D53" s="5">
        <v>109324</v>
      </c>
      <c r="E53" s="4" t="s">
        <v>230</v>
      </c>
      <c r="F53" s="37">
        <v>2331.06</v>
      </c>
      <c r="G53" s="32" t="s">
        <v>270</v>
      </c>
    </row>
    <row r="54" spans="1:7" ht="12.75">
      <c r="A54" s="10">
        <f t="shared" si="1"/>
        <v>50</v>
      </c>
      <c r="B54" s="5">
        <v>20610</v>
      </c>
      <c r="C54" s="5">
        <v>714</v>
      </c>
      <c r="D54" s="5">
        <v>110541</v>
      </c>
      <c r="E54" s="4" t="s">
        <v>231</v>
      </c>
      <c r="F54" s="37">
        <v>173.27</v>
      </c>
      <c r="G54" s="32" t="s">
        <v>270</v>
      </c>
    </row>
    <row r="55" spans="1:7" ht="12.75">
      <c r="A55" s="10">
        <f t="shared" si="1"/>
        <v>51</v>
      </c>
      <c r="B55" s="5">
        <v>20610</v>
      </c>
      <c r="C55" s="5">
        <v>714</v>
      </c>
      <c r="D55" s="5">
        <v>110559</v>
      </c>
      <c r="E55" s="4" t="s">
        <v>232</v>
      </c>
      <c r="F55" s="37">
        <v>238.3</v>
      </c>
      <c r="G55" s="32" t="s">
        <v>270</v>
      </c>
    </row>
    <row r="56" spans="1:7" ht="12.75">
      <c r="A56" s="10">
        <f t="shared" si="1"/>
        <v>52</v>
      </c>
      <c r="B56" s="5">
        <v>20610</v>
      </c>
      <c r="C56" s="5">
        <v>714</v>
      </c>
      <c r="D56" s="5">
        <v>110573</v>
      </c>
      <c r="E56" s="4" t="s">
        <v>233</v>
      </c>
      <c r="F56" s="37">
        <v>376.27</v>
      </c>
      <c r="G56" s="32" t="s">
        <v>270</v>
      </c>
    </row>
    <row r="57" spans="1:7" ht="12.75">
      <c r="A57" s="10">
        <f t="shared" si="1"/>
        <v>53</v>
      </c>
      <c r="B57" s="5">
        <v>20610</v>
      </c>
      <c r="C57" s="5">
        <v>714</v>
      </c>
      <c r="D57" s="5">
        <v>110680</v>
      </c>
      <c r="E57" s="4" t="s">
        <v>234</v>
      </c>
      <c r="F57" s="37">
        <v>2374.46</v>
      </c>
      <c r="G57" s="32" t="s">
        <v>270</v>
      </c>
    </row>
    <row r="58" spans="1:7" ht="12.75">
      <c r="A58" s="10">
        <f t="shared" si="1"/>
        <v>54</v>
      </c>
      <c r="B58" s="5">
        <v>20610</v>
      </c>
      <c r="C58" s="5">
        <v>714</v>
      </c>
      <c r="D58" s="5">
        <v>110757</v>
      </c>
      <c r="E58" s="4" t="s">
        <v>235</v>
      </c>
      <c r="F58" s="37">
        <v>266.12</v>
      </c>
      <c r="G58" s="32" t="s">
        <v>270</v>
      </c>
    </row>
    <row r="59" spans="1:7" ht="12.75">
      <c r="A59" s="10">
        <f t="shared" si="1"/>
        <v>55</v>
      </c>
      <c r="B59" s="5">
        <v>20610</v>
      </c>
      <c r="C59" s="5">
        <v>714</v>
      </c>
      <c r="D59" s="5">
        <v>110817</v>
      </c>
      <c r="E59" s="4" t="s">
        <v>236</v>
      </c>
      <c r="F59" s="37">
        <v>1113.85</v>
      </c>
      <c r="G59" s="32" t="s">
        <v>270</v>
      </c>
    </row>
    <row r="60" spans="1:7" ht="12.75">
      <c r="A60" s="10">
        <f t="shared" si="1"/>
        <v>56</v>
      </c>
      <c r="B60" s="5">
        <v>20610</v>
      </c>
      <c r="C60" s="5">
        <v>714</v>
      </c>
      <c r="D60" s="5">
        <v>110863</v>
      </c>
      <c r="E60" s="4" t="s">
        <v>237</v>
      </c>
      <c r="F60" s="37">
        <v>168.78</v>
      </c>
      <c r="G60" s="32" t="s">
        <v>270</v>
      </c>
    </row>
    <row r="61" spans="1:7" ht="12.75">
      <c r="A61" s="10">
        <f t="shared" si="1"/>
        <v>57</v>
      </c>
      <c r="B61" s="5">
        <v>20610</v>
      </c>
      <c r="C61" s="5">
        <v>714</v>
      </c>
      <c r="D61" s="5">
        <v>111729</v>
      </c>
      <c r="E61" s="4" t="s">
        <v>238</v>
      </c>
      <c r="F61" s="37">
        <v>1109.2</v>
      </c>
      <c r="G61" s="32" t="s">
        <v>270</v>
      </c>
    </row>
    <row r="62" spans="1:7" ht="12.75">
      <c r="A62" s="10">
        <f t="shared" si="1"/>
        <v>58</v>
      </c>
      <c r="B62" s="5">
        <v>20610</v>
      </c>
      <c r="C62" s="5">
        <v>714</v>
      </c>
      <c r="D62" s="5">
        <v>111941</v>
      </c>
      <c r="E62" s="4" t="s">
        <v>239</v>
      </c>
      <c r="F62" s="37">
        <v>1778.83</v>
      </c>
      <c r="G62" s="32" t="s">
        <v>270</v>
      </c>
    </row>
    <row r="63" spans="1:7" ht="12.75">
      <c r="A63" s="10">
        <f t="shared" si="1"/>
        <v>59</v>
      </c>
      <c r="B63" s="5">
        <v>20610</v>
      </c>
      <c r="C63" s="5">
        <v>714</v>
      </c>
      <c r="D63" s="5">
        <v>112004</v>
      </c>
      <c r="E63" s="4" t="s">
        <v>240</v>
      </c>
      <c r="F63" s="37">
        <v>226.01</v>
      </c>
      <c r="G63" s="32" t="s">
        <v>270</v>
      </c>
    </row>
    <row r="64" spans="1:7" ht="12.75">
      <c r="A64" s="10">
        <f t="shared" si="1"/>
        <v>60</v>
      </c>
      <c r="B64" s="5">
        <v>20610</v>
      </c>
      <c r="C64" s="5">
        <v>714</v>
      </c>
      <c r="D64" s="5">
        <v>112150</v>
      </c>
      <c r="E64" s="4" t="s">
        <v>241</v>
      </c>
      <c r="F64" s="37">
        <v>1157.09</v>
      </c>
      <c r="G64" s="32" t="s">
        <v>270</v>
      </c>
    </row>
    <row r="65" spans="1:7" ht="12.75">
      <c r="A65" s="10">
        <f t="shared" si="1"/>
        <v>61</v>
      </c>
      <c r="B65" s="5">
        <v>20610</v>
      </c>
      <c r="C65" s="5">
        <v>714</v>
      </c>
      <c r="D65" s="5">
        <v>112556</v>
      </c>
      <c r="E65" s="4" t="s">
        <v>242</v>
      </c>
      <c r="F65" s="37">
        <v>9.4</v>
      </c>
      <c r="G65" s="32" t="s">
        <v>270</v>
      </c>
    </row>
    <row r="66" spans="1:7" ht="12.75">
      <c r="A66" s="10">
        <f t="shared" si="1"/>
        <v>62</v>
      </c>
      <c r="B66" s="5">
        <v>20610</v>
      </c>
      <c r="C66" s="5">
        <v>714</v>
      </c>
      <c r="D66" s="5">
        <v>112588</v>
      </c>
      <c r="E66" s="4" t="s">
        <v>243</v>
      </c>
      <c r="F66" s="37">
        <v>167.23</v>
      </c>
      <c r="G66" s="32" t="s">
        <v>270</v>
      </c>
    </row>
    <row r="67" spans="1:7" ht="12.75">
      <c r="A67" s="10">
        <f t="shared" si="1"/>
        <v>63</v>
      </c>
      <c r="B67" s="5">
        <v>20610</v>
      </c>
      <c r="C67" s="5">
        <v>714</v>
      </c>
      <c r="D67" s="5">
        <v>113008</v>
      </c>
      <c r="E67" s="4" t="s">
        <v>244</v>
      </c>
      <c r="F67" s="37">
        <v>35.64</v>
      </c>
      <c r="G67" s="32" t="s">
        <v>270</v>
      </c>
    </row>
    <row r="68" spans="1:7" ht="12.75">
      <c r="A68" s="10">
        <f t="shared" si="1"/>
        <v>64</v>
      </c>
      <c r="B68" s="5">
        <v>20610</v>
      </c>
      <c r="C68" s="5">
        <v>714</v>
      </c>
      <c r="D68" s="5">
        <v>113277</v>
      </c>
      <c r="E68" s="4" t="s">
        <v>245</v>
      </c>
      <c r="F68" s="37">
        <v>1150.87</v>
      </c>
      <c r="G68" s="32" t="s">
        <v>270</v>
      </c>
    </row>
    <row r="69" spans="1:7" ht="12.75">
      <c r="A69" s="10">
        <f t="shared" si="1"/>
        <v>65</v>
      </c>
      <c r="B69" s="5">
        <v>20610</v>
      </c>
      <c r="C69" s="5">
        <v>714</v>
      </c>
      <c r="D69" s="5">
        <v>113797</v>
      </c>
      <c r="E69" s="4" t="s">
        <v>246</v>
      </c>
      <c r="F69" s="37">
        <v>34.11</v>
      </c>
      <c r="G69" s="32" t="s">
        <v>270</v>
      </c>
    </row>
    <row r="70" spans="1:7" ht="12.75">
      <c r="A70" s="10">
        <f t="shared" si="1"/>
        <v>66</v>
      </c>
      <c r="B70" s="5">
        <v>20610</v>
      </c>
      <c r="C70" s="5">
        <v>714</v>
      </c>
      <c r="D70" s="5">
        <v>114249</v>
      </c>
      <c r="E70" s="4" t="s">
        <v>247</v>
      </c>
      <c r="F70" s="37">
        <v>1092.06</v>
      </c>
      <c r="G70" s="32" t="s">
        <v>270</v>
      </c>
    </row>
    <row r="71" spans="1:7" ht="12.75">
      <c r="A71" s="10">
        <f t="shared" si="1"/>
        <v>67</v>
      </c>
      <c r="B71" s="5">
        <v>20610</v>
      </c>
      <c r="C71" s="5">
        <v>714</v>
      </c>
      <c r="D71" s="5">
        <v>114890</v>
      </c>
      <c r="E71" s="4" t="s">
        <v>248</v>
      </c>
      <c r="F71" s="37">
        <v>4575.48</v>
      </c>
      <c r="G71" s="32" t="s">
        <v>270</v>
      </c>
    </row>
    <row r="72" spans="1:7" ht="12.75">
      <c r="A72" s="10">
        <f t="shared" si="1"/>
        <v>68</v>
      </c>
      <c r="B72" s="5">
        <v>20610</v>
      </c>
      <c r="C72" s="5">
        <v>714</v>
      </c>
      <c r="D72" s="5">
        <v>115104</v>
      </c>
      <c r="E72" s="4" t="s">
        <v>249</v>
      </c>
      <c r="F72" s="37">
        <v>154.76</v>
      </c>
      <c r="G72" s="32" t="s">
        <v>270</v>
      </c>
    </row>
    <row r="73" spans="1:7" ht="12.75">
      <c r="A73" s="10">
        <f t="shared" si="1"/>
        <v>69</v>
      </c>
      <c r="B73" s="5">
        <v>20610</v>
      </c>
      <c r="C73" s="5">
        <v>714</v>
      </c>
      <c r="D73" s="5">
        <v>115281</v>
      </c>
      <c r="E73" s="4" t="s">
        <v>250</v>
      </c>
      <c r="F73" s="37">
        <v>1130.81</v>
      </c>
      <c r="G73" s="32" t="s">
        <v>270</v>
      </c>
    </row>
    <row r="74" spans="1:7" ht="12.75">
      <c r="A74" s="10">
        <f t="shared" si="1"/>
        <v>70</v>
      </c>
      <c r="B74" s="5">
        <v>20610</v>
      </c>
      <c r="C74" s="5">
        <v>714</v>
      </c>
      <c r="D74" s="5">
        <v>115419</v>
      </c>
      <c r="E74" s="4" t="s">
        <v>251</v>
      </c>
      <c r="F74" s="37">
        <v>135.48</v>
      </c>
      <c r="G74" s="32" t="s">
        <v>270</v>
      </c>
    </row>
    <row r="75" spans="1:7" ht="12.75">
      <c r="A75" s="10">
        <f t="shared" si="1"/>
        <v>71</v>
      </c>
      <c r="B75" s="5">
        <v>20610</v>
      </c>
      <c r="C75" s="5">
        <v>714</v>
      </c>
      <c r="D75" s="5">
        <v>115656</v>
      </c>
      <c r="E75" s="4" t="s">
        <v>252</v>
      </c>
      <c r="F75" s="37">
        <v>244.5</v>
      </c>
      <c r="G75" s="32" t="s">
        <v>270</v>
      </c>
    </row>
    <row r="76" spans="1:7" ht="12.75">
      <c r="A76" s="10">
        <f t="shared" si="1"/>
        <v>72</v>
      </c>
      <c r="B76" s="5">
        <v>20610</v>
      </c>
      <c r="C76" s="5">
        <v>714</v>
      </c>
      <c r="D76" s="5">
        <v>116023</v>
      </c>
      <c r="E76" s="4" t="s">
        <v>253</v>
      </c>
      <c r="F76" s="37">
        <v>216.67</v>
      </c>
      <c r="G76" s="32" t="s">
        <v>270</v>
      </c>
    </row>
    <row r="77" spans="1:7" ht="12.75">
      <c r="A77" s="10">
        <f t="shared" si="1"/>
        <v>73</v>
      </c>
      <c r="B77" s="5">
        <v>20610</v>
      </c>
      <c r="C77" s="5">
        <v>714</v>
      </c>
      <c r="D77" s="5">
        <v>116048</v>
      </c>
      <c r="E77" s="4" t="s">
        <v>254</v>
      </c>
      <c r="F77" s="37">
        <v>165.69</v>
      </c>
      <c r="G77" s="32" t="s">
        <v>270</v>
      </c>
    </row>
    <row r="78" spans="1:7" ht="12.75">
      <c r="A78" s="10">
        <f t="shared" si="1"/>
        <v>74</v>
      </c>
      <c r="B78" s="5">
        <v>20610</v>
      </c>
      <c r="C78" s="5">
        <v>714</v>
      </c>
      <c r="D78" s="5">
        <v>116070</v>
      </c>
      <c r="E78" s="4" t="s">
        <v>255</v>
      </c>
      <c r="F78" s="37">
        <v>164.11</v>
      </c>
      <c r="G78" s="32" t="s">
        <v>270</v>
      </c>
    </row>
    <row r="79" spans="1:7" ht="12.75">
      <c r="A79" s="10">
        <f t="shared" si="1"/>
        <v>75</v>
      </c>
      <c r="B79" s="5">
        <v>20610</v>
      </c>
      <c r="C79" s="5">
        <v>714</v>
      </c>
      <c r="D79" s="5">
        <v>116529</v>
      </c>
      <c r="E79" s="4" t="s">
        <v>256</v>
      </c>
      <c r="F79" s="37">
        <v>1359.72</v>
      </c>
      <c r="G79" s="32" t="s">
        <v>270</v>
      </c>
    </row>
    <row r="80" spans="1:7" ht="12.75">
      <c r="A80" s="10">
        <f t="shared" si="1"/>
        <v>76</v>
      </c>
      <c r="B80" s="5">
        <v>20610</v>
      </c>
      <c r="C80" s="5">
        <v>714</v>
      </c>
      <c r="D80" s="5">
        <v>116536</v>
      </c>
      <c r="E80" s="4" t="s">
        <v>257</v>
      </c>
      <c r="F80" s="37">
        <v>230.51</v>
      </c>
      <c r="G80" s="32" t="s">
        <v>270</v>
      </c>
    </row>
    <row r="81" spans="1:7" ht="12.75">
      <c r="A81" s="10">
        <f t="shared" si="1"/>
        <v>77</v>
      </c>
      <c r="B81" s="5">
        <v>20610</v>
      </c>
      <c r="C81" s="5">
        <v>714</v>
      </c>
      <c r="D81" s="5">
        <v>116575</v>
      </c>
      <c r="E81" s="4" t="s">
        <v>258</v>
      </c>
      <c r="F81" s="37">
        <v>230.51</v>
      </c>
      <c r="G81" s="32" t="s">
        <v>270</v>
      </c>
    </row>
    <row r="82" spans="1:7" ht="12.75">
      <c r="A82" s="10">
        <f aca="true" t="shared" si="2" ref="A82:A88">+A81+1</f>
        <v>78</v>
      </c>
      <c r="B82" s="5">
        <v>20610</v>
      </c>
      <c r="C82" s="5">
        <v>714</v>
      </c>
      <c r="D82" s="5">
        <v>116635</v>
      </c>
      <c r="E82" s="4" t="s">
        <v>259</v>
      </c>
      <c r="F82" s="37">
        <v>216.67</v>
      </c>
      <c r="G82" s="32" t="s">
        <v>270</v>
      </c>
    </row>
    <row r="83" spans="1:7" ht="12.75">
      <c r="A83" s="10">
        <f t="shared" si="2"/>
        <v>79</v>
      </c>
      <c r="B83" s="5">
        <v>20610</v>
      </c>
      <c r="C83" s="5">
        <v>714</v>
      </c>
      <c r="D83" s="5">
        <v>117232</v>
      </c>
      <c r="E83" s="4" t="s">
        <v>260</v>
      </c>
      <c r="F83" s="37">
        <v>23.39</v>
      </c>
      <c r="G83" s="32" t="s">
        <v>270</v>
      </c>
    </row>
    <row r="84" spans="1:7" ht="12.75">
      <c r="A84" s="10">
        <f t="shared" si="2"/>
        <v>80</v>
      </c>
      <c r="B84" s="5">
        <v>20610</v>
      </c>
      <c r="C84" s="5">
        <v>714</v>
      </c>
      <c r="D84" s="5">
        <v>117752</v>
      </c>
      <c r="E84" s="4" t="s">
        <v>261</v>
      </c>
      <c r="F84" s="37">
        <v>162.54</v>
      </c>
      <c r="G84" s="32" t="s">
        <v>270</v>
      </c>
    </row>
    <row r="85" spans="1:7" ht="12.75">
      <c r="A85" s="10">
        <f t="shared" si="2"/>
        <v>81</v>
      </c>
      <c r="B85" s="5">
        <v>20610</v>
      </c>
      <c r="C85" s="5">
        <v>714</v>
      </c>
      <c r="D85" s="5">
        <v>117869</v>
      </c>
      <c r="E85" s="4" t="s">
        <v>262</v>
      </c>
      <c r="F85" s="37">
        <v>379.04</v>
      </c>
      <c r="G85" s="32" t="s">
        <v>270</v>
      </c>
    </row>
    <row r="86" spans="1:7" ht="12.75">
      <c r="A86" s="10">
        <f t="shared" si="2"/>
        <v>82</v>
      </c>
      <c r="B86" s="5">
        <v>20610</v>
      </c>
      <c r="C86" s="5">
        <v>714</v>
      </c>
      <c r="D86" s="5">
        <v>118771</v>
      </c>
      <c r="E86" s="4" t="s">
        <v>263</v>
      </c>
      <c r="F86" s="37">
        <v>49.73</v>
      </c>
      <c r="G86" s="32" t="s">
        <v>270</v>
      </c>
    </row>
    <row r="87" spans="1:7" ht="12.75">
      <c r="A87" s="10">
        <f t="shared" si="2"/>
        <v>83</v>
      </c>
      <c r="B87" s="5">
        <v>20610</v>
      </c>
      <c r="C87" s="5">
        <v>714</v>
      </c>
      <c r="D87" s="5">
        <v>119222</v>
      </c>
      <c r="E87" s="4" t="s">
        <v>264</v>
      </c>
      <c r="F87" s="37">
        <v>1041.08</v>
      </c>
      <c r="G87" s="32" t="s">
        <v>270</v>
      </c>
    </row>
    <row r="88" spans="1:7" ht="12.75">
      <c r="A88" s="10">
        <f t="shared" si="2"/>
        <v>84</v>
      </c>
      <c r="B88" s="5">
        <v>20610</v>
      </c>
      <c r="C88" s="5">
        <v>714</v>
      </c>
      <c r="D88" s="5">
        <v>119339</v>
      </c>
      <c r="E88" s="4" t="s">
        <v>265</v>
      </c>
      <c r="F88" s="37">
        <v>1098.28</v>
      </c>
      <c r="G88" s="32" t="s">
        <v>270</v>
      </c>
    </row>
    <row r="89" spans="1:7" ht="13.5" thickBot="1">
      <c r="A89" s="11"/>
      <c r="B89" s="12"/>
      <c r="C89" s="12"/>
      <c r="D89" s="13"/>
      <c r="E89" s="40" t="s">
        <v>153</v>
      </c>
      <c r="F89" s="41">
        <f>SUM(F5:F88)</f>
        <v>76070.96999999996</v>
      </c>
      <c r="G89" s="38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</sheetData>
  <mergeCells count="1">
    <mergeCell ref="B4:D4"/>
  </mergeCells>
  <printOptions horizontalCentered="1"/>
  <pageMargins left="0.6" right="0.25" top="0.5" bottom="0.5" header="0" footer="0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HBZ</dc:creator>
  <cp:keywords/>
  <dc:description/>
  <cp:lastModifiedBy>ishrat h</cp:lastModifiedBy>
  <cp:lastPrinted>2004-08-16T22:03:50Z</cp:lastPrinted>
  <dcterms:created xsi:type="dcterms:W3CDTF">2004-06-22T16:43:37Z</dcterms:created>
  <dcterms:modified xsi:type="dcterms:W3CDTF">2004-08-17T09:51:49Z</dcterms:modified>
  <cp:category/>
  <cp:version/>
  <cp:contentType/>
  <cp:contentStatus/>
</cp:coreProperties>
</file>