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D Data\Haider Ali\Flow of fund Prices and publication Div\Publication\MSB\0726\MSB files\"/>
    </mc:Choice>
  </mc:AlternateContent>
  <xr:revisionPtr revIDLastSave="0" documentId="13_ncr:1_{7C154F62-B846-4590-811F-7EE4B0F2F107}" xr6:coauthVersionLast="47" xr6:coauthVersionMax="47" xr10:uidLastSave="{00000000-0000-0000-0000-000000000000}"/>
  <bookViews>
    <workbookView xWindow="-120" yWindow="-120" windowWidth="24240" windowHeight="13020" firstSheet="16" activeTab="18" xr2:uid="{00000000-000D-0000-FFFF-FFFF00000000}"/>
  </bookViews>
  <sheets>
    <sheet name="92" sheetId="41" r:id="rId1"/>
    <sheet name="93" sheetId="42" r:id="rId2"/>
    <sheet name="94" sheetId="43" r:id="rId3"/>
    <sheet name="95" sheetId="48" r:id="rId4"/>
    <sheet name="96" sheetId="44" r:id="rId5"/>
    <sheet name="97" sheetId="45" r:id="rId6"/>
    <sheet name="98" sheetId="46" r:id="rId7"/>
    <sheet name="99" sheetId="47" r:id="rId8"/>
    <sheet name="100" sheetId="9" r:id="rId9"/>
    <sheet name="101" sheetId="10" r:id="rId10"/>
    <sheet name="102" sheetId="11" r:id="rId11"/>
    <sheet name="103" sheetId="12" r:id="rId12"/>
    <sheet name="104" sheetId="13" r:id="rId13"/>
    <sheet name="105" sheetId="14" r:id="rId14"/>
    <sheet name="106" sheetId="15" r:id="rId15"/>
    <sheet name="107" sheetId="16" r:id="rId16"/>
    <sheet name="108" sheetId="17" r:id="rId17"/>
    <sheet name="109" sheetId="18" r:id="rId18"/>
    <sheet name="110" sheetId="19" r:id="rId19"/>
    <sheet name="111" sheetId="20" r:id="rId20"/>
    <sheet name="112" sheetId="21" r:id="rId21"/>
    <sheet name="113" sheetId="22" r:id="rId22"/>
    <sheet name="114" sheetId="23" r:id="rId23"/>
    <sheet name="115" sheetId="24" r:id="rId24"/>
    <sheet name="116" sheetId="25" r:id="rId25"/>
    <sheet name="117" sheetId="26" r:id="rId26"/>
    <sheet name="118" sheetId="27" r:id="rId27"/>
    <sheet name="119" sheetId="28" r:id="rId28"/>
    <sheet name="120" sheetId="29" r:id="rId29"/>
    <sheet name="121" sheetId="30" r:id="rId30"/>
    <sheet name="122" sheetId="31" r:id="rId31"/>
    <sheet name="123" sheetId="37" r:id="rId32"/>
    <sheet name="124" sheetId="38" r:id="rId33"/>
    <sheet name="125" sheetId="39" r:id="rId34"/>
    <sheet name="126" sheetId="40" r:id="rId35"/>
  </sheets>
  <definedNames>
    <definedName name="_xlnm.Print_Area" localSheetId="8">'100'!$A$1:$E$47</definedName>
    <definedName name="_xlnm.Print_Area" localSheetId="9">'101'!$A$1:$M$54</definedName>
    <definedName name="_xlnm.Print_Area" localSheetId="11">'103'!$A$1:$F$45</definedName>
    <definedName name="_xlnm.Print_Area" localSheetId="14">'106'!$A$1:$L$42</definedName>
    <definedName name="_xlnm.Print_Area" localSheetId="15">'107'!$A$1:$K$76</definedName>
    <definedName name="_xlnm.Print_Area" localSheetId="16">'108'!$A$1:$M$67</definedName>
    <definedName name="_xlnm.Print_Area" localSheetId="17">'109'!$A$1:$J$34</definedName>
    <definedName name="_xlnm.Print_Area" localSheetId="18">'110'!$A$1:$L$35</definedName>
    <definedName name="_xlnm.Print_Area" localSheetId="19">'111'!$A$1:$J$64</definedName>
    <definedName name="_xlnm.Print_Area" localSheetId="20">'112'!$A$1:$J$60</definedName>
    <definedName name="_xlnm.Print_Area" localSheetId="21">'113'!$A$1:$J$71</definedName>
    <definedName name="_xlnm.Print_Area" localSheetId="22">'114'!$A$1:$K$62</definedName>
    <definedName name="_xlnm.Print_Area" localSheetId="23">'115'!$A$1:$K$53</definedName>
    <definedName name="_xlnm.Print_Area" localSheetId="24">'116'!$A$1:$K$54</definedName>
    <definedName name="_xlnm.Print_Area" localSheetId="25">'117'!$A$1:$K$53</definedName>
    <definedName name="_xlnm.Print_Area" localSheetId="26">'118'!$A$1:$K$48</definedName>
    <definedName name="_xlnm.Print_Area" localSheetId="27">'119'!$A$1:$K$53</definedName>
    <definedName name="_xlnm.Print_Area" localSheetId="28">'120'!$A$1:$K$56</definedName>
    <definedName name="_xlnm.Print_Area" localSheetId="29">'121'!$A$1:$K$53</definedName>
    <definedName name="_xlnm.Print_Area" localSheetId="30">'122'!$A$1:$K$49</definedName>
    <definedName name="_xlnm.Print_Area" localSheetId="31">'123'!$A$1:$W$35</definedName>
    <definedName name="_xlnm.Print_Area" localSheetId="32">'124'!$A$1:$W$35</definedName>
    <definedName name="_xlnm.Print_Area" localSheetId="34">'126'!$A$1:$W$35</definedName>
    <definedName name="_xlnm.Print_Area" localSheetId="0">'92'!$A$1:$K$50</definedName>
    <definedName name="_xlnm.Print_Area" localSheetId="1">'93'!$A$1:$K$51</definedName>
    <definedName name="_xlnm.Print_Area" localSheetId="2">'94'!$A$1:$H$24</definedName>
    <definedName name="_xlnm.Print_Area" localSheetId="3">'95'!$A$1:$F$38</definedName>
    <definedName name="_xlnm.Print_Area" localSheetId="4">'96'!$A$1:$K$54</definedName>
    <definedName name="_xlnm.Print_Area" localSheetId="6">'98'!$A$1:$P$41</definedName>
    <definedName name="_xlnm.Print_Area" localSheetId="7">'99'!$A$1:$N$33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48" l="1"/>
  <c r="F10" i="48"/>
  <c r="F9" i="48" l="1"/>
  <c r="D9" i="48"/>
</calcChain>
</file>

<file path=xl/sharedStrings.xml><?xml version="1.0" encoding="utf-8"?>
<sst xmlns="http://schemas.openxmlformats.org/spreadsheetml/2006/main" count="2044" uniqueCount="887">
  <si>
    <t>Australian Dollar</t>
  </si>
  <si>
    <t>Bahraini Dinar</t>
  </si>
  <si>
    <t>Canadian Dollar</t>
  </si>
  <si>
    <t>Chinese Yuan</t>
  </si>
  <si>
    <t>Danish Krone</t>
  </si>
  <si>
    <t>Hong Kong Dollar</t>
  </si>
  <si>
    <t>Japanese Yen</t>
  </si>
  <si>
    <t>Kuwaiti Dinar</t>
  </si>
  <si>
    <t>Malaysian Ringgit</t>
  </si>
  <si>
    <t>New Zealand Dollar</t>
  </si>
  <si>
    <t>Norwegian Krone</t>
  </si>
  <si>
    <t>Omani Riyal</t>
  </si>
  <si>
    <t>Qatari Riyal</t>
  </si>
  <si>
    <t>Saudi Arabian Riyal</t>
  </si>
  <si>
    <t>Swedish Krona</t>
  </si>
  <si>
    <t>Swiss Franc</t>
  </si>
  <si>
    <t>Thai Bhat</t>
  </si>
  <si>
    <t>Turkish Lira</t>
  </si>
  <si>
    <t>UAE Dirham</t>
  </si>
  <si>
    <t>UK Pound Sterling</t>
  </si>
  <si>
    <t>US Dollar</t>
  </si>
  <si>
    <t>EMU Euro</t>
  </si>
  <si>
    <t>PERIOD</t>
  </si>
  <si>
    <t>2019-20</t>
  </si>
  <si>
    <t>2020-21</t>
  </si>
  <si>
    <t>2021-22</t>
  </si>
  <si>
    <t>2022-23</t>
  </si>
  <si>
    <t>Jul</t>
  </si>
  <si>
    <t>Aug</t>
  </si>
  <si>
    <t>Sep</t>
  </si>
  <si>
    <t>Oct</t>
  </si>
  <si>
    <t>Nov</t>
  </si>
  <si>
    <t>Dec</t>
  </si>
  <si>
    <t>Jan</t>
  </si>
  <si>
    <t>Feb</t>
  </si>
  <si>
    <t>Mar</t>
  </si>
  <si>
    <t>Apr</t>
  </si>
  <si>
    <t>May</t>
  </si>
  <si>
    <t>Jun</t>
  </si>
  <si>
    <t>Jul- Sep</t>
  </si>
  <si>
    <t>Oct -Dec</t>
  </si>
  <si>
    <t>Jan - Mar</t>
  </si>
  <si>
    <t>Apr - Jun</t>
  </si>
  <si>
    <t>Annual</t>
  </si>
  <si>
    <t>4.3 NEER and REER Indices of Pakistani Rupees</t>
  </si>
  <si>
    <t>(Base 2010 = 100)</t>
  </si>
  <si>
    <t>NEER</t>
  </si>
  <si>
    <t>REER*</t>
  </si>
  <si>
    <t>Index</t>
  </si>
  <si>
    <t>% Change over last Year/Month</t>
  </si>
  <si>
    <t>4.4 Average Exchange Rate of Major Currencies</t>
  </si>
  <si>
    <t>Pak Rupees per Currency Unit</t>
  </si>
  <si>
    <t>Thai Baht</t>
  </si>
  <si>
    <t>Turkish lira</t>
  </si>
  <si>
    <t>Archive Link: http://www.sbp.org.pk/ecodata/IBF_Arch.xls</t>
  </si>
  <si>
    <t>Against US Dollar</t>
  </si>
  <si>
    <t>IV</t>
  </si>
  <si>
    <t>I</t>
  </si>
  <si>
    <t>II</t>
  </si>
  <si>
    <t>III</t>
  </si>
  <si>
    <t>Note:</t>
  </si>
  <si>
    <t>4.7    Appreciation / Depreciation* of Pak Rupee</t>
  </si>
  <si>
    <t>Against Selected Currencies</t>
  </si>
  <si>
    <t>Quarterly</t>
  </si>
  <si>
    <t>Brazilian Real</t>
  </si>
  <si>
    <t>Indian Rupee</t>
  </si>
  <si>
    <t>Indonesian Rupiah</t>
  </si>
  <si>
    <t>Iranian Rial</t>
  </si>
  <si>
    <t>Korean Won</t>
  </si>
  <si>
    <t>Taiwani Dollar</t>
  </si>
  <si>
    <t>U.S Dollar</t>
  </si>
  <si>
    <t>4.8 Workers’ Remittances</t>
  </si>
  <si>
    <t>Million US Dollars</t>
  </si>
  <si>
    <t>FY22</t>
  </si>
  <si>
    <t>FY23</t>
  </si>
  <si>
    <t xml:space="preserve">   1.USA</t>
  </si>
  <si>
    <t xml:space="preserve">   2.UK</t>
  </si>
  <si>
    <t xml:space="preserve">   3.Saudi Arabia</t>
  </si>
  <si>
    <t xml:space="preserve">  4.UAE</t>
  </si>
  <si>
    <t>Others</t>
  </si>
  <si>
    <t>5.Other GCC Countries</t>
  </si>
  <si>
    <t>Bahrain</t>
  </si>
  <si>
    <t>Kuwait</t>
  </si>
  <si>
    <t>Qatar</t>
  </si>
  <si>
    <t>Oman</t>
  </si>
  <si>
    <t>6.EU Countries</t>
  </si>
  <si>
    <t>Germany</t>
  </si>
  <si>
    <t>France</t>
  </si>
  <si>
    <t>Netherlands</t>
  </si>
  <si>
    <t>Spain</t>
  </si>
  <si>
    <t>Italy</t>
  </si>
  <si>
    <t>Greece</t>
  </si>
  <si>
    <t>Sweden</t>
  </si>
  <si>
    <t>Denmark</t>
  </si>
  <si>
    <t>Ireland</t>
  </si>
  <si>
    <t>Belgium</t>
  </si>
  <si>
    <t>7.Malaysia</t>
  </si>
  <si>
    <t>8.Norway</t>
  </si>
  <si>
    <t>9.Switzerland</t>
  </si>
  <si>
    <t>10.Australia</t>
  </si>
  <si>
    <t>11.Canada</t>
  </si>
  <si>
    <t>12.Japan</t>
  </si>
  <si>
    <t>13.South Africa</t>
  </si>
  <si>
    <t>14.South Korea</t>
  </si>
  <si>
    <t>Total</t>
  </si>
  <si>
    <t>1. The data of Workers’ Remittances includes the conversions related to current transfers from Roshan Digital Accounts since September 2020.</t>
  </si>
  <si>
    <t>FY24</t>
  </si>
  <si>
    <t>Credit</t>
  </si>
  <si>
    <t>Debit</t>
  </si>
  <si>
    <t>Net</t>
  </si>
  <si>
    <t>1.  Current Account (A+B+C)</t>
  </si>
  <si>
    <t>A. Goods and services (a+b)</t>
  </si>
  <si>
    <t>a. Goods</t>
  </si>
  <si>
    <t>1. General merchandise</t>
  </si>
  <si>
    <t>2. Net exports of goods under merchanting (only export)</t>
  </si>
  <si>
    <t>3. Nonmonetary gold</t>
  </si>
  <si>
    <t>b. Services</t>
  </si>
  <si>
    <t>1. Manufacturing services on physical inputs owned by others</t>
  </si>
  <si>
    <t>2 Maintenance and repair services n.i.e.</t>
  </si>
  <si>
    <t>3 Transport</t>
  </si>
  <si>
    <t>4 Travel</t>
  </si>
  <si>
    <t>5 Construction</t>
  </si>
  <si>
    <t>6 Insurance and pension services</t>
  </si>
  <si>
    <t>7 Financial services</t>
  </si>
  <si>
    <t>8 Charges for the use of intellectual property n.i.e.</t>
  </si>
  <si>
    <t>9 Telecommunications, computer, and information services</t>
  </si>
  <si>
    <t>10 Other business services</t>
  </si>
  <si>
    <t>11 Personal, cultural, and recreational services</t>
  </si>
  <si>
    <t>12 Government goods and services n.i.e.</t>
  </si>
  <si>
    <t>1. Compensation of employees</t>
  </si>
  <si>
    <t>2. Investment income</t>
  </si>
  <si>
    <t>2.1 Direct investment</t>
  </si>
  <si>
    <t>2.1.1 Investment income on equity and investment fund shares</t>
  </si>
  <si>
    <t>2.1.2 Interest</t>
  </si>
  <si>
    <t>2.2 Portfolio investment</t>
  </si>
  <si>
    <t>2.2.1 Investment income on equity and investment fund shares</t>
  </si>
  <si>
    <t>2.2.2 Interest</t>
  </si>
  <si>
    <t>2.3 Other investment</t>
  </si>
  <si>
    <t>2.3.1 Withdrawals from income of quasi corporations</t>
  </si>
  <si>
    <t>2.3.2 Interest</t>
  </si>
  <si>
    <t>C. Secondary Income</t>
  </si>
  <si>
    <t>1. General government</t>
  </si>
  <si>
    <t>2. Capital account</t>
  </si>
  <si>
    <t>2. Capital transfers</t>
  </si>
  <si>
    <t>Net lending (+) / net borrowing (–) (balance from current and capital accounts) (1+2)</t>
  </si>
  <si>
    <t>Net acquisition</t>
  </si>
  <si>
    <t>of financial assets</t>
  </si>
  <si>
    <t>Net incurrence</t>
  </si>
  <si>
    <t>of liabilities</t>
  </si>
  <si>
    <t xml:space="preserve"> </t>
  </si>
  <si>
    <t>3. Financial account</t>
  </si>
  <si>
    <t>1. Direct investment</t>
  </si>
  <si>
    <t>1.1 Equity and investment fund shares</t>
  </si>
  <si>
    <t>1.2 Debt instruments</t>
  </si>
  <si>
    <t>2. Portfolio investment</t>
  </si>
  <si>
    <t>2.1 Equity and investment fund shares</t>
  </si>
  <si>
    <t>2.2 Debt instruments</t>
  </si>
  <si>
    <t>3.  Financial derivatives (other than reserves) and employees stock options</t>
  </si>
  <si>
    <t>4. Other investment</t>
  </si>
  <si>
    <t>4.1 Other equity</t>
  </si>
  <si>
    <t>4.2 Currency and deposits</t>
  </si>
  <si>
    <t>Central bank</t>
  </si>
  <si>
    <t>Deposit-taking corporations, except the central bank</t>
  </si>
  <si>
    <t>General government</t>
  </si>
  <si>
    <t>Other sectors</t>
  </si>
  <si>
    <t>4.3 Loans</t>
  </si>
  <si>
    <t>4.4 Insurance, pension, and std. guarantee schemes</t>
  </si>
  <si>
    <t>4.5 Trade credit and advances</t>
  </si>
  <si>
    <t>4.6 Other accounts receivable/ Payable</t>
  </si>
  <si>
    <t>4.7 Special drawing rights</t>
  </si>
  <si>
    <t>5. Reserve assets</t>
  </si>
  <si>
    <t>5.1 Monetary gold</t>
  </si>
  <si>
    <t>5.2 Special drawing rights</t>
  </si>
  <si>
    <t>5.3 Reserve position in the IMF</t>
  </si>
  <si>
    <t>5.4 Other reserve assets</t>
  </si>
  <si>
    <t>5. Exceptional Financing</t>
  </si>
  <si>
    <t>Archive Link: http://www.sbp.org.pk/ecodata/BOP_arch/index.asp</t>
  </si>
  <si>
    <t>4.10 International Investment Position of Pakistan</t>
  </si>
  <si>
    <t>Stocks in  Million US Dollars</t>
  </si>
  <si>
    <t>IIP Components</t>
  </si>
  <si>
    <t>International investment position - Net</t>
  </si>
  <si>
    <t>A. Assets</t>
  </si>
  <si>
    <t xml:space="preserve">  1. Direct investment</t>
  </si>
  <si>
    <t xml:space="preserve">   1.1 Equity and investment fund shares</t>
  </si>
  <si>
    <t xml:space="preserve">     1.1.1 Direct investor in direct investment enterprises</t>
  </si>
  <si>
    <t xml:space="preserve">     1.1.2 Direct investment enterprises in direct investor (reverse invst.)</t>
  </si>
  <si>
    <t xml:space="preserve">     1.1.3 Between fellow enterprises</t>
  </si>
  <si>
    <t xml:space="preserve">   1.2 Debt instruments</t>
  </si>
  <si>
    <t xml:space="preserve">     1.2.1 Direct investor in direct investment enterprises   </t>
  </si>
  <si>
    <t xml:space="preserve">     1.2.2 Direct investment enterprises in direct investor (reverse invst.)</t>
  </si>
  <si>
    <t xml:space="preserve">     1.2.3 Between fellow enterprises</t>
  </si>
  <si>
    <t xml:space="preserve">  2. Portfolio investment</t>
  </si>
  <si>
    <t xml:space="preserve">    2.1 Equity and investment fund shares</t>
  </si>
  <si>
    <t xml:space="preserve">      2.1.1 Central bank</t>
  </si>
  <si>
    <t xml:space="preserve">      2.1.2 Deposit-taking corporations, except the central bank                </t>
  </si>
  <si>
    <t xml:space="preserve">      2.1.3 General government</t>
  </si>
  <si>
    <t xml:space="preserve">      2.1.4 Other sectors</t>
  </si>
  <si>
    <t xml:space="preserve">   2.2 Debt securities</t>
  </si>
  <si>
    <t xml:space="preserve">      2.2.1 Central bank</t>
  </si>
  <si>
    <t xml:space="preserve">      2.2.2 Deposit-taking corporations, except the central bank                         </t>
  </si>
  <si>
    <t xml:space="preserve">      2.2.3 General government</t>
  </si>
  <si>
    <t xml:space="preserve">       2.2.4 Other sectors</t>
  </si>
  <si>
    <t xml:space="preserve">  3. Financial derivatives (other than reserves) and employee stock options</t>
  </si>
  <si>
    <t xml:space="preserve">  4. Other investment</t>
  </si>
  <si>
    <t xml:space="preserve">    4.1 Other equity</t>
  </si>
  <si>
    <t xml:space="preserve">    4.2 Currency and deposits</t>
  </si>
  <si>
    <t xml:space="preserve">    4.3 Loans</t>
  </si>
  <si>
    <t xml:space="preserve">    4.4 Insurance, pension, and standardized guarantee schemes</t>
  </si>
  <si>
    <t xml:space="preserve">    4.5 Trade credit and advances</t>
  </si>
  <si>
    <t xml:space="preserve">    4.6 Other accounts receivable</t>
  </si>
  <si>
    <t xml:space="preserve">  5. Reserve assets</t>
  </si>
  <si>
    <t xml:space="preserve">    5.1 Monetary gold</t>
  </si>
  <si>
    <t xml:space="preserve">    5.2 Special drawing rights</t>
  </si>
  <si>
    <t xml:space="preserve">    5.3 Reserve position in the fund</t>
  </si>
  <si>
    <t xml:space="preserve">    5.4 Other reserve assets</t>
  </si>
  <si>
    <t xml:space="preserve">       5.4.1 Currency and deposits</t>
  </si>
  <si>
    <t xml:space="preserve">       5.4.2 Securities</t>
  </si>
  <si>
    <t xml:space="preserve">       5.4.3 Financial derivatives </t>
  </si>
  <si>
    <t xml:space="preserve">       5.4.4 Other claims</t>
  </si>
  <si>
    <t>Stocks in Million US Dollars</t>
  </si>
  <si>
    <t>B. Liabilities</t>
  </si>
  <si>
    <t xml:space="preserve"> 1. Direct investment</t>
  </si>
  <si>
    <t xml:space="preserve">     1.1.1 Direct investor in direct investment enterpr.</t>
  </si>
  <si>
    <t xml:space="preserve">     1.2.1 Direct investor in direct investment enterpr.</t>
  </si>
  <si>
    <t xml:space="preserve">      1.2.3 Between fellow enterprises</t>
  </si>
  <si>
    <t xml:space="preserve"> 2. Portfolio investment</t>
  </si>
  <si>
    <t xml:space="preserve">   2.1 Equity and investment fund shares</t>
  </si>
  <si>
    <t xml:space="preserve">     2.1.1 Central bank</t>
  </si>
  <si>
    <t xml:space="preserve">     2.1.2 Deposit-taking corp.  except central bank</t>
  </si>
  <si>
    <t xml:space="preserve">     2.1.3 General government</t>
  </si>
  <si>
    <t xml:space="preserve">     2.1.4 Other sectors</t>
  </si>
  <si>
    <t xml:space="preserve">     2.2.1 Central bank</t>
  </si>
  <si>
    <t xml:space="preserve">     2.2.2 Deposit-taking corp. except central bank</t>
  </si>
  <si>
    <t xml:space="preserve">     2.2.3 General government</t>
  </si>
  <si>
    <t xml:space="preserve">     2.2.4 Other sectors</t>
  </si>
  <si>
    <t xml:space="preserve">    4.4 Insurance, pension, and SGS</t>
  </si>
  <si>
    <t xml:space="preserve">    4.6 Other accounts payable</t>
  </si>
  <si>
    <t xml:space="preserve">    4.7 Special drawing rights (Net incurrence of liab)</t>
  </si>
  <si>
    <t>4.11   Gold and Foreign Exchange Reserves</t>
  </si>
  <si>
    <t>End Period</t>
  </si>
  <si>
    <t>Foreign exchange reserves with</t>
  </si>
  <si>
    <t>SBP</t>
  </si>
  <si>
    <t>Scheduled Banks</t>
  </si>
  <si>
    <t>Deposits</t>
  </si>
  <si>
    <t>Utilizations</t>
  </si>
  <si>
    <t>SDRs</t>
  </si>
  <si>
    <t>Cash Foreign Currency</t>
  </si>
  <si>
    <t>ACU Bal Net</t>
  </si>
  <si>
    <t>IMF Reserve Position</t>
  </si>
  <si>
    <t>Trade Nostro</t>
  </si>
  <si>
    <t>Trade Finance</t>
  </si>
  <si>
    <t>FE-25 Placements in Pakistan</t>
  </si>
  <si>
    <t>a</t>
  </si>
  <si>
    <t>b</t>
  </si>
  <si>
    <t> * Excludes RBI Holding</t>
  </si>
  <si>
    <t>** Compiled as per IMF Balance of Payments Manual Guidelines</t>
  </si>
  <si>
    <t>*** In align with Foreign Exchange Reserves compiled by DMMD</t>
  </si>
  <si>
    <t>1. Excludes FE-13/CRR, unsettled claims on India and includes sinking fund.</t>
  </si>
  <si>
    <t>4.12   Foreign Currency Deposits</t>
  </si>
  <si>
    <t>Foreign Currency Deposits</t>
  </si>
  <si>
    <t>A. FE-25 Deposits</t>
  </si>
  <si>
    <t xml:space="preserve">  1. Resident </t>
  </si>
  <si>
    <t xml:space="preserve">    i)  Demand Deposits</t>
  </si>
  <si>
    <t xml:space="preserve">    ii)  Savings Deposits</t>
  </si>
  <si>
    <t xml:space="preserve">    iii)  Time Deposits</t>
  </si>
  <si>
    <t xml:space="preserve">  2. Non- Resident </t>
  </si>
  <si>
    <t xml:space="preserve">       i)  Demand Deposits</t>
  </si>
  <si>
    <t xml:space="preserve">      ii)  Savings Deposits</t>
  </si>
  <si>
    <t xml:space="preserve">     iii)  Time Deposits</t>
  </si>
  <si>
    <t>B. Old FCAs Deposits</t>
  </si>
  <si>
    <t xml:space="preserve">  1. Resident</t>
  </si>
  <si>
    <t xml:space="preserve">  2.  Non- Resident</t>
  </si>
  <si>
    <t>Total (A+B)</t>
  </si>
  <si>
    <t>FE-25 Deposits Utilization</t>
  </si>
  <si>
    <t xml:space="preserve">    1. Financing </t>
  </si>
  <si>
    <t xml:space="preserve">       i)   Exports Financing</t>
  </si>
  <si>
    <t xml:space="preserve">            a) Pre-Shipment</t>
  </si>
  <si>
    <t xml:space="preserve">             b) Post-Shipment</t>
  </si>
  <si>
    <t xml:space="preserve">      ii)    Import Financing</t>
  </si>
  <si>
    <t xml:space="preserve">    2. Placements </t>
  </si>
  <si>
    <t xml:space="preserve">       ii)   With Banks</t>
  </si>
  <si>
    <t xml:space="preserve">            a)   Within Pakistan                                                                                                                    </t>
  </si>
  <si>
    <t xml:space="preserve">            b)   Outside Pakistan</t>
  </si>
  <si>
    <t xml:space="preserve">    3. Balances </t>
  </si>
  <si>
    <t xml:space="preserve">       i)  Balance held abroad</t>
  </si>
  <si>
    <t xml:space="preserve">      ii) Cash in hand</t>
  </si>
  <si>
    <t xml:space="preserve">    4. Others </t>
  </si>
  <si>
    <t>4.13 Foreign Investment in Pakistan by Country</t>
  </si>
  <si>
    <t>Sr.</t>
  </si>
  <si>
    <t>COUNTRY</t>
  </si>
  <si>
    <t>Direct Investment</t>
  </si>
  <si>
    <t>(Net)</t>
  </si>
  <si>
    <t>Portfolio Investment</t>
  </si>
  <si>
    <t xml:space="preserve">(Net) </t>
  </si>
  <si>
    <t>Foreign Private Investment</t>
  </si>
  <si>
    <t>Argentina</t>
  </si>
  <si>
    <t>Australia</t>
  </si>
  <si>
    <t>Austria</t>
  </si>
  <si>
    <t>Bahamas</t>
  </si>
  <si>
    <t>Bangladesh</t>
  </si>
  <si>
    <t>Bosina Harzeguinia</t>
  </si>
  <si>
    <t>Brunei</t>
  </si>
  <si>
    <t>Canada</t>
  </si>
  <si>
    <t>China</t>
  </si>
  <si>
    <t>Congo</t>
  </si>
  <si>
    <t>Egypt</t>
  </si>
  <si>
    <t>Finland</t>
  </si>
  <si>
    <t>Hongkong</t>
  </si>
  <si>
    <t>Hungary</t>
  </si>
  <si>
    <t>Iceland</t>
  </si>
  <si>
    <t>Indonesia</t>
  </si>
  <si>
    <t>Iran</t>
  </si>
  <si>
    <t>Japan</t>
  </si>
  <si>
    <t>Kenya</t>
  </si>
  <si>
    <t>Korea (South)</t>
  </si>
  <si>
    <t>Lebanon</t>
  </si>
  <si>
    <t>Liberia</t>
  </si>
  <si>
    <t>Libya</t>
  </si>
  <si>
    <t>Luxembourg</t>
  </si>
  <si>
    <t>Malaysia</t>
  </si>
  <si>
    <t>Malta</t>
  </si>
  <si>
    <t>NewZealand</t>
  </si>
  <si>
    <t>Nigeria</t>
  </si>
  <si>
    <t>Norway</t>
  </si>
  <si>
    <t>Panama</t>
  </si>
  <si>
    <t>Philippines</t>
  </si>
  <si>
    <t>Poland</t>
  </si>
  <si>
    <t>Portugal</t>
  </si>
  <si>
    <t>Saudi Arabia</t>
  </si>
  <si>
    <t>Seychelles</t>
  </si>
  <si>
    <t>Singapore</t>
  </si>
  <si>
    <t>South Africa</t>
  </si>
  <si>
    <t>Sri Lanka</t>
  </si>
  <si>
    <t>Switzerland</t>
  </si>
  <si>
    <t>Thailand</t>
  </si>
  <si>
    <t>Turkey</t>
  </si>
  <si>
    <t>U.A.E</t>
  </si>
  <si>
    <t>United Kingdom</t>
  </si>
  <si>
    <t>United States</t>
  </si>
  <si>
    <t>Debt Securities</t>
  </si>
  <si>
    <t>Notes:</t>
  </si>
  <si>
    <t>1. Foreign Direct Investment Inflows/Outflows include cash received for investment in equity, Intercompany Loan, Capital Equipment brought in/out and reinvested earnings. New format adopted from July 2012.</t>
  </si>
  <si>
    <t>2. Others include IFIs and countries not mentioned above. The details of countries included in Others are available.</t>
  </si>
  <si>
    <t xml:space="preserve">4. The data from FY15 has been revised by incorporating the FDI channeled through permissible off-shore accounts. The revision study is available at: </t>
  </si>
  <si>
    <t>http://www.sbp.org.pk/departments/stats/Notice/Rev-Study-External-Sector.pdf</t>
  </si>
  <si>
    <t>@ Net sale/Purchase of Special US$ bonds, Eurobonds, FEBC, DBC, Tbills and PIBs</t>
  </si>
  <si>
    <t>4.14   Foreign Direct Investment Classified by Economic Groups</t>
  </si>
  <si>
    <t>Sector</t>
  </si>
  <si>
    <t>Inflow</t>
  </si>
  <si>
    <t>Outflow</t>
  </si>
  <si>
    <t>Net FDI</t>
  </si>
  <si>
    <t>Food</t>
  </si>
  <si>
    <t>Food Packaging</t>
  </si>
  <si>
    <t>Beverages</t>
  </si>
  <si>
    <t>Tobacco &amp; Cigarettes</t>
  </si>
  <si>
    <t>Sugar</t>
  </si>
  <si>
    <t>Textiles</t>
  </si>
  <si>
    <t>Paper &amp; Pulp</t>
  </si>
  <si>
    <t>Leather &amp; Leather Products</t>
  </si>
  <si>
    <t>Rubber &amp; Rubber Products</t>
  </si>
  <si>
    <t>Chemicals</t>
  </si>
  <si>
    <t>Petro Chemicals</t>
  </si>
  <si>
    <t>Petroleum Refining</t>
  </si>
  <si>
    <t>Mining &amp; Quarrying</t>
  </si>
  <si>
    <t>Oil &amp; Gas Explorations</t>
  </si>
  <si>
    <t xml:space="preserve">     of which Privatization proceeds</t>
  </si>
  <si>
    <t>Pharmaceuticals &amp; OTC Products</t>
  </si>
  <si>
    <t>Cosmetics</t>
  </si>
  <si>
    <t>Fertilizers</t>
  </si>
  <si>
    <t>Cement</t>
  </si>
  <si>
    <t>Ceramics</t>
  </si>
  <si>
    <t>Basic Metals</t>
  </si>
  <si>
    <t>Metal Products</t>
  </si>
  <si>
    <t>Machinery other than Electrical</t>
  </si>
  <si>
    <t>Electrical Machinery</t>
  </si>
  <si>
    <t xml:space="preserve">Electronics </t>
  </si>
  <si>
    <t xml:space="preserve">    I) Consumer/Household</t>
  </si>
  <si>
    <t xml:space="preserve">   II) Industrial</t>
  </si>
  <si>
    <t>Transport Equipment (Automobiles)</t>
  </si>
  <si>
    <t xml:space="preserve">    I) Motorcycles</t>
  </si>
  <si>
    <t xml:space="preserve">   II) Cars</t>
  </si>
  <si>
    <t xml:space="preserve">  III) Buses, Trucks, Vans &amp; Trail</t>
  </si>
  <si>
    <t xml:space="preserve">Power </t>
  </si>
  <si>
    <t xml:space="preserve">     I) Thermal</t>
  </si>
  <si>
    <t>of which Privatization proceeds</t>
  </si>
  <si>
    <t>III) Coal</t>
  </si>
  <si>
    <t>Construction</t>
  </si>
  <si>
    <t>Trade</t>
  </si>
  <si>
    <t>Transport</t>
  </si>
  <si>
    <t>Tourism</t>
  </si>
  <si>
    <t>Storage Facilities</t>
  </si>
  <si>
    <t>Communications</t>
  </si>
  <si>
    <t xml:space="preserve">    1) Telecommunications</t>
  </si>
  <si>
    <t xml:space="preserve">    2) Information Technology</t>
  </si>
  <si>
    <t xml:space="preserve">          I) Software Development</t>
  </si>
  <si>
    <t xml:space="preserve">        II) Hardware Development</t>
  </si>
  <si>
    <t xml:space="preserve">       III) I.T. Service</t>
  </si>
  <si>
    <t xml:space="preserve">    3) Postal &amp; Courier Services</t>
  </si>
  <si>
    <t>Financial Business</t>
  </si>
  <si>
    <t>Social Services</t>
  </si>
  <si>
    <t>Personal Services</t>
  </si>
  <si>
    <t>TOTAL</t>
  </si>
  <si>
    <t>TOTAL without Privatization proceeds</t>
  </si>
  <si>
    <t> Million US Dollars</t>
  </si>
  <si>
    <t>Exports (BOP)</t>
  </si>
  <si>
    <t>Period Growth Rate</t>
  </si>
  <si>
    <t>%</t>
  </si>
  <si>
    <t>Imports (BOP)</t>
  </si>
  <si>
    <t>Balance of Trade</t>
  </si>
  <si>
    <t>Value (a)</t>
  </si>
  <si>
    <t>Cumulative (b)</t>
  </si>
  <si>
    <t>Value (c)</t>
  </si>
  <si>
    <t>Cumulative (d)</t>
  </si>
  <si>
    <t>--</t>
  </si>
  <si>
    <t xml:space="preserve"> Archive Link: http://www.sbp.org.pk/ecodata/exp_import_BOP_Arch.xls</t>
  </si>
  <si>
    <t>4.15 Balance of Trade</t>
  </si>
  <si>
    <t>Exports</t>
  </si>
  <si>
    <t>(a)</t>
  </si>
  <si>
    <t>Re-exports</t>
  </si>
  <si>
    <t>(b)</t>
  </si>
  <si>
    <t>Cumulative</t>
  </si>
  <si>
    <t>(c)</t>
  </si>
  <si>
    <t>Imports</t>
  </si>
  <si>
    <t>(d)</t>
  </si>
  <si>
    <t>Re-imports</t>
  </si>
  <si>
    <t>(e)</t>
  </si>
  <si>
    <t>(f)</t>
  </si>
  <si>
    <t>1. The SBP Exports (BOP) &amp; Imports (BOP) include general merchandise, repairs on goods and goods procured on parts by carriers. The SBP export and imports are based on realization of export proceeds and import payments made through the banking channel. Information on exports and imports unaccounted for by the banking channel are collected from the relevant sources and added to the exports/imports data reported by banks to arrive at the overall exports and imports. The trade data of PBS is on the other hand, based on physical movement of goods crossing the custom boundaries of Pakistan.</t>
  </si>
  <si>
    <t xml:space="preserve">  Thousand US Dollars</t>
  </si>
  <si>
    <t>COMMODITIES</t>
  </si>
  <si>
    <t>A. Food Group</t>
  </si>
  <si>
    <t>1 Rice</t>
  </si>
  <si>
    <t>A) Basmati</t>
  </si>
  <si>
    <t>B) Others</t>
  </si>
  <si>
    <t>2 Fish &amp; Fish Preparations</t>
  </si>
  <si>
    <t>3 Fruits</t>
  </si>
  <si>
    <t>4 Vegetables/Leguminous vegetable</t>
  </si>
  <si>
    <t>5 Tobacco</t>
  </si>
  <si>
    <t>6 Wheat</t>
  </si>
  <si>
    <t>7 Spices</t>
  </si>
  <si>
    <t>8 Oil Seeds, Nuts and Kernals</t>
  </si>
  <si>
    <t>9 Sugar</t>
  </si>
  <si>
    <t>10 Meat and Meat Preparations</t>
  </si>
  <si>
    <t>11 All Other Food Items</t>
  </si>
  <si>
    <t>B. Textile Group</t>
  </si>
  <si>
    <t>12 Raw Cotton</t>
  </si>
  <si>
    <t>13 Cotton Yarn</t>
  </si>
  <si>
    <t>14 Cotton Cloth</t>
  </si>
  <si>
    <t>15 Cotton Carded or Combed</t>
  </si>
  <si>
    <t>16 Yarn Other than Cotton Yarn</t>
  </si>
  <si>
    <t>17 Knitwear</t>
  </si>
  <si>
    <t>18 Bed Wear</t>
  </si>
  <si>
    <t>19 Towels</t>
  </si>
  <si>
    <t>20 Tents, Canvas &amp; Tarpaulin</t>
  </si>
  <si>
    <t>21 Readymade Garments</t>
  </si>
  <si>
    <t>22 Art, Silk &amp; Synthetic Textile</t>
  </si>
  <si>
    <t>23 Makeup Articles (incl. Other Tex)</t>
  </si>
  <si>
    <t>24 Other Textile Materials</t>
  </si>
  <si>
    <t>C. Petroleum Group</t>
  </si>
  <si>
    <t>25 Petroleum Crude</t>
  </si>
  <si>
    <t>26 Petroleum Products</t>
  </si>
  <si>
    <t>27 Solid Fuel including Naphtha</t>
  </si>
  <si>
    <t>D. Other Manufacture</t>
  </si>
  <si>
    <t>28 Carpets, Rugs &amp; Mats</t>
  </si>
  <si>
    <t>29.Sports Goods</t>
  </si>
  <si>
    <t>30 Leather Tanned</t>
  </si>
  <si>
    <t>31.Leather Manufactures</t>
  </si>
  <si>
    <t>32.Footwear</t>
  </si>
  <si>
    <t>33 Surgical Goods &amp; Medical Instr.</t>
  </si>
  <si>
    <t>34 Cutlery</t>
  </si>
  <si>
    <t>35 Onyx Manufactured</t>
  </si>
  <si>
    <t>37 Engineering Goods</t>
  </si>
  <si>
    <t>38 Gems</t>
  </si>
  <si>
    <t>40 Furniture</t>
  </si>
  <si>
    <t>41 Molasses</t>
  </si>
  <si>
    <t>42 Handicrafts</t>
  </si>
  <si>
    <t>43 Cement</t>
  </si>
  <si>
    <t>44 Guar and Guar Products</t>
  </si>
  <si>
    <t>E. All Others</t>
  </si>
  <si>
    <t xml:space="preserve">I.  Total Export Receipts through Banks </t>
  </si>
  <si>
    <t>II. Freight on Export</t>
  </si>
  <si>
    <t>III. Export Receipts Banks (fob) (I-II)</t>
  </si>
  <si>
    <t>IV. Other Exports</t>
  </si>
  <si>
    <t>Total Export as per BOP (III+IV)</t>
  </si>
  <si>
    <t>Note: Other exports includes land borne export, export of samples, export processing zone, outstanding export bills and refund &amp; rebate, repairs on goods, goods procured on ports by carriers less freight on exports.</t>
  </si>
  <si>
    <t>a) Basmati</t>
  </si>
  <si>
    <t>b) Others</t>
  </si>
  <si>
    <t>4 Vegetables</t>
  </si>
  <si>
    <t>5 Leguminous Vegetables</t>
  </si>
  <si>
    <t>6 Tobacco</t>
  </si>
  <si>
    <t>7 Wheat</t>
  </si>
  <si>
    <t>8 Spices</t>
  </si>
  <si>
    <t>9 Oil seeds, Nuts and Kernals</t>
  </si>
  <si>
    <t>10 Sugar</t>
  </si>
  <si>
    <t>11 Meat&amp; Meat preparations</t>
  </si>
  <si>
    <t>12 All other Food Items</t>
  </si>
  <si>
    <t>13 Raw Cotton</t>
  </si>
  <si>
    <t>14 Cotton Yarn</t>
  </si>
  <si>
    <t>15 Cotton Cloth</t>
  </si>
  <si>
    <t>16 Cotton Carded or Combed</t>
  </si>
  <si>
    <t>17 Yarn Other than Cotton Yarn</t>
  </si>
  <si>
    <t>18 Knitwear</t>
  </si>
  <si>
    <t>19 Bed Wear</t>
  </si>
  <si>
    <t>20 Towels</t>
  </si>
  <si>
    <t>21 Tent, Canvas &amp; Tarpaulin</t>
  </si>
  <si>
    <t>22 Readymade Garments</t>
  </si>
  <si>
    <t>23 Art, Silk &amp; Synthetic Textile</t>
  </si>
  <si>
    <t>24 Made up Articles (Ex towels &amp; bed)</t>
  </si>
  <si>
    <t>25 Other Textile Materials</t>
  </si>
  <si>
    <t>C. Petroleum Group &amp; Coal</t>
  </si>
  <si>
    <t>26 Petroleum Crude</t>
  </si>
  <si>
    <t>27 Petroleum Products (Exl. Naphtha)</t>
  </si>
  <si>
    <t>28 Petroleum Top Naphtha</t>
  </si>
  <si>
    <t>29 Solid Fuels (Coal)</t>
  </si>
  <si>
    <t>D. Other Manufactures Group</t>
  </si>
  <si>
    <t>30 Carpets Rugs &amp; Mats</t>
  </si>
  <si>
    <t>31 Sports Goods</t>
  </si>
  <si>
    <t>32 Leather Tanned</t>
  </si>
  <si>
    <t>33 Leather Manufactures</t>
  </si>
  <si>
    <t>34 Footwear</t>
  </si>
  <si>
    <t>35 Surgical Goods &amp; Medical Instr.</t>
  </si>
  <si>
    <t>36 Cutlery</t>
  </si>
  <si>
    <t>37 Onyx Manufactured</t>
  </si>
  <si>
    <t>38 Chemicals and Pharm.Products</t>
  </si>
  <si>
    <t>39 Engineering Goods</t>
  </si>
  <si>
    <t>40 Gems</t>
  </si>
  <si>
    <t>41 Jewellary</t>
  </si>
  <si>
    <t>42 Furniture</t>
  </si>
  <si>
    <t>43 Molasses</t>
  </si>
  <si>
    <t>44 Handicrafts</t>
  </si>
  <si>
    <t>45 Cement</t>
  </si>
  <si>
    <t>46 Guar and Guar Products</t>
  </si>
  <si>
    <t>E. All Other Items</t>
  </si>
  <si>
    <t>Thousand US Dollars</t>
  </si>
  <si>
    <t>A.   Food   Group</t>
  </si>
  <si>
    <t xml:space="preserve"> 1-Milk, Cream &amp; Milk Food for Infants</t>
  </si>
  <si>
    <t xml:space="preserve"> 2-Wheat un-milled</t>
  </si>
  <si>
    <t xml:space="preserve"> 3-Dry Fruits &amp; Nuts</t>
  </si>
  <si>
    <t xml:space="preserve"> 4-Tea</t>
  </si>
  <si>
    <t xml:space="preserve"> 5-Spices</t>
  </si>
  <si>
    <t xml:space="preserve"> 6-Soya bean Oil</t>
  </si>
  <si>
    <t xml:space="preserve"> 7-Palm Oil</t>
  </si>
  <si>
    <t xml:space="preserve"> 8-Sugar</t>
  </si>
  <si>
    <t xml:space="preserve"> 9-Pulses</t>
  </si>
  <si>
    <t>B.   Machinery Group</t>
  </si>
  <si>
    <t>11-Power Generating Machinery</t>
  </si>
  <si>
    <t>12-Office Mach.  Incl. Data Processing Equipment</t>
  </si>
  <si>
    <t>13-Textile Machinery</t>
  </si>
  <si>
    <t>14-Construction &amp; Mining Machinery</t>
  </si>
  <si>
    <t>16-Telecom</t>
  </si>
  <si>
    <t>17-Agricultural Machinery &amp; Implements</t>
  </si>
  <si>
    <t>18-Other Machinery</t>
  </si>
  <si>
    <t>C.    Transport Group</t>
  </si>
  <si>
    <t>19-Road Vehicles (Build Unit, Ckd/Skd)</t>
  </si>
  <si>
    <t>20-Aircrafts, Ships and Boats</t>
  </si>
  <si>
    <t>21-Others Transport Equipments</t>
  </si>
  <si>
    <t>D.    Petroleum Group</t>
  </si>
  <si>
    <t>22-Petroleum Products</t>
  </si>
  <si>
    <t>23-Petroleum Crude</t>
  </si>
  <si>
    <t>E.   Textile Group</t>
  </si>
  <si>
    <t>27-Raw Cotton</t>
  </si>
  <si>
    <t>28-Synthetic Fibre</t>
  </si>
  <si>
    <t>29-Synthetic &amp; artificial Silk Yarn</t>
  </si>
  <si>
    <t>30-Worn Clothing</t>
  </si>
  <si>
    <t>31-Other Textile Items</t>
  </si>
  <si>
    <t>F.    Agricultural &amp; Other Chemical Group</t>
  </si>
  <si>
    <t>32-Fertilizer Manufactured</t>
  </si>
  <si>
    <t>33-Insecticides</t>
  </si>
  <si>
    <t>34-Plastic Material</t>
  </si>
  <si>
    <t>35-Medicinal Products</t>
  </si>
  <si>
    <t>36-Others</t>
  </si>
  <si>
    <t>G.  Metal Group</t>
  </si>
  <si>
    <t>37-Gold</t>
  </si>
  <si>
    <t>38-Iron and Steel Scrap</t>
  </si>
  <si>
    <t>39-Iron and Steel</t>
  </si>
  <si>
    <t>40-Aluminum Wrought &amp; Worked</t>
  </si>
  <si>
    <t>41-All other Metals &amp; Articles</t>
  </si>
  <si>
    <t>H.     Miscellaneous Group</t>
  </si>
  <si>
    <t>42-Rubber Crude Incl. Synth/Reclaimed</t>
  </si>
  <si>
    <t>43-Rubber Tyres &amp; Tubes</t>
  </si>
  <si>
    <t>44-Wood &amp; Cork</t>
  </si>
  <si>
    <t>45-Jute</t>
  </si>
  <si>
    <t>46-Paper &amp; Paper Board &amp; Manuf.  thereof</t>
  </si>
  <si>
    <t>Total Imports as Per BOP (III+IV)</t>
  </si>
  <si>
    <t>19-Road Motor Veh. (Build Unit, Ckd/Skd)</t>
  </si>
  <si>
    <t>20-Aircrafts Ships and Boats</t>
  </si>
  <si>
    <t>I.     All other Items</t>
  </si>
  <si>
    <t>Country / Territory</t>
  </si>
  <si>
    <t>Grand Total</t>
  </si>
  <si>
    <t>A.</t>
  </si>
  <si>
    <t xml:space="preserve">Latin America </t>
  </si>
  <si>
    <t>B.</t>
  </si>
  <si>
    <t xml:space="preserve">Central America </t>
  </si>
  <si>
    <t xml:space="preserve">Mexico </t>
  </si>
  <si>
    <t>C.</t>
  </si>
  <si>
    <t xml:space="preserve">South America </t>
  </si>
  <si>
    <t xml:space="preserve">Argentina </t>
  </si>
  <si>
    <t xml:space="preserve">Brazil </t>
  </si>
  <si>
    <t xml:space="preserve">Uruguay </t>
  </si>
  <si>
    <t>D</t>
  </si>
  <si>
    <t xml:space="preserve">North America </t>
  </si>
  <si>
    <t xml:space="preserve">Canada </t>
  </si>
  <si>
    <t xml:space="preserve">USA </t>
  </si>
  <si>
    <t>E.</t>
  </si>
  <si>
    <t xml:space="preserve">Eastern Europe </t>
  </si>
  <si>
    <t xml:space="preserve">Hungary </t>
  </si>
  <si>
    <t xml:space="preserve">Romania </t>
  </si>
  <si>
    <t xml:space="preserve">Russian Federation </t>
  </si>
  <si>
    <t xml:space="preserve">Ukraine </t>
  </si>
  <si>
    <t>F.</t>
  </si>
  <si>
    <t xml:space="preserve">Northern Europe </t>
  </si>
  <si>
    <t xml:space="preserve">Denmark </t>
  </si>
  <si>
    <t xml:space="preserve">Finland </t>
  </si>
  <si>
    <t xml:space="preserve">Norway </t>
  </si>
  <si>
    <t xml:space="preserve">Sweden </t>
  </si>
  <si>
    <t xml:space="preserve">United Kingdom </t>
  </si>
  <si>
    <t>G.</t>
  </si>
  <si>
    <t xml:space="preserve">Southern Europe </t>
  </si>
  <si>
    <t xml:space="preserve">Greece </t>
  </si>
  <si>
    <t xml:space="preserve">Italy </t>
  </si>
  <si>
    <t xml:space="preserve">Spain </t>
  </si>
  <si>
    <t>H.</t>
  </si>
  <si>
    <t xml:space="preserve">Western Europe </t>
  </si>
  <si>
    <t xml:space="preserve">Belgium </t>
  </si>
  <si>
    <t xml:space="preserve">France </t>
  </si>
  <si>
    <t xml:space="preserve">Germany </t>
  </si>
  <si>
    <t xml:space="preserve">Netherlands </t>
  </si>
  <si>
    <t xml:space="preserve">Switzerland </t>
  </si>
  <si>
    <t>I.</t>
  </si>
  <si>
    <t xml:space="preserve">Eastern Africa </t>
  </si>
  <si>
    <t xml:space="preserve">Kenya </t>
  </si>
  <si>
    <t xml:space="preserve">Mauritius </t>
  </si>
  <si>
    <t>United Republic of Tanzania</t>
  </si>
  <si>
    <t xml:space="preserve">                   Thousand US Dollars</t>
  </si>
  <si>
    <t>J.</t>
  </si>
  <si>
    <t>Middle Africa</t>
  </si>
  <si>
    <t>K.</t>
  </si>
  <si>
    <t>Northern Africa</t>
  </si>
  <si>
    <t>Morocco</t>
  </si>
  <si>
    <t>L.</t>
  </si>
  <si>
    <t>Southern Africa</t>
  </si>
  <si>
    <t>M.</t>
  </si>
  <si>
    <t>Western Africa</t>
  </si>
  <si>
    <t>N.</t>
  </si>
  <si>
    <t>Eastern Asia</t>
  </si>
  <si>
    <t>Hong Kong</t>
  </si>
  <si>
    <t>Republic of Korea</t>
  </si>
  <si>
    <t>O.</t>
  </si>
  <si>
    <t>South-Central Asia</t>
  </si>
  <si>
    <t>Afghanistan</t>
  </si>
  <si>
    <t>India</t>
  </si>
  <si>
    <t>P.</t>
  </si>
  <si>
    <t>South Eastern Asia</t>
  </si>
  <si>
    <t>Q.</t>
  </si>
  <si>
    <t>Western Asia</t>
  </si>
  <si>
    <t>Jordan</t>
  </si>
  <si>
    <t>United Arab Emirates</t>
  </si>
  <si>
    <t>R.</t>
  </si>
  <si>
    <t>Australia &amp; New Zealand</t>
  </si>
  <si>
    <t>New Zealand</t>
  </si>
  <si>
    <t>S.</t>
  </si>
  <si>
    <t>Export Receipts through Banks</t>
  </si>
  <si>
    <t>II.</t>
  </si>
  <si>
    <t xml:space="preserve">Freight on Export </t>
  </si>
  <si>
    <t>III.</t>
  </si>
  <si>
    <t>Export Receipts Banks (fob) (I-II)</t>
  </si>
  <si>
    <t>IV.</t>
  </si>
  <si>
    <t>Other Exports</t>
  </si>
  <si>
    <t>Note: Other exports include land borne exports, export of samples, change in outstanding export bills, refund and rebate, and  goods procured on ports by carriers etc.</t>
  </si>
  <si>
    <t>4.18 Exports by Selected Countries/Territories</t>
  </si>
  <si>
    <t>Import Payments Through Banks</t>
  </si>
  <si>
    <t>Freight &amp; Insurance</t>
  </si>
  <si>
    <t>Import Payments Banks (fob) (I-II)</t>
  </si>
  <si>
    <t xml:space="preserve">Other Imports </t>
  </si>
  <si>
    <t>4.19 Imports by Selected Countries/Territories</t>
  </si>
  <si>
    <t>Oct-Dec</t>
  </si>
  <si>
    <t>Jan-Mar</t>
  </si>
  <si>
    <t>Apr-Jun</t>
  </si>
  <si>
    <t>Source: Pakistan Bureau of Statistics</t>
  </si>
  <si>
    <t>Dubai</t>
  </si>
  <si>
    <t>Abu Dhabi</t>
  </si>
  <si>
    <t>Sharjah</t>
  </si>
  <si>
    <t>B.  Primary Income</t>
  </si>
  <si>
    <t>2.3.3 Investment income attributable to policyholders in insurance, pension fund</t>
  </si>
  <si>
    <t>2. Financial corporations, nonfinancial corporations, households, and NPISHs</t>
  </si>
  <si>
    <t xml:space="preserve">1. Gross acquisitions (DR)/disposals (CR) of nonproduced nonfinancial assets </t>
  </si>
  <si>
    <t>2.2 Financial corporations, nonfinancial corporations, households, and NPISHs</t>
  </si>
  <si>
    <t>Total SBP Reserves (2+3+4+a+b)</t>
  </si>
  <si>
    <t>Net Reserves with SBP (2+4)</t>
  </si>
  <si>
    <t>Placement abroad (other than FE-25)</t>
  </si>
  <si>
    <t>Total Banks’ Reserves (7+8+9-10-11-12)**</t>
  </si>
  <si>
    <t>Net Reserves with Banks (7-10)***</t>
  </si>
  <si>
    <t>10-All others Food items</t>
  </si>
  <si>
    <t>H. Miscellaneous Group</t>
  </si>
  <si>
    <t>F. Agricultural &amp; Other Chemical Group</t>
  </si>
  <si>
    <t>E. Textile Group</t>
  </si>
  <si>
    <t>D. Petroleum Group</t>
  </si>
  <si>
    <t>C. Transport Group</t>
  </si>
  <si>
    <t>B. Machinery Group</t>
  </si>
  <si>
    <t>A. Food   Group</t>
  </si>
  <si>
    <t>I. All Others</t>
  </si>
  <si>
    <t>15-Electrical Machinery &amp; Apparatus</t>
  </si>
  <si>
    <t>`</t>
  </si>
  <si>
    <t xml:space="preserve">Source: Pakistan Bureau of Statistics </t>
  </si>
  <si>
    <t>Source:Pakistan Bureau of Statistics</t>
  </si>
  <si>
    <t>Year /Quarter</t>
  </si>
  <si>
    <t>All Groups</t>
  </si>
  <si>
    <t>Live Animals,  Animal Products</t>
  </si>
  <si>
    <t>Animal/Ve g.Fats, Oil  &amp; Waxes etc</t>
  </si>
  <si>
    <t>Prep. Of Food Stuff,  Bev. Tobacco Etc</t>
  </si>
  <si>
    <t xml:space="preserve"> Mineral  Products </t>
  </si>
  <si>
    <t>Product of Chem. &amp;  Allied Industries</t>
  </si>
  <si>
    <t>Plastic &amp; Articles  Thereof etc.</t>
  </si>
  <si>
    <t>Raw Hides &amp; Skins,  Leath, Fur &amp; Art</t>
  </si>
  <si>
    <t>Wood &amp; Art Of Wood, Charcoal, Cork</t>
  </si>
  <si>
    <t>Pulp of Wood of  Fibr Cellu Mat</t>
  </si>
  <si>
    <t xml:space="preserve"> Textile &amp; Textile Articles </t>
  </si>
  <si>
    <t>Footware, Walking  Stick &amp; Umbr</t>
  </si>
  <si>
    <t>Artic. Of Stone, Glass, Cement, Cera.</t>
  </si>
  <si>
    <t>Pearls Pre/Semi  Precious Stones</t>
  </si>
  <si>
    <t>Base Metal &amp; Article of Base Metal</t>
  </si>
  <si>
    <t>Vehicle, Aircraft,  Vessel of TPT. Equ.</t>
  </si>
  <si>
    <t>Art Work, Collector  Prices &amp; Antique</t>
  </si>
  <si>
    <t xml:space="preserve"> Vegetatable Products </t>
  </si>
  <si>
    <t>Mach. &amp; Mech./Elec. Appl. Equip</t>
  </si>
  <si>
    <t>Opt. Photographic Med. Surg. Instruments</t>
  </si>
  <si>
    <t>Arms &amp; Ammunition &amp; Parts</t>
  </si>
  <si>
    <t>Misc- Munufact.  used Article</t>
  </si>
  <si>
    <t xml:space="preserve">     1.1.2 Direct investment enterpr. in direct investor (reverse investment)</t>
  </si>
  <si>
    <t xml:space="preserve">     1.2.2 Direct investment enterpr. in direct investor (reverse investment)</t>
  </si>
  <si>
    <t xml:space="preserve"> 3. Financial derivatives (other than reserves) and employee stock options</t>
  </si>
  <si>
    <t>Note:- International Investment Position of Pakistan as per Balance of Payments and International Investment Position Manual - Sixth Edition (BPM6) is being introduced since 2014Q1.</t>
  </si>
  <si>
    <t>2: Import of oil/petroleum under financing from international financial institutions/foreign governments has been classified in the relevant country since Jul-22 which was previously classified in Other Imports.</t>
  </si>
  <si>
    <t>*End of Current month/ period over end of previous month/ period</t>
  </si>
  <si>
    <t xml:space="preserve"> *End of Current month/ period over end of previous month/ period   </t>
  </si>
  <si>
    <t xml:space="preserve">       </t>
  </si>
  <si>
    <t xml:space="preserve">       i)  With State Bank of Pakistan</t>
  </si>
  <si>
    <t>Jun-21</t>
  </si>
  <si>
    <t>Jun-22</t>
  </si>
  <si>
    <t>Jun-23</t>
  </si>
  <si>
    <t>Jun-24</t>
  </si>
  <si>
    <t>3. The data is based on Ultimate Controlling Parent Country concept and may not be compared with the data based on Immediate Investing Countries published for year FY11 and earlier.</t>
  </si>
  <si>
    <t>Pak Rupees per USD</t>
  </si>
  <si>
    <t>FY25</t>
  </si>
  <si>
    <t>2023-24</t>
  </si>
  <si>
    <t>Source: Statistics and Data Services Department, SBP</t>
  </si>
  <si>
    <t>Notes: The data relates to last working day of the month.</t>
  </si>
  <si>
    <t>Live Animals,  Animal Prod.</t>
  </si>
  <si>
    <t xml:space="preserve">Vegetatable Products </t>
  </si>
  <si>
    <t>Archive link:</t>
  </si>
  <si>
    <t xml:space="preserve">https://www.sbp.org.pk/ecodata/Homeremit_Arch.xlsx </t>
  </si>
  <si>
    <t xml:space="preserve">https://www.sbp.org.pk/ecodata/Invest-BPM6-Archive.xls </t>
  </si>
  <si>
    <t>https://www.sbp.org.pk/ecodata/NetInflow-EcoGroup.xls</t>
  </si>
  <si>
    <t xml:space="preserve">https://www.sbp.org.pk/ecodata/NetInflow-NewFormat.xls </t>
  </si>
  <si>
    <t>https://www.sbp.org.pk/ecodata/Import_Payments_by_Commodities_and_Groups_Arch.xls</t>
  </si>
  <si>
    <t>2.4 Reserve assets</t>
  </si>
  <si>
    <t>3. Other primary income</t>
  </si>
  <si>
    <t>2.1 General government</t>
  </si>
  <si>
    <t>2.1.1 Debt forgiveness</t>
  </si>
  <si>
    <t>2.1.2 Other Capital transfers</t>
  </si>
  <si>
    <t>2.2.1 Debt forgiveness</t>
  </si>
  <si>
    <t>2.2.2 Other Capital transfers</t>
  </si>
  <si>
    <t>4.18 Export Receipts by Selected Countries/Territories</t>
  </si>
  <si>
    <t>4.16 Exports Receipts by Selected Groups/ Commodities</t>
  </si>
  <si>
    <t>4.17 Imports Payment by Selected Groups/ Commodities</t>
  </si>
  <si>
    <t>4.16 Exports by Selected Groups/ Commodities</t>
  </si>
  <si>
    <t>4.17   Imports by Selected Groups/ Commodities</t>
  </si>
  <si>
    <t>4.19 Imports Payment by Selected Countries/Territories</t>
  </si>
  <si>
    <t>Singapore Dollar</t>
  </si>
  <si>
    <t>Jul-Sep</t>
  </si>
  <si>
    <t>2024-25</t>
  </si>
  <si>
    <t>(a) State Bank of Pakistan-Payments Record</t>
  </si>
  <si>
    <t>(b) Pakistan Bureau of Statistics-Customs Record</t>
  </si>
  <si>
    <t>(a)  State Bank of Pakistan-Payments Record</t>
  </si>
  <si>
    <t xml:space="preserve">(a) State Bank of Pakistan-Payments Record </t>
  </si>
  <si>
    <t>   i. From July 2020, PBS has discontinued the dissemination of CPI on base 2007-08 using which the REER index was calculated, and changed the base to 2015-16. For the compilation of the REER index, therefore, the CPI - Base 2015-16 has been spliced and rebased to 2010 using the IMF's methodology.</t>
  </si>
  <si>
    <t>Archive Link: https://www.sbp.org.pk/ecodata/Export_Receipts_by_Commodities_and_Groups_Arch.xls</t>
  </si>
  <si>
    <t>2- The SBP data is general merchandise based on Balance of Payment Manual (BPM6), whereas PBS data is on Cost, Insurance &amp; Freight (c. i. f.) basis.</t>
  </si>
  <si>
    <t>Monthly/
Yearly</t>
  </si>
  <si>
    <t>* A REER index of 100 should not be misinterpreted as denoting the equilibrium value of the currency. 100 merely represents the value of the currency at a chosen point in time (in this case the average value of the currency in 2010). Therefore, movement of the REER away from 100 simply reflects changes relative to its average value in 2010 and is unrelated to its equilibrium value.</t>
  </si>
  <si>
    <t>Percent</t>
  </si>
  <si>
    <t>http://www.imf.org/external/np/fin/data/param_rms_mth.aspx</t>
  </si>
  <si>
    <t>2. Exchnage Rates used in Appreciation/Depreciation are taken from International Monetary Fund (IMF) website at link:</t>
  </si>
  <si>
    <t>1. ( + ) Indicates appreciation , ( - ) indicates depreciation</t>
  </si>
  <si>
    <t>II) Hydel</t>
  </si>
  <si>
    <t>FY26</t>
  </si>
  <si>
    <t>1. ( + ) Indicates appreciation , ( - ) indicates depreciation</t>
  </si>
  <si>
    <t>Note: Mid Points of Daily Averages of Bank-to-Customers Buying and Selling Exchange rates</t>
  </si>
  <si>
    <t>n.a.</t>
  </si>
  <si>
    <r>
      <t>Foreign Public Investment</t>
    </r>
    <r>
      <rPr>
        <b/>
        <vertAlign val="superscript"/>
        <sz val="10"/>
        <color theme="1"/>
        <rFont val="Times New Roman"/>
        <family val="1"/>
      </rPr>
      <t>@</t>
    </r>
  </si>
  <si>
    <t xml:space="preserve">        1.   Cash Reserve Requirement</t>
  </si>
  <si>
    <t xml:space="preserve">        2.    Special Cash Reserve Requirement</t>
  </si>
  <si>
    <r>
      <t xml:space="preserve">             a) CRR</t>
    </r>
    <r>
      <rPr>
        <vertAlign val="superscript"/>
        <sz val="10"/>
        <color rgb="FF000000"/>
        <rFont val="Times New Roman"/>
        <family val="1"/>
      </rPr>
      <t>1</t>
    </r>
  </si>
  <si>
    <r>
      <t xml:space="preserve">             b)  SCRR</t>
    </r>
    <r>
      <rPr>
        <vertAlign val="superscript"/>
        <sz val="10"/>
        <color rgb="FF000000"/>
        <rFont val="Times New Roman"/>
        <family val="1"/>
      </rPr>
      <t>2</t>
    </r>
  </si>
  <si>
    <r>
      <t>4.9   Pakistan's Balance</t>
    </r>
    <r>
      <rPr>
        <sz val="18"/>
        <color theme="1"/>
        <rFont val="Times New Roman"/>
        <family val="1"/>
      </rPr>
      <t xml:space="preserve"> </t>
    </r>
    <r>
      <rPr>
        <b/>
        <sz val="18"/>
        <color theme="1"/>
        <rFont val="Times New Roman"/>
        <family val="1"/>
      </rPr>
      <t>of Payments</t>
    </r>
  </si>
  <si>
    <r>
      <t>Gold</t>
    </r>
    <r>
      <rPr>
        <b/>
        <vertAlign val="superscript"/>
        <sz val="10"/>
        <color theme="1"/>
        <rFont val="Times New Roman"/>
        <family val="1"/>
      </rPr>
      <t>*</t>
    </r>
  </si>
  <si>
    <r>
      <t>Nostro</t>
    </r>
    <r>
      <rPr>
        <b/>
        <vertAlign val="superscript"/>
        <sz val="10"/>
        <color theme="1"/>
        <rFont val="Times New Roman"/>
        <family val="1"/>
      </rPr>
      <t>1</t>
    </r>
  </si>
  <si>
    <r>
      <t>FE-25</t>
    </r>
    <r>
      <rPr>
        <vertAlign val="superscript"/>
        <sz val="10"/>
        <color theme="1"/>
        <rFont val="Times New Roman"/>
        <family val="1"/>
      </rPr>
      <t>2</t>
    </r>
  </si>
  <si>
    <t>Jun-25</t>
  </si>
  <si>
    <t>4.23 INDEX NUMBERS OF QUANTUM OF IMPORTS BY GROUPS ( 2017-18=100 )</t>
  </si>
  <si>
    <t>4.22 INDEX NUMBERS OF QUANTUM OF EXPORTS BY GROUPS ( 2017-18=100 )</t>
  </si>
  <si>
    <t>4.21 INDEX NUMBERS OF UNIT VALUES OF IMPORTS BY GROUPS ( 2017-18=100 )</t>
  </si>
  <si>
    <t>4.20 INDEX NUMBERS OF UNIT VALUES OF EXPORTS BY GROUPS ( 2017-18=100 )</t>
  </si>
  <si>
    <t>1. Exports and Imports are calculated as per Balance of Payment and International Investment Position Manual 6th Edition (BPM6) methodology.</t>
  </si>
  <si>
    <t>The annual average is calculated by averaging the monthly averages.</t>
  </si>
  <si>
    <t xml:space="preserve"> Foreign Direct Investment Inflows/Outflows include cash received for investment in equity, Intercompany Loan, Capital Equipment brought in/out and reinvested earnings. New format adopted from July 2012.</t>
  </si>
  <si>
    <t>The data from FY15 has been revised by incorporating the FDI channeled through permissible off-shore accounts. The revision study is available at:</t>
  </si>
  <si>
    <t>2. Import of oil/petroleum under financing from international financial institutions/foreign governments has been classified in petroleum
 group since Jul-22 which was previously classified in Other Imports.</t>
  </si>
  <si>
    <t>1. Other Imports include goods procured in ports by carriers, refund/rebate, imports under foreign economic assistance (grants and loans), import of oil/petroleum under deferred payment arrangements with international financial institutions/foreign governments and other miscellaneous items as per BPM6.</t>
  </si>
  <si>
    <t>1: Other Imports include goods procured in ports by carriers, refund/rebate, imports under foreign economic assistance (grants and loans), trade credit and other miscellaneous items as per BPM6.</t>
  </si>
  <si>
    <t xml:space="preserve">Notes: </t>
  </si>
  <si>
    <t xml:space="preserve"> iv. Appreciation (depreciation) of REER is sometimes confused with the concept of currency overvaluation (undervaluation) while these are two separate concepts and not necessarily interpreted in the same direction. For an assessment of a country’s exchange rate misalignment, a more sophisticated analysis is required taking into account factors such as demographics, external and fiscal sustainability, and some other macroeconomic fundamentals over the medium-term.</t>
  </si>
  <si>
    <t xml:space="preserve">https://www.sbp.org.pk/departments/stats/NEER-REER.pdf </t>
  </si>
  <si>
    <t xml:space="preserve">For detail, please visit the Revision Study at      </t>
  </si>
  <si>
    <t xml:space="preserve"> iii. Weights and number of trading partners have been updated from Jan, 2016 and revised for Jan, 2013 to Dec, 2015. The REER and NEER have been recalculated since Jan, 2013 using these revised weights and number of trading partners. </t>
  </si>
  <si>
    <t>Pakistani Rupee</t>
  </si>
  <si>
    <t>Saudi Arabian Rial</t>
  </si>
  <si>
    <t>South Korean Won</t>
  </si>
  <si>
    <t>Swiss Frank</t>
  </si>
  <si>
    <t xml:space="preserve">*End of Current month/ period over end of previous month/ period        </t>
  </si>
  <si>
    <t xml:space="preserve">Source: Statistics and Data Services Department, SBP </t>
  </si>
  <si>
    <t>Trade data compiled by Pakistan Bureau of Statistics and State Bank of Pakistan may differ from each other due to the following reasons:</t>
  </si>
  <si>
    <t>Description</t>
  </si>
  <si>
    <t>End of Period</t>
  </si>
  <si>
    <t>Countries</t>
  </si>
  <si>
    <t>Items</t>
  </si>
  <si>
    <t>Currency/Date</t>
  </si>
  <si>
    <t>http://www.sbp.org.pk/departments/stats/AdvanceNotice.pdf</t>
  </si>
  <si>
    <t>2. Data is based on original country of remitter from July, 2019 The details of country wise revisions are available at:</t>
  </si>
  <si>
    <t>4.1 Daily Foreign Exchange Rates</t>
  </si>
  <si>
    <r>
      <t>4.2   Foreign Exchange</t>
    </r>
    <r>
      <rPr>
        <sz val="18"/>
        <color rgb="FF000000"/>
        <rFont val="Times New Roman"/>
        <family val="1"/>
      </rPr>
      <t xml:space="preserve"> </t>
    </r>
    <r>
      <rPr>
        <b/>
        <sz val="18"/>
        <color rgb="FF000000"/>
        <rFont val="Times New Roman"/>
        <family val="1"/>
      </rPr>
      <t>Average Rates</t>
    </r>
  </si>
  <si>
    <t>Period</t>
  </si>
  <si>
    <r>
      <t>4.6 Appreciation / Depreciation</t>
    </r>
    <r>
      <rPr>
        <b/>
        <vertAlign val="superscript"/>
        <sz val="18"/>
        <color theme="1"/>
        <rFont val="Times New Roman"/>
        <family val="1"/>
      </rPr>
      <t>*</t>
    </r>
    <r>
      <rPr>
        <b/>
        <sz val="18"/>
        <color theme="1"/>
        <rFont val="Times New Roman"/>
        <family val="1"/>
      </rPr>
      <t>of Selected Currencies Against SDR</t>
    </r>
  </si>
  <si>
    <r>
      <t>4.5 Appreciation /Depreciation</t>
    </r>
    <r>
      <rPr>
        <b/>
        <vertAlign val="superscript"/>
        <sz val="18"/>
        <color theme="1"/>
        <rFont val="Times New Roman"/>
        <family val="1"/>
      </rPr>
      <t>*</t>
    </r>
    <r>
      <rPr>
        <b/>
        <sz val="18"/>
        <color theme="1"/>
        <rFont val="Times New Roman"/>
        <family val="1"/>
      </rPr>
      <t>of Selected Currencies</t>
    </r>
  </si>
  <si>
    <r>
      <t>FY26</t>
    </r>
    <r>
      <rPr>
        <b/>
        <vertAlign val="superscript"/>
        <sz val="10"/>
        <rFont val="Times New Roman"/>
        <family val="1"/>
      </rPr>
      <t>P</t>
    </r>
  </si>
  <si>
    <r>
      <t>15.Other Countries</t>
    </r>
    <r>
      <rPr>
        <b/>
        <vertAlign val="superscript"/>
        <sz val="10"/>
        <rFont val="Times New Roman"/>
        <family val="1"/>
      </rPr>
      <t>#</t>
    </r>
  </si>
  <si>
    <r>
      <t xml:space="preserve"># </t>
    </r>
    <r>
      <rPr>
        <sz val="9"/>
        <rFont val="Times New Roman"/>
        <family val="1"/>
      </rPr>
      <t>Encashments from FEBCs and FCBCs are added in other countries.</t>
    </r>
  </si>
  <si>
    <r>
      <t>Jun</t>
    </r>
    <r>
      <rPr>
        <b/>
        <vertAlign val="superscript"/>
        <sz val="10"/>
        <color theme="1"/>
        <rFont val="Times New Roman"/>
        <family val="1"/>
      </rPr>
      <t>R</t>
    </r>
  </si>
  <si>
    <r>
      <t>Sep</t>
    </r>
    <r>
      <rPr>
        <b/>
        <vertAlign val="superscript"/>
        <sz val="10"/>
        <color theme="1"/>
        <rFont val="Times New Roman"/>
        <family val="1"/>
      </rPr>
      <t>R</t>
    </r>
  </si>
  <si>
    <r>
      <t>4.9   Pakistan's Balance</t>
    </r>
    <r>
      <rPr>
        <sz val="18"/>
        <rFont val="Times New Roman"/>
        <family val="1"/>
      </rPr>
      <t xml:space="preserve"> </t>
    </r>
    <r>
      <rPr>
        <b/>
        <sz val="18"/>
        <rFont val="Times New Roman"/>
        <family val="1"/>
      </rPr>
      <t>of Payments</t>
    </r>
  </si>
  <si>
    <t>2025-26</t>
  </si>
  <si>
    <t>Live Animals, Animal Products</t>
  </si>
  <si>
    <r>
      <t>2026</t>
    </r>
    <r>
      <rPr>
        <b/>
        <vertAlign val="superscript"/>
        <sz val="10"/>
        <rFont val="Times New Roman"/>
        <family val="1"/>
      </rPr>
      <t>P</t>
    </r>
  </si>
  <si>
    <t>Euro</t>
  </si>
  <si>
    <t xml:space="preserve">  ii. REER indices may be revised due to revisions in base period or splicing factor of CPIs data by PBS.  </t>
  </si>
  <si>
    <t>4. Net Errors and Omissions</t>
  </si>
  <si>
    <t xml:space="preserve"> -   </t>
  </si>
  <si>
    <t xml:space="preserve"> Credit </t>
  </si>
  <si>
    <t xml:space="preserve"> Debit </t>
  </si>
  <si>
    <t xml:space="preserve"> Net </t>
  </si>
  <si>
    <t>N.A.</t>
  </si>
  <si>
    <r>
      <t>Mar</t>
    </r>
    <r>
      <rPr>
        <b/>
        <vertAlign val="superscript"/>
        <sz val="10"/>
        <color theme="1"/>
        <rFont val="Times New Roman"/>
        <family val="1"/>
      </rPr>
      <t>P</t>
    </r>
  </si>
  <si>
    <r>
      <t>Dec</t>
    </r>
    <r>
      <rPr>
        <b/>
        <vertAlign val="superscript"/>
        <sz val="10"/>
        <color theme="1"/>
        <rFont val="Times New Roman"/>
        <family val="1"/>
      </rPr>
      <t>R</t>
    </r>
  </si>
  <si>
    <r>
      <t>Mar</t>
    </r>
    <r>
      <rPr>
        <b/>
        <vertAlign val="superscript"/>
        <sz val="10"/>
        <color theme="1"/>
        <rFont val="Times New Roman"/>
        <family val="1"/>
      </rPr>
      <t>R</t>
    </r>
  </si>
  <si>
    <t>Pak Rupees per Currency Unit Jun-2026</t>
  </si>
  <si>
    <r>
      <t>Jun</t>
    </r>
    <r>
      <rPr>
        <vertAlign val="superscript"/>
        <sz val="11"/>
        <rFont val="Times New Roman"/>
        <family val="1"/>
      </rPr>
      <t>P</t>
    </r>
  </si>
  <si>
    <r>
      <t>May</t>
    </r>
    <r>
      <rPr>
        <vertAlign val="superscript"/>
        <sz val="11"/>
        <rFont val="Times New Roman"/>
        <family val="1"/>
      </rPr>
      <t>R</t>
    </r>
  </si>
  <si>
    <t>Jul-Jun</t>
  </si>
  <si>
    <r>
      <t>Jun</t>
    </r>
    <r>
      <rPr>
        <vertAlign val="superscript"/>
        <sz val="10"/>
        <color theme="1"/>
        <rFont val="Times New Roman"/>
        <family val="1"/>
      </rPr>
      <t>P</t>
    </r>
  </si>
  <si>
    <r>
      <t>May</t>
    </r>
    <r>
      <rPr>
        <vertAlign val="superscript"/>
        <sz val="10"/>
        <color theme="1"/>
        <rFont val="Times New Roman"/>
        <family val="1"/>
      </rPr>
      <t>R</t>
    </r>
  </si>
  <si>
    <r>
      <t>Jun</t>
    </r>
    <r>
      <rPr>
        <b/>
        <vertAlign val="superscript"/>
        <sz val="10"/>
        <color rgb="FF000000"/>
        <rFont val="Times New Roman"/>
        <family val="1"/>
      </rPr>
      <t>P</t>
    </r>
  </si>
  <si>
    <r>
      <t>May</t>
    </r>
    <r>
      <rPr>
        <b/>
        <vertAlign val="superscript"/>
        <sz val="10"/>
        <color rgb="FF000000"/>
        <rFont val="Times New Roman"/>
        <family val="1"/>
      </rPr>
      <t>R</t>
    </r>
  </si>
  <si>
    <r>
      <t>Jun FY26</t>
    </r>
    <r>
      <rPr>
        <b/>
        <vertAlign val="superscript"/>
        <sz val="10"/>
        <color theme="1"/>
        <rFont val="Times New Roman"/>
        <family val="1"/>
      </rPr>
      <t>P</t>
    </r>
  </si>
  <si>
    <r>
      <t>Jul-Jun FY26</t>
    </r>
    <r>
      <rPr>
        <b/>
        <vertAlign val="superscript"/>
        <sz val="10"/>
        <color theme="1"/>
        <rFont val="Times New Roman"/>
        <family val="1"/>
      </rPr>
      <t>P</t>
    </r>
  </si>
  <si>
    <t>Jul-Jun FY25</t>
  </si>
  <si>
    <r>
      <t>Jun</t>
    </r>
    <r>
      <rPr>
        <vertAlign val="superscript"/>
        <sz val="10"/>
        <color rgb="FF000000"/>
        <rFont val="Times New Roman"/>
        <family val="1"/>
      </rPr>
      <t>P</t>
    </r>
  </si>
  <si>
    <r>
      <t>May</t>
    </r>
    <r>
      <rPr>
        <vertAlign val="superscript"/>
        <sz val="10"/>
        <color rgb="FF000000"/>
        <rFont val="Times New Roman"/>
        <family val="1"/>
      </rPr>
      <t>R</t>
    </r>
  </si>
  <si>
    <r>
      <t>Jun</t>
    </r>
    <r>
      <rPr>
        <b/>
        <vertAlign val="superscript"/>
        <sz val="10"/>
        <color theme="1"/>
        <rFont val="Times New Roman"/>
        <family val="1"/>
      </rPr>
      <t>P</t>
    </r>
  </si>
  <si>
    <r>
      <t>May</t>
    </r>
    <r>
      <rPr>
        <b/>
        <vertAlign val="superscript"/>
        <sz val="10"/>
        <color theme="1"/>
        <rFont val="Times New Roman"/>
        <family val="1"/>
      </rPr>
      <t>R</t>
    </r>
  </si>
  <si>
    <r>
      <t>Mar</t>
    </r>
    <r>
      <rPr>
        <vertAlign val="superscript"/>
        <sz val="10"/>
        <color theme="1"/>
        <rFont val="Times New Roman"/>
        <family val="1"/>
      </rPr>
      <t>R</t>
    </r>
  </si>
  <si>
    <r>
      <t>Feb</t>
    </r>
    <r>
      <rPr>
        <vertAlign val="superscript"/>
        <sz val="10"/>
        <color theme="1"/>
        <rFont val="Times New Roman"/>
        <family val="1"/>
      </rPr>
      <t>R</t>
    </r>
  </si>
  <si>
    <r>
      <t>Jan</t>
    </r>
    <r>
      <rPr>
        <vertAlign val="superscript"/>
        <sz val="10"/>
        <color theme="1"/>
        <rFont val="Times New Roman"/>
        <family val="1"/>
      </rPr>
      <t>R</t>
    </r>
  </si>
  <si>
    <r>
      <t>Feb</t>
    </r>
    <r>
      <rPr>
        <b/>
        <vertAlign val="superscript"/>
        <sz val="10"/>
        <color theme="1"/>
        <rFont val="Times New Roman"/>
        <family val="1"/>
      </rPr>
      <t>R</t>
    </r>
  </si>
  <si>
    <r>
      <t>Jan</t>
    </r>
    <r>
      <rPr>
        <b/>
        <vertAlign val="superscript"/>
        <sz val="10"/>
        <color theme="1"/>
        <rFont val="Times New Roman"/>
        <family val="1"/>
      </rPr>
      <t>R</t>
    </r>
  </si>
  <si>
    <t xml:space="preserve">      of which Privatization proceeds</t>
  </si>
  <si>
    <t>36 Chemical and Pharmaceutical Products</t>
  </si>
  <si>
    <t>39 Jewellery</t>
  </si>
  <si>
    <t>24-Natural Gas, Liquified</t>
  </si>
  <si>
    <t>26- Others</t>
  </si>
  <si>
    <t>25-Petroleum Gas, Liquified</t>
  </si>
  <si>
    <t>26-Others</t>
  </si>
  <si>
    <t>i. Imports Payments Through Banks</t>
  </si>
  <si>
    <t>ii. Freight &amp; Insurance</t>
  </si>
  <si>
    <t>iii. Imports Payments Banks (fob) (I-II)</t>
  </si>
  <si>
    <t>iv. Other Imports</t>
  </si>
  <si>
    <t xml:space="preserve"> Vegetable Products </t>
  </si>
  <si>
    <t>Animal/Veg.Fats, Oil  &amp; Waxes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</si>
</sst>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0;\-0.00;0.00"/>
    <numFmt numFmtId="166" formatCode="_(* #,##0.0_);_(* \(#,##0.0\);_(* &quot;-&quot;??_);_(@_)"/>
    <numFmt numFmtId="167" formatCode="_(* #,##0.00_);_(* \(#,##0.00\);_(* &quot;-&quot;?_);_(@_)"/>
    <numFmt numFmtId="168" formatCode="_(* #,##0.0000_);_(* \(#,##0.0000\);_(* &quot;-&quot;????_);_(@_)"/>
    <numFmt numFmtId="169" formatCode="[$-409]mmm\-yy;@"/>
  </numFmts>
  <fonts count="65" x14ac:knownFonts="1">
    <font>
      <sz val="11"/>
      <color theme="1"/>
      <name val="Calibri"/>
      <family val="2"/>
      <scheme val="minor"/>
    </font>
    <font>
      <sz val="10"/>
      <color theme="1"/>
      <name val="Times New Roman"/>
      <family val="1"/>
    </font>
    <font>
      <sz val="7.5"/>
      <color theme="1"/>
      <name val="Times New Roman"/>
      <family val="1"/>
    </font>
    <font>
      <sz val="8"/>
      <color theme="1"/>
      <name val="Times New Roman"/>
      <family val="1"/>
    </font>
    <font>
      <sz val="7"/>
      <color theme="1"/>
      <name val="Times New Roman"/>
      <family val="1"/>
    </font>
    <font>
      <b/>
      <sz val="7"/>
      <color theme="1"/>
      <name val="Times New Roman"/>
      <family val="1"/>
    </font>
    <font>
      <sz val="7"/>
      <color rgb="FF000000"/>
      <name val="Times New Roman"/>
      <family val="1"/>
    </font>
    <font>
      <sz val="8"/>
      <color rgb="FF000000"/>
      <name val="Times New Roman"/>
      <family val="1"/>
    </font>
    <font>
      <b/>
      <sz val="8"/>
      <color theme="1"/>
      <name val="Times New Roman"/>
      <family val="1"/>
    </font>
    <font>
      <u/>
      <sz val="11"/>
      <color theme="10"/>
      <name val="Calibri"/>
      <family val="2"/>
      <scheme val="minor"/>
    </font>
    <font>
      <sz val="6.5"/>
      <color rgb="FF000000"/>
      <name val="Times New Roman"/>
      <family val="1"/>
    </font>
    <font>
      <sz val="11"/>
      <color theme="1"/>
      <name val="Calibri"/>
      <family val="2"/>
      <scheme val="minor"/>
    </font>
    <font>
      <sz val="8"/>
      <name val="Times New Roman"/>
      <family val="1"/>
    </font>
    <font>
      <sz val="10"/>
      <name val="Arial"/>
      <family val="2"/>
    </font>
    <font>
      <b/>
      <sz val="18"/>
      <color theme="1"/>
      <name val="Times New Roman"/>
      <family val="1"/>
    </font>
    <font>
      <b/>
      <vertAlign val="superscript"/>
      <sz val="18"/>
      <color theme="1"/>
      <name val="Times New Roman"/>
      <family val="1"/>
    </font>
    <font>
      <b/>
      <sz val="18"/>
      <color rgb="FF000000"/>
      <name val="Times New Roman"/>
      <family val="1"/>
    </font>
    <font>
      <sz val="9"/>
      <color rgb="FF000000"/>
      <name val="Times New Roman"/>
      <family val="1"/>
    </font>
    <font>
      <sz val="9"/>
      <color theme="1"/>
      <name val="Times New Roman"/>
      <family val="1"/>
    </font>
    <font>
      <b/>
      <sz val="10"/>
      <color theme="1"/>
      <name val="Times New Roman"/>
      <family val="1"/>
    </font>
    <font>
      <b/>
      <vertAlign val="superscript"/>
      <sz val="10"/>
      <color theme="1"/>
      <name val="Times New Roman"/>
      <family val="1"/>
    </font>
    <font>
      <b/>
      <sz val="10"/>
      <name val="Times New Roman"/>
      <family val="1"/>
    </font>
    <font>
      <sz val="10"/>
      <name val="Times New Roman"/>
      <family val="1"/>
    </font>
    <font>
      <sz val="10"/>
      <color rgb="FF000000"/>
      <name val="Times New Roman"/>
      <family val="1"/>
    </font>
    <font>
      <b/>
      <sz val="10"/>
      <color rgb="FF000000"/>
      <name val="Times New Roman"/>
      <family val="1"/>
    </font>
    <font>
      <i/>
      <sz val="10"/>
      <color theme="1"/>
      <name val="Times New Roman"/>
      <family val="1"/>
    </font>
    <font>
      <i/>
      <sz val="10"/>
      <name val="Times New Roman"/>
      <family val="1"/>
    </font>
    <font>
      <b/>
      <vertAlign val="superscript"/>
      <sz val="10"/>
      <color rgb="FF000000"/>
      <name val="Times New Roman"/>
      <family val="1"/>
    </font>
    <font>
      <vertAlign val="superscript"/>
      <sz val="10"/>
      <color rgb="FF000000"/>
      <name val="Times New Roman"/>
      <family val="1"/>
    </font>
    <font>
      <sz val="18"/>
      <color theme="1"/>
      <name val="Times New Roman"/>
      <family val="1"/>
    </font>
    <font>
      <b/>
      <sz val="18"/>
      <name val="Times New Roman"/>
      <family val="1"/>
    </font>
    <font>
      <vertAlign val="superscript"/>
      <sz val="10"/>
      <color theme="1"/>
      <name val="Times New Roman"/>
      <family val="1"/>
    </font>
    <font>
      <b/>
      <sz val="12"/>
      <color theme="1"/>
      <name val="Times New Roman"/>
      <family val="1"/>
    </font>
    <font>
      <sz val="11"/>
      <color theme="1"/>
      <name val="Times New Roman"/>
      <family val="1"/>
    </font>
    <font>
      <sz val="9"/>
      <name val="Times New Roman"/>
      <family val="1"/>
    </font>
    <font>
      <u/>
      <sz val="9"/>
      <name val="Times New Roman"/>
      <family val="1"/>
    </font>
    <font>
      <b/>
      <sz val="11"/>
      <color theme="1"/>
      <name val="Times New Roman"/>
      <family val="1"/>
    </font>
    <font>
      <u/>
      <sz val="8"/>
      <name val="Times New Roman"/>
      <family val="1"/>
    </font>
    <font>
      <sz val="12"/>
      <color rgb="FF000000"/>
      <name val="Times New Roman"/>
      <family val="1"/>
    </font>
    <font>
      <sz val="12"/>
      <color theme="1"/>
      <name val="Times New Roman"/>
      <family val="1"/>
    </font>
    <font>
      <sz val="18"/>
      <color rgb="FF000000"/>
      <name val="Times New Roman"/>
      <family val="1"/>
    </font>
    <font>
      <sz val="6"/>
      <color rgb="FF000000"/>
      <name val="Times New Roman"/>
      <family val="1"/>
    </font>
    <font>
      <sz val="11"/>
      <name val="Times New Roman"/>
      <family val="1"/>
    </font>
    <font>
      <b/>
      <sz val="12"/>
      <name val="Times New Roman"/>
      <family val="1"/>
    </font>
    <font>
      <b/>
      <sz val="11"/>
      <name val="Times New Roman"/>
      <family val="1"/>
    </font>
    <font>
      <sz val="7"/>
      <name val="Times New Roman"/>
      <family val="1"/>
    </font>
    <font>
      <sz val="7"/>
      <color theme="10"/>
      <name val="Times New Roman"/>
      <family val="1"/>
    </font>
    <font>
      <b/>
      <vertAlign val="superscript"/>
      <sz val="10"/>
      <name val="Times New Roman"/>
      <family val="1"/>
    </font>
    <font>
      <vertAlign val="superscript"/>
      <sz val="9"/>
      <name val="Times New Roman"/>
      <family val="1"/>
    </font>
    <font>
      <sz val="8"/>
      <color theme="10"/>
      <name val="Times New Roman"/>
      <family val="1"/>
    </font>
    <font>
      <u/>
      <sz val="8"/>
      <color theme="10"/>
      <name val="Times New Roman"/>
      <family val="1"/>
    </font>
    <font>
      <sz val="18"/>
      <name val="Times New Roman"/>
      <family val="1"/>
    </font>
    <font>
      <b/>
      <sz val="7.5"/>
      <color theme="1"/>
      <name val="Times New Roman"/>
      <family val="1"/>
    </font>
    <font>
      <sz val="6.5"/>
      <color theme="1"/>
      <name val="Times New Roman"/>
      <family val="1"/>
    </font>
    <font>
      <b/>
      <sz val="20"/>
      <color rgb="FF000000"/>
      <name val="Times New Roman"/>
      <family val="1"/>
    </font>
    <font>
      <b/>
      <sz val="13"/>
      <color rgb="FF000000"/>
      <name val="Times New Roman"/>
      <family val="1"/>
    </font>
    <font>
      <sz val="13"/>
      <color rgb="FF000000"/>
      <name val="Times New Roman"/>
      <family val="1"/>
    </font>
    <font>
      <sz val="13"/>
      <color theme="1"/>
      <name val="Times New Roman"/>
      <family val="1"/>
    </font>
    <font>
      <sz val="14"/>
      <color theme="1"/>
      <name val="Times New Roman"/>
      <family val="1"/>
    </font>
    <font>
      <b/>
      <sz val="2.5"/>
      <color theme="1"/>
      <name val="Times New Roman"/>
      <family val="1"/>
    </font>
    <font>
      <b/>
      <sz val="7"/>
      <color theme="1"/>
      <name val="Arial"/>
      <family val="2"/>
    </font>
    <font>
      <b/>
      <sz val="8"/>
      <name val="Times New Roman"/>
      <family val="1"/>
    </font>
    <font>
      <vertAlign val="superscript"/>
      <sz val="11"/>
      <name val="Times New Roman"/>
      <family val="1"/>
    </font>
    <font>
      <b/>
      <sz val="9"/>
      <color rgb="FF000000"/>
      <name val="Calibri"/>
      <family val="2"/>
      <scheme val="minor"/>
    </font>
    <font>
      <b/>
      <sz val="13"/>
      <color theme="1"/>
      <name val="Times New Roman"/>
      <family val="1"/>
    </font>
  </fonts>
  <fills count="3">
    <fill>
      <patternFill patternType="none"/>
    </fill>
    <fill>
      <patternFill patternType="gray125"/>
    </fill>
    <fill>
      <patternFill patternType="solid">
        <fgColor rgb="FFFFFFFF"/>
        <bgColor indexed="64"/>
      </patternFill>
    </fill>
  </fills>
  <borders count="44">
    <border>
      <left/>
      <right/>
      <top/>
      <bottom/>
      <diagonal/>
    </border>
    <border>
      <left/>
      <right/>
      <top/>
      <bottom style="thick">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right/>
      <top style="thick">
        <color indexed="64"/>
      </top>
      <bottom style="medium">
        <color indexed="64"/>
      </bottom>
      <diagonal/>
    </border>
    <border>
      <left/>
      <right/>
      <top style="thick">
        <color indexed="64"/>
      </top>
      <bottom style="thick">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ck">
        <color indexed="64"/>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top/>
      <bottom style="thick">
        <color rgb="FF000000"/>
      </bottom>
      <diagonal/>
    </border>
    <border>
      <left/>
      <right style="medium">
        <color indexed="64"/>
      </right>
      <top/>
      <bottom style="thick">
        <color rgb="FF000000"/>
      </bottom>
      <diagonal/>
    </border>
    <border>
      <left/>
      <right/>
      <top style="thick">
        <color rgb="FF000000"/>
      </top>
      <bottom/>
      <diagonal/>
    </border>
    <border>
      <left/>
      <right style="medium">
        <color indexed="64"/>
      </right>
      <top style="thick">
        <color rgb="FF000000"/>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ck">
        <color indexed="64"/>
      </top>
      <bottom/>
      <diagonal/>
    </border>
    <border>
      <left style="medium">
        <color indexed="64"/>
      </left>
      <right/>
      <top style="medium">
        <color indexed="64"/>
      </top>
      <bottom style="medium">
        <color indexed="64"/>
      </bottom>
      <diagonal/>
    </border>
    <border>
      <left style="medium">
        <color indexed="64"/>
      </left>
      <right/>
      <top style="thick">
        <color rgb="FF000000"/>
      </top>
      <bottom style="medium">
        <color indexed="64"/>
      </bottom>
      <diagonal/>
    </border>
    <border>
      <left/>
      <right/>
      <top style="thick">
        <color rgb="FF000000"/>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rgb="FF000000"/>
      </bottom>
      <diagonal/>
    </border>
    <border>
      <left style="medium">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ck">
        <color rgb="FF000000"/>
      </bottom>
      <diagonal/>
    </border>
    <border>
      <left style="thick">
        <color indexed="64"/>
      </left>
      <right/>
      <top style="thick">
        <color indexed="64"/>
      </top>
      <bottom style="thick">
        <color indexed="64"/>
      </bottom>
      <diagonal/>
    </border>
    <border>
      <left style="medium">
        <color indexed="64"/>
      </left>
      <right/>
      <top style="thick">
        <color rgb="FF000000"/>
      </top>
      <bottom/>
      <diagonal/>
    </border>
  </borders>
  <cellStyleXfs count="11">
    <xf numFmtId="0" fontId="0" fillId="0" borderId="0"/>
    <xf numFmtId="0" fontId="9" fillId="0" borderId="0" applyNumberForma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0" fontId="13" fillId="0" borderId="0"/>
    <xf numFmtId="0" fontId="11" fillId="0" borderId="0"/>
    <xf numFmtId="0" fontId="12" fillId="0" borderId="0"/>
    <xf numFmtId="0" fontId="11" fillId="0" borderId="0"/>
    <xf numFmtId="0" fontId="13" fillId="0" borderId="0"/>
    <xf numFmtId="0" fontId="13" fillId="0" borderId="0"/>
    <xf numFmtId="0" fontId="13" fillId="0" borderId="0"/>
  </cellStyleXfs>
  <cellXfs count="534">
    <xf numFmtId="0" fontId="0" fillId="0" borderId="0" xfId="0"/>
    <xf numFmtId="0" fontId="1" fillId="0" borderId="2" xfId="0" applyFont="1" applyBorder="1" applyAlignment="1">
      <alignment vertical="center"/>
    </xf>
    <xf numFmtId="0" fontId="1" fillId="0" borderId="1" xfId="0" applyFont="1" applyBorder="1" applyAlignment="1">
      <alignment vertical="center"/>
    </xf>
    <xf numFmtId="0" fontId="5" fillId="0" borderId="1" xfId="0" applyFont="1" applyBorder="1" applyAlignment="1">
      <alignment horizontal="right" vertical="center"/>
    </xf>
    <xf numFmtId="0" fontId="3" fillId="0" borderId="0" xfId="0" applyFont="1" applyAlignment="1">
      <alignment vertical="center"/>
    </xf>
    <xf numFmtId="0" fontId="2" fillId="0" borderId="0" xfId="0" applyFont="1" applyAlignment="1">
      <alignment horizontal="right" vertical="center"/>
    </xf>
    <xf numFmtId="0" fontId="7" fillId="0" borderId="0" xfId="0" applyFont="1" applyAlignment="1">
      <alignment horizontal="right" vertical="center"/>
    </xf>
    <xf numFmtId="0" fontId="3" fillId="0" borderId="18" xfId="0" applyFont="1" applyBorder="1" applyAlignment="1">
      <alignment vertical="center"/>
    </xf>
    <xf numFmtId="0" fontId="7" fillId="0" borderId="18" xfId="0" applyFont="1" applyBorder="1" applyAlignment="1">
      <alignment horizontal="right" vertical="center"/>
    </xf>
    <xf numFmtId="0" fontId="5" fillId="0" borderId="2" xfId="0" applyFont="1" applyBorder="1" applyAlignment="1">
      <alignment horizontal="right" vertical="center"/>
    </xf>
    <xf numFmtId="0" fontId="1" fillId="0" borderId="0" xfId="0" applyFont="1" applyAlignment="1">
      <alignment vertical="top"/>
    </xf>
    <xf numFmtId="0" fontId="1" fillId="0" borderId="0" xfId="0" applyFont="1"/>
    <xf numFmtId="164" fontId="1" fillId="0" borderId="0" xfId="2" applyNumberFormat="1" applyFont="1" applyAlignment="1">
      <alignment vertical="center"/>
    </xf>
    <xf numFmtId="0" fontId="4" fillId="0" borderId="0" xfId="0" applyFont="1" applyAlignment="1">
      <alignment vertical="center"/>
    </xf>
    <xf numFmtId="0" fontId="2" fillId="0" borderId="18" xfId="0" applyFont="1" applyBorder="1" applyAlignment="1">
      <alignment horizontal="right" vertical="center"/>
    </xf>
    <xf numFmtId="0" fontId="4" fillId="0" borderId="0" xfId="0" applyFont="1" applyAlignment="1">
      <alignment horizontal="right" vertical="center"/>
    </xf>
    <xf numFmtId="0" fontId="1" fillId="0" borderId="0" xfId="0" applyFont="1" applyAlignment="1">
      <alignment vertical="center"/>
    </xf>
    <xf numFmtId="0" fontId="8" fillId="0" borderId="0" xfId="0" applyFont="1" applyAlignment="1">
      <alignment vertical="center"/>
    </xf>
    <xf numFmtId="0" fontId="6" fillId="0" borderId="2" xfId="0" applyFont="1" applyBorder="1" applyAlignment="1">
      <alignment vertical="center"/>
    </xf>
    <xf numFmtId="167" fontId="10" fillId="0" borderId="2" xfId="0" applyNumberFormat="1" applyFont="1" applyBorder="1" applyAlignment="1">
      <alignment horizontal="right" vertical="center"/>
    </xf>
    <xf numFmtId="0" fontId="19" fillId="0" borderId="36" xfId="0" applyFont="1" applyBorder="1" applyAlignment="1">
      <alignment horizontal="right" vertical="center"/>
    </xf>
    <xf numFmtId="0" fontId="19" fillId="0" borderId="24" xfId="0" applyFont="1" applyBorder="1" applyAlignment="1">
      <alignment horizontal="right" vertical="center"/>
    </xf>
    <xf numFmtId="0" fontId="19" fillId="0" borderId="0" xfId="0" applyFont="1" applyAlignment="1">
      <alignment horizontal="right" vertical="center"/>
    </xf>
    <xf numFmtId="0" fontId="19" fillId="0" borderId="0" xfId="0" applyFont="1" applyAlignment="1">
      <alignment vertical="center"/>
    </xf>
    <xf numFmtId="166" fontId="21" fillId="0" borderId="0" xfId="2" applyNumberFormat="1" applyFont="1" applyFill="1" applyBorder="1" applyAlignment="1" applyProtection="1">
      <alignment wrapText="1"/>
      <protection locked="0"/>
    </xf>
    <xf numFmtId="166" fontId="22" fillId="0" borderId="0" xfId="2" applyNumberFormat="1" applyFont="1" applyFill="1" applyBorder="1" applyAlignment="1" applyProtection="1">
      <alignment wrapText="1"/>
      <protection locked="0"/>
    </xf>
    <xf numFmtId="166" fontId="1" fillId="0" borderId="0" xfId="2" applyNumberFormat="1" applyFont="1" applyBorder="1" applyAlignment="1" applyProtection="1">
      <alignment wrapText="1"/>
      <protection locked="0"/>
    </xf>
    <xf numFmtId="166" fontId="22" fillId="0" borderId="0" xfId="2" applyNumberFormat="1" applyFont="1" applyFill="1" applyBorder="1" applyAlignment="1" applyProtection="1">
      <alignment horizontal="right" wrapText="1"/>
      <protection locked="0"/>
    </xf>
    <xf numFmtId="166" fontId="21" fillId="0" borderId="0" xfId="2" applyNumberFormat="1" applyFont="1" applyFill="1" applyBorder="1" applyAlignment="1" applyProtection="1">
      <alignment horizontal="right" wrapText="1"/>
      <protection locked="0"/>
    </xf>
    <xf numFmtId="166" fontId="22" fillId="0" borderId="2" xfId="2" applyNumberFormat="1" applyFont="1" applyFill="1" applyBorder="1" applyAlignment="1" applyProtection="1">
      <alignment horizontal="right" wrapText="1"/>
      <protection locked="0"/>
    </xf>
    <xf numFmtId="166" fontId="21" fillId="0" borderId="0" xfId="2" applyNumberFormat="1" applyFont="1" applyFill="1" applyBorder="1" applyAlignment="1" applyProtection="1">
      <alignment horizontal="right" vertical="center" wrapText="1"/>
      <protection locked="0"/>
    </xf>
    <xf numFmtId="0" fontId="19" fillId="0" borderId="13" xfId="0" applyFont="1" applyBorder="1" applyAlignment="1">
      <alignment horizontal="center" vertical="center" wrapText="1"/>
    </xf>
    <xf numFmtId="0" fontId="19" fillId="0" borderId="6" xfId="0" applyFont="1" applyBorder="1" applyAlignment="1">
      <alignment horizontal="center" vertical="center"/>
    </xf>
    <xf numFmtId="0" fontId="19" fillId="0" borderId="0" xfId="0" applyFont="1" applyAlignment="1">
      <alignment horizontal="center" vertical="center"/>
    </xf>
    <xf numFmtId="166" fontId="1" fillId="0" borderId="0" xfId="2" applyNumberFormat="1" applyFont="1"/>
    <xf numFmtId="166" fontId="23" fillId="0" borderId="0" xfId="2" applyNumberFormat="1" applyFont="1" applyAlignment="1">
      <alignment horizontal="right" vertical="center"/>
    </xf>
    <xf numFmtId="0" fontId="1" fillId="0" borderId="0" xfId="0" applyFont="1" applyAlignment="1">
      <alignment horizontal="center" vertical="center"/>
    </xf>
    <xf numFmtId="166" fontId="24" fillId="0" borderId="0" xfId="2" applyNumberFormat="1" applyFont="1" applyAlignment="1">
      <alignment horizontal="right" vertical="center"/>
    </xf>
    <xf numFmtId="0" fontId="23" fillId="0" borderId="0" xfId="0" applyFont="1" applyAlignment="1">
      <alignment vertical="center"/>
    </xf>
    <xf numFmtId="166" fontId="19" fillId="0" borderId="0" xfId="2" applyNumberFormat="1" applyFont="1"/>
    <xf numFmtId="0" fontId="1" fillId="0" borderId="10" xfId="0" applyFont="1" applyBorder="1" applyAlignment="1">
      <alignment vertical="center"/>
    </xf>
    <xf numFmtId="0" fontId="19" fillId="0" borderId="10" xfId="0" applyFont="1" applyBorder="1" applyAlignment="1">
      <alignment horizontal="center" vertical="center"/>
    </xf>
    <xf numFmtId="166" fontId="19" fillId="0" borderId="10" xfId="2" applyNumberFormat="1" applyFont="1" applyBorder="1" applyAlignment="1">
      <alignment horizontal="right" vertical="center"/>
    </xf>
    <xf numFmtId="0" fontId="19" fillId="0" borderId="1" xfId="0" applyFont="1" applyBorder="1" applyAlignment="1">
      <alignment horizontal="center" vertical="center"/>
    </xf>
    <xf numFmtId="166" fontId="22" fillId="0" borderId="0" xfId="2" applyNumberFormat="1" applyFont="1"/>
    <xf numFmtId="166" fontId="22" fillId="0" borderId="0" xfId="2" applyNumberFormat="1" applyFont="1" applyBorder="1"/>
    <xf numFmtId="166" fontId="26" fillId="0" borderId="1" xfId="2" applyNumberFormat="1" applyFont="1" applyBorder="1"/>
    <xf numFmtId="0" fontId="25" fillId="0" borderId="1" xfId="0" applyFont="1" applyBorder="1" applyAlignment="1">
      <alignment horizontal="left" vertical="center"/>
    </xf>
    <xf numFmtId="0" fontId="19" fillId="0" borderId="14" xfId="0" applyFont="1" applyBorder="1" applyAlignment="1">
      <alignment horizontal="center" vertical="center"/>
    </xf>
    <xf numFmtId="0" fontId="19" fillId="0" borderId="6" xfId="0" applyFont="1" applyBorder="1" applyAlignment="1">
      <alignment horizontal="right" vertical="center"/>
    </xf>
    <xf numFmtId="164" fontId="19" fillId="0" borderId="0" xfId="2" applyNumberFormat="1" applyFont="1" applyAlignment="1">
      <alignment horizontal="right" vertical="center"/>
    </xf>
    <xf numFmtId="164" fontId="1" fillId="0" borderId="0" xfId="2" applyNumberFormat="1" applyFont="1" applyAlignment="1">
      <alignment horizontal="right" vertical="center"/>
    </xf>
    <xf numFmtId="0" fontId="19" fillId="0" borderId="1" xfId="0" applyFont="1" applyBorder="1" applyAlignment="1">
      <alignment vertical="center"/>
    </xf>
    <xf numFmtId="164" fontId="19" fillId="0" borderId="1" xfId="2" applyNumberFormat="1" applyFont="1" applyBorder="1" applyAlignment="1">
      <alignment horizontal="right" vertical="center"/>
    </xf>
    <xf numFmtId="164" fontId="19" fillId="0" borderId="10" xfId="2" applyNumberFormat="1" applyFont="1" applyBorder="1" applyAlignment="1">
      <alignment horizontal="right" vertical="center"/>
    </xf>
    <xf numFmtId="0" fontId="24" fillId="0" borderId="39" xfId="0" applyFont="1" applyBorder="1" applyAlignment="1">
      <alignment vertical="center"/>
    </xf>
    <xf numFmtId="0" fontId="24" fillId="0" borderId="40" xfId="0" applyFont="1" applyBorder="1" applyAlignment="1">
      <alignment horizontal="right" vertical="center"/>
    </xf>
    <xf numFmtId="0" fontId="24" fillId="0" borderId="23" xfId="0" applyFont="1" applyBorder="1" applyAlignment="1">
      <alignment horizontal="right" vertical="center"/>
    </xf>
    <xf numFmtId="0" fontId="24" fillId="0" borderId="0" xfId="0" applyFont="1" applyAlignment="1">
      <alignment vertical="center"/>
    </xf>
    <xf numFmtId="166" fontId="24" fillId="0" borderId="0" xfId="2" applyNumberFormat="1" applyFont="1" applyFill="1" applyAlignment="1">
      <alignment horizontal="right" vertical="center" wrapText="1"/>
    </xf>
    <xf numFmtId="166" fontId="23" fillId="0" borderId="0" xfId="2" applyNumberFormat="1" applyFont="1" applyFill="1" applyAlignment="1">
      <alignment horizontal="right" vertical="center" wrapText="1"/>
    </xf>
    <xf numFmtId="0" fontId="23" fillId="0" borderId="0" xfId="0" applyFont="1" applyAlignment="1">
      <alignment horizontal="left" vertical="center"/>
    </xf>
    <xf numFmtId="164" fontId="19" fillId="0" borderId="0" xfId="2" applyNumberFormat="1" applyFont="1" applyBorder="1" applyAlignment="1">
      <alignment horizontal="right" vertical="center"/>
    </xf>
    <xf numFmtId="164" fontId="1" fillId="0" borderId="0" xfId="2" applyNumberFormat="1" applyFont="1" applyBorder="1" applyAlignment="1">
      <alignment horizontal="right"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right" vertical="center"/>
    </xf>
    <xf numFmtId="164" fontId="23" fillId="0" borderId="0" xfId="2" applyNumberFormat="1" applyFont="1" applyAlignment="1">
      <alignment horizontal="right" vertical="center"/>
    </xf>
    <xf numFmtId="164" fontId="24" fillId="0" borderId="0" xfId="2" applyNumberFormat="1" applyFont="1" applyFill="1" applyAlignment="1">
      <alignment horizontal="right" vertical="center"/>
    </xf>
    <xf numFmtId="164" fontId="23" fillId="0" borderId="0" xfId="2" applyNumberFormat="1" applyFont="1" applyFill="1" applyAlignment="1">
      <alignment horizontal="right" vertical="center"/>
    </xf>
    <xf numFmtId="0" fontId="19" fillId="0" borderId="10" xfId="0" applyFont="1" applyBorder="1" applyAlignment="1">
      <alignment vertical="center"/>
    </xf>
    <xf numFmtId="164" fontId="24" fillId="0" borderId="10" xfId="2" applyNumberFormat="1" applyFont="1" applyFill="1" applyBorder="1" applyAlignment="1">
      <alignment horizontal="right" vertical="center"/>
    </xf>
    <xf numFmtId="0" fontId="18" fillId="0" borderId="0" xfId="0" applyFont="1" applyAlignment="1">
      <alignment vertical="center"/>
    </xf>
    <xf numFmtId="0" fontId="1" fillId="0" borderId="22" xfId="0" applyFont="1" applyBorder="1" applyAlignment="1">
      <alignment vertical="center"/>
    </xf>
    <xf numFmtId="0" fontId="33" fillId="0" borderId="0" xfId="0" applyFont="1"/>
    <xf numFmtId="0" fontId="24" fillId="0" borderId="24" xfId="0" applyFont="1" applyBorder="1" applyAlignment="1">
      <alignment horizontal="right" vertical="center"/>
    </xf>
    <xf numFmtId="165" fontId="23" fillId="0" borderId="0" xfId="2" applyNumberFormat="1" applyFont="1" applyAlignment="1">
      <alignment horizontal="right" vertical="center"/>
    </xf>
    <xf numFmtId="0" fontId="23" fillId="0" borderId="2" xfId="0" applyFont="1" applyBorder="1" applyAlignment="1">
      <alignment horizontal="left" vertical="center"/>
    </xf>
    <xf numFmtId="0" fontId="34" fillId="0" borderId="0" xfId="0" applyFont="1"/>
    <xf numFmtId="0" fontId="35" fillId="0" borderId="0" xfId="1" applyFont="1" applyAlignment="1">
      <alignment vertical="center"/>
    </xf>
    <xf numFmtId="0" fontId="35" fillId="0" borderId="0" xfId="1" applyFont="1" applyBorder="1" applyAlignment="1"/>
    <xf numFmtId="0" fontId="18" fillId="0" borderId="0" xfId="0" applyFont="1"/>
    <xf numFmtId="0" fontId="36" fillId="0" borderId="36" xfId="0" applyFont="1" applyBorder="1" applyAlignment="1">
      <alignment horizontal="right" vertical="center"/>
    </xf>
    <xf numFmtId="0" fontId="36" fillId="0" borderId="24" xfId="0" applyFont="1" applyBorder="1" applyAlignment="1">
      <alignment horizontal="right" vertical="center"/>
    </xf>
    <xf numFmtId="0" fontId="36" fillId="0" borderId="15" xfId="0" applyFont="1" applyBorder="1" applyAlignment="1">
      <alignment horizontal="right" vertical="center"/>
    </xf>
    <xf numFmtId="0" fontId="36" fillId="0" borderId="0" xfId="0" applyFont="1" applyAlignment="1">
      <alignment vertical="center"/>
    </xf>
    <xf numFmtId="164" fontId="36" fillId="0" borderId="0" xfId="2" applyNumberFormat="1" applyFont="1" applyBorder="1" applyAlignment="1">
      <alignment horizontal="right" vertical="center"/>
    </xf>
    <xf numFmtId="0" fontId="36" fillId="0" borderId="0" xfId="0" applyFont="1" applyAlignment="1">
      <alignment horizontal="left" vertical="center"/>
    </xf>
    <xf numFmtId="164" fontId="33" fillId="0" borderId="0" xfId="2" applyNumberFormat="1" applyFont="1" applyBorder="1" applyAlignment="1">
      <alignment horizontal="right" vertical="center"/>
    </xf>
    <xf numFmtId="0" fontId="33" fillId="0" borderId="0" xfId="0" applyFont="1" applyAlignment="1">
      <alignment horizontal="left" vertical="center" indent="1"/>
    </xf>
    <xf numFmtId="0" fontId="36" fillId="0" borderId="0" xfId="0" applyFont="1" applyAlignment="1">
      <alignment vertical="center" wrapText="1"/>
    </xf>
    <xf numFmtId="0" fontId="1" fillId="0" borderId="0" xfId="0" applyFont="1" applyAlignment="1">
      <alignment horizontal="left" vertical="center" indent="1"/>
    </xf>
    <xf numFmtId="0" fontId="12" fillId="0" borderId="0" xfId="0" applyFont="1"/>
    <xf numFmtId="0" fontId="12" fillId="0" borderId="0" xfId="1" applyFont="1" applyAlignment="1">
      <alignment vertical="center"/>
    </xf>
    <xf numFmtId="0" fontId="1" fillId="0" borderId="0" xfId="0" applyFont="1" applyAlignment="1">
      <alignment horizontal="left" vertical="center" indent="2"/>
    </xf>
    <xf numFmtId="0" fontId="19" fillId="0" borderId="0" xfId="0" applyFont="1" applyAlignment="1">
      <alignment vertical="center" wrapText="1"/>
    </xf>
    <xf numFmtId="43" fontId="23" fillId="0" borderId="0" xfId="2" applyFont="1" applyFill="1" applyAlignment="1">
      <alignment horizontal="right" vertical="center"/>
    </xf>
    <xf numFmtId="0" fontId="1" fillId="0" borderId="0" xfId="0" applyFont="1" applyAlignment="1">
      <alignment vertical="center" wrapText="1"/>
    </xf>
    <xf numFmtId="0" fontId="19" fillId="0" borderId="13" xfId="0" applyFont="1" applyBorder="1" applyAlignment="1">
      <alignment horizontal="center" vertical="center"/>
    </xf>
    <xf numFmtId="0" fontId="19" fillId="0" borderId="19" xfId="0" applyFont="1" applyBorder="1" applyAlignment="1">
      <alignment horizontal="center" vertical="center" wrapText="1"/>
    </xf>
    <xf numFmtId="0" fontId="19" fillId="0" borderId="18" xfId="0" applyFont="1" applyBorder="1" applyAlignment="1">
      <alignment horizontal="center" vertical="center"/>
    </xf>
    <xf numFmtId="164" fontId="23" fillId="0" borderId="0" xfId="2" applyNumberFormat="1" applyFont="1" applyFill="1" applyAlignment="1">
      <alignment horizontal="right" vertical="center" wrapText="1"/>
    </xf>
    <xf numFmtId="164" fontId="24" fillId="0" borderId="0" xfId="2" applyNumberFormat="1" applyFont="1" applyFill="1" applyAlignment="1">
      <alignment horizontal="right" vertical="center" wrapText="1"/>
    </xf>
    <xf numFmtId="164" fontId="24" fillId="0" borderId="1" xfId="2" applyNumberFormat="1" applyFont="1" applyFill="1" applyBorder="1" applyAlignment="1">
      <alignment horizontal="right" vertical="center" wrapText="1"/>
    </xf>
    <xf numFmtId="0" fontId="3" fillId="0" borderId="0" xfId="0" applyFont="1" applyAlignment="1">
      <alignment horizontal="left" vertical="center"/>
    </xf>
    <xf numFmtId="0" fontId="34" fillId="0" borderId="0" xfId="0" applyFont="1" applyAlignment="1">
      <alignment vertical="center"/>
    </xf>
    <xf numFmtId="0" fontId="34" fillId="0" borderId="0" xfId="0" applyFont="1" applyAlignment="1">
      <alignment horizontal="left" vertical="center"/>
    </xf>
    <xf numFmtId="0" fontId="34" fillId="0" borderId="0" xfId="0" applyFont="1" applyAlignment="1">
      <alignment horizontal="right" vertical="center"/>
    </xf>
    <xf numFmtId="0" fontId="22" fillId="0" borderId="0" xfId="0" applyFont="1" applyAlignment="1">
      <alignment horizontal="center" vertical="center"/>
    </xf>
    <xf numFmtId="0" fontId="3" fillId="0" borderId="0" xfId="0" applyFont="1"/>
    <xf numFmtId="43" fontId="1" fillId="0" borderId="0" xfId="2" applyFont="1" applyAlignment="1">
      <alignment vertical="center"/>
    </xf>
    <xf numFmtId="43" fontId="1" fillId="0" borderId="2" xfId="2" applyFont="1" applyBorder="1" applyAlignment="1">
      <alignment vertical="center"/>
    </xf>
    <xf numFmtId="0" fontId="24" fillId="0" borderId="1" xfId="0" applyFont="1" applyBorder="1" applyAlignment="1">
      <alignment horizontal="right" vertical="center"/>
    </xf>
    <xf numFmtId="0" fontId="23" fillId="0" borderId="0" xfId="0" applyFont="1" applyAlignment="1">
      <alignment horizontal="center" vertical="center"/>
    </xf>
    <xf numFmtId="0" fontId="23" fillId="0" borderId="1" xfId="0" applyFont="1" applyBorder="1" applyAlignment="1">
      <alignment horizontal="center" vertical="center"/>
    </xf>
    <xf numFmtId="43" fontId="23" fillId="0" borderId="0" xfId="2" applyFont="1" applyAlignment="1">
      <alignment horizontal="right" vertical="center"/>
    </xf>
    <xf numFmtId="43" fontId="1" fillId="0" borderId="0" xfId="2" applyFont="1" applyFill="1" applyBorder="1" applyAlignment="1">
      <alignment horizontal="right" vertical="center" wrapText="1"/>
    </xf>
    <xf numFmtId="43" fontId="23" fillId="0" borderId="1" xfId="2" applyFont="1" applyBorder="1" applyAlignment="1">
      <alignment horizontal="right" vertical="center"/>
    </xf>
    <xf numFmtId="43" fontId="24" fillId="0" borderId="1" xfId="2" applyFont="1" applyBorder="1" applyAlignment="1">
      <alignment horizontal="right" vertical="center"/>
    </xf>
    <xf numFmtId="43" fontId="24" fillId="0" borderId="10" xfId="2" applyFont="1" applyBorder="1" applyAlignment="1">
      <alignment horizontal="right" vertical="center"/>
    </xf>
    <xf numFmtId="0" fontId="24" fillId="0" borderId="42" xfId="0" applyFont="1" applyBorder="1" applyAlignment="1">
      <alignment horizontal="right" vertical="center"/>
    </xf>
    <xf numFmtId="0" fontId="42" fillId="0" borderId="0" xfId="0" applyFont="1"/>
    <xf numFmtId="0" fontId="21" fillId="0" borderId="1" xfId="0" applyFont="1" applyBorder="1" applyAlignment="1">
      <alignment horizontal="center" vertical="center"/>
    </xf>
    <xf numFmtId="0" fontId="22" fillId="0" borderId="6" xfId="0" applyFont="1" applyBorder="1" applyAlignment="1">
      <alignment horizontal="right" vertical="center"/>
    </xf>
    <xf numFmtId="0" fontId="22" fillId="0" borderId="15" xfId="0" applyFont="1" applyBorder="1" applyAlignment="1">
      <alignment horizontal="right" vertical="center" wrapText="1"/>
    </xf>
    <xf numFmtId="0" fontId="22" fillId="0" borderId="1" xfId="0" applyFont="1" applyBorder="1" applyAlignment="1">
      <alignment horizontal="right" vertical="center" wrapText="1"/>
    </xf>
    <xf numFmtId="0" fontId="22" fillId="0" borderId="0" xfId="0" applyFont="1" applyAlignment="1">
      <alignment vertical="center"/>
    </xf>
    <xf numFmtId="43" fontId="22" fillId="0" borderId="0" xfId="2" applyFont="1" applyAlignment="1">
      <alignment horizontal="right" vertical="center"/>
    </xf>
    <xf numFmtId="0" fontId="22" fillId="0" borderId="0" xfId="0" applyFont="1"/>
    <xf numFmtId="43" fontId="22" fillId="0" borderId="0" xfId="2" applyFont="1" applyAlignment="1"/>
    <xf numFmtId="168" fontId="42" fillId="0" borderId="0" xfId="0" applyNumberFormat="1" applyFont="1"/>
    <xf numFmtId="0" fontId="44" fillId="0" borderId="0" xfId="0" applyFont="1"/>
    <xf numFmtId="0" fontId="42" fillId="0" borderId="0" xfId="0" applyFont="1" applyAlignment="1">
      <alignment horizontal="left"/>
    </xf>
    <xf numFmtId="0" fontId="45" fillId="0" borderId="0" xfId="0" applyFont="1"/>
    <xf numFmtId="16" fontId="22" fillId="0" borderId="0" xfId="0" quotePrefix="1" applyNumberFormat="1" applyFont="1" applyAlignment="1">
      <alignment horizontal="center" vertical="center"/>
    </xf>
    <xf numFmtId="0" fontId="22" fillId="0" borderId="0" xfId="0" applyFont="1" applyAlignment="1">
      <alignment horizontal="center"/>
    </xf>
    <xf numFmtId="0" fontId="42" fillId="0" borderId="0" xfId="0" applyFont="1" applyAlignment="1">
      <alignment horizontal="center"/>
    </xf>
    <xf numFmtId="0" fontId="4" fillId="0" borderId="0" xfId="0" applyFont="1"/>
    <xf numFmtId="43" fontId="23" fillId="0" borderId="0" xfId="2" applyFont="1" applyFill="1" applyAlignment="1">
      <alignment horizontal="right" vertical="center" wrapText="1"/>
    </xf>
    <xf numFmtId="43" fontId="1" fillId="0" borderId="0" xfId="2" applyFont="1" applyAlignment="1">
      <alignment horizontal="right" vertical="center"/>
    </xf>
    <xf numFmtId="43" fontId="23" fillId="0" borderId="1" xfId="2" applyFont="1" applyFill="1" applyBorder="1" applyAlignment="1">
      <alignment horizontal="right" vertical="center" wrapText="1"/>
    </xf>
    <xf numFmtId="165" fontId="1" fillId="0" borderId="0" xfId="0" applyNumberFormat="1" applyFont="1" applyAlignment="1">
      <alignment horizontal="right" vertical="center"/>
    </xf>
    <xf numFmtId="165" fontId="23" fillId="0" borderId="0" xfId="0" applyNumberFormat="1" applyFont="1" applyAlignment="1">
      <alignment horizontal="right" vertical="center"/>
    </xf>
    <xf numFmtId="165" fontId="23" fillId="0" borderId="0" xfId="0" applyNumberFormat="1" applyFont="1" applyAlignment="1">
      <alignment horizontal="right" vertical="center" wrapText="1"/>
    </xf>
    <xf numFmtId="165" fontId="1" fillId="0" borderId="0" xfId="0" applyNumberFormat="1" applyFont="1" applyAlignment="1">
      <alignment horizontal="right" vertical="center" wrapText="1"/>
    </xf>
    <xf numFmtId="0" fontId="24" fillId="0" borderId="37" xfId="0" applyFont="1" applyBorder="1" applyAlignment="1">
      <alignment horizontal="right" vertical="center"/>
    </xf>
    <xf numFmtId="165" fontId="1" fillId="0" borderId="0" xfId="0" applyNumberFormat="1" applyFont="1" applyAlignment="1">
      <alignment horizontal="right"/>
    </xf>
    <xf numFmtId="2" fontId="1" fillId="0" borderId="0" xfId="0" applyNumberFormat="1" applyFont="1"/>
    <xf numFmtId="0" fontId="19" fillId="0" borderId="0" xfId="0" applyFont="1" applyAlignment="1">
      <alignment horizontal="center" vertical="center" wrapText="1"/>
    </xf>
    <xf numFmtId="164" fontId="1" fillId="0" borderId="0" xfId="2" applyNumberFormat="1" applyFont="1" applyFill="1" applyAlignment="1">
      <alignment horizontal="right" vertical="center" wrapText="1"/>
    </xf>
    <xf numFmtId="164" fontId="1" fillId="0" borderId="0" xfId="2" applyNumberFormat="1" applyFont="1" applyFill="1" applyAlignment="1">
      <alignment horizontal="right" vertical="center"/>
    </xf>
    <xf numFmtId="43" fontId="1" fillId="0" borderId="0" xfId="2" applyFont="1" applyFill="1" applyAlignment="1">
      <alignment horizontal="right" vertical="center"/>
    </xf>
    <xf numFmtId="166" fontId="1" fillId="0" borderId="0" xfId="2" applyNumberFormat="1" applyFont="1" applyFill="1" applyBorder="1" applyAlignment="1" applyProtection="1">
      <alignment horizontal="right" wrapText="1"/>
      <protection locked="0"/>
    </xf>
    <xf numFmtId="166" fontId="1" fillId="0" borderId="0" xfId="2" applyNumberFormat="1" applyFont="1" applyFill="1" applyBorder="1" applyAlignment="1" applyProtection="1">
      <alignment wrapText="1"/>
      <protection locked="0"/>
    </xf>
    <xf numFmtId="166" fontId="1" fillId="0" borderId="0" xfId="2" applyNumberFormat="1" applyFont="1" applyAlignment="1">
      <alignment horizontal="right" vertical="center"/>
    </xf>
    <xf numFmtId="165" fontId="1" fillId="0" borderId="0" xfId="2" applyNumberFormat="1" applyFont="1" applyAlignment="1">
      <alignment horizontal="right" vertical="center"/>
    </xf>
    <xf numFmtId="0" fontId="21" fillId="0" borderId="1" xfId="0" applyFont="1" applyBorder="1" applyAlignment="1">
      <alignment horizontal="right" vertical="center"/>
    </xf>
    <xf numFmtId="0" fontId="21" fillId="0" borderId="0" xfId="0" applyFont="1" applyAlignment="1">
      <alignment horizontal="right" vertical="center"/>
    </xf>
    <xf numFmtId="0" fontId="21" fillId="0" borderId="0" xfId="0" applyFont="1" applyAlignment="1">
      <alignment horizontal="left" vertical="center"/>
    </xf>
    <xf numFmtId="166" fontId="21" fillId="0" borderId="0" xfId="2" applyNumberFormat="1" applyFont="1" applyAlignment="1">
      <alignment horizontal="right" vertical="center"/>
    </xf>
    <xf numFmtId="0" fontId="22" fillId="0" borderId="0" xfId="0" applyFont="1" applyAlignment="1">
      <alignment horizontal="left" vertical="center" indent="1"/>
    </xf>
    <xf numFmtId="166" fontId="22" fillId="0" borderId="0" xfId="2" applyNumberFormat="1" applyFont="1" applyAlignment="1">
      <alignment horizontal="right" vertical="center"/>
    </xf>
    <xf numFmtId="166" fontId="21" fillId="0" borderId="1" xfId="2" applyNumberFormat="1" applyFont="1" applyBorder="1" applyAlignment="1">
      <alignment horizontal="right" vertical="center"/>
    </xf>
    <xf numFmtId="0" fontId="35" fillId="0" borderId="0" xfId="1" applyFont="1" applyFill="1" applyAlignment="1"/>
    <xf numFmtId="164" fontId="33" fillId="0" borderId="0" xfId="0" applyNumberFormat="1" applyFont="1"/>
    <xf numFmtId="0" fontId="19" fillId="0" borderId="6" xfId="0" applyFont="1" applyBorder="1" applyAlignment="1">
      <alignment horizontal="center" vertical="center" wrapText="1"/>
    </xf>
    <xf numFmtId="166" fontId="1" fillId="0" borderId="0" xfId="2" applyNumberFormat="1" applyFont="1" applyAlignment="1">
      <alignment vertical="center"/>
    </xf>
    <xf numFmtId="0" fontId="36" fillId="0" borderId="0" xfId="0" applyFont="1"/>
    <xf numFmtId="43" fontId="33" fillId="0" borderId="0" xfId="0" applyNumberFormat="1" applyFont="1"/>
    <xf numFmtId="0" fontId="3" fillId="0" borderId="0" xfId="0" applyFont="1" applyAlignment="1">
      <alignment horizontal="right" vertical="center"/>
    </xf>
    <xf numFmtId="0" fontId="49" fillId="0" borderId="0" xfId="1" applyFont="1" applyAlignment="1">
      <alignment vertical="center"/>
    </xf>
    <xf numFmtId="0" fontId="44" fillId="0" borderId="13" xfId="0" applyFont="1" applyBorder="1" applyAlignment="1">
      <alignment horizontal="center" vertical="center"/>
    </xf>
    <xf numFmtId="0" fontId="44" fillId="0" borderId="31" xfId="0" applyFont="1" applyBorder="1" applyAlignment="1">
      <alignment horizontal="center" vertical="center"/>
    </xf>
    <xf numFmtId="0" fontId="44" fillId="0" borderId="0" xfId="0" applyFont="1" applyAlignment="1">
      <alignment horizontal="center" vertical="center"/>
    </xf>
    <xf numFmtId="0" fontId="44" fillId="0" borderId="25" xfId="0" applyFont="1" applyBorder="1" applyAlignment="1">
      <alignment horizontal="center" vertical="center"/>
    </xf>
    <xf numFmtId="0" fontId="44" fillId="0" borderId="6" xfId="0" applyFont="1" applyBorder="1" applyAlignment="1">
      <alignment horizontal="center" vertical="center"/>
    </xf>
    <xf numFmtId="0" fontId="44" fillId="0" borderId="4" xfId="0" applyFont="1" applyBorder="1" applyAlignment="1">
      <alignment horizontal="center" vertical="center"/>
    </xf>
    <xf numFmtId="0" fontId="42" fillId="0" borderId="6" xfId="0" applyFont="1" applyBorder="1" applyAlignment="1">
      <alignment horizontal="right" vertical="center"/>
    </xf>
    <xf numFmtId="0" fontId="44" fillId="0" borderId="1" xfId="0" applyFont="1" applyBorder="1" applyAlignment="1">
      <alignment horizontal="center" vertical="center"/>
    </xf>
    <xf numFmtId="0" fontId="42" fillId="0" borderId="1" xfId="0" applyFont="1" applyBorder="1" applyAlignment="1">
      <alignment horizontal="right" vertical="center"/>
    </xf>
    <xf numFmtId="0" fontId="44" fillId="0" borderId="0" xfId="0" applyFont="1" applyAlignment="1">
      <alignment vertical="center"/>
    </xf>
    <xf numFmtId="164" fontId="44" fillId="0" borderId="0" xfId="2" applyNumberFormat="1" applyFont="1" applyBorder="1" applyAlignment="1">
      <alignment horizontal="right" vertical="center"/>
    </xf>
    <xf numFmtId="164" fontId="42" fillId="0" borderId="0" xfId="2" applyNumberFormat="1" applyFont="1" applyBorder="1" applyAlignment="1">
      <alignment horizontal="right" vertical="center"/>
    </xf>
    <xf numFmtId="164" fontId="44" fillId="0" borderId="2" xfId="2" applyNumberFormat="1" applyFont="1" applyFill="1" applyBorder="1" applyAlignment="1">
      <alignment horizontal="right" vertical="center"/>
    </xf>
    <xf numFmtId="0" fontId="19" fillId="0" borderId="2" xfId="0" applyFont="1" applyBorder="1" applyAlignment="1">
      <alignment vertical="center"/>
    </xf>
    <xf numFmtId="164" fontId="19" fillId="0" borderId="2" xfId="2" applyNumberFormat="1" applyFont="1" applyBorder="1" applyAlignment="1">
      <alignment horizontal="right" vertical="center"/>
    </xf>
    <xf numFmtId="164" fontId="21" fillId="0" borderId="0" xfId="2" applyNumberFormat="1" applyFont="1" applyFill="1" applyAlignment="1">
      <alignment horizontal="right" vertical="center"/>
    </xf>
    <xf numFmtId="164" fontId="22" fillId="0" borderId="0" xfId="2" applyNumberFormat="1" applyFont="1" applyFill="1" applyAlignment="1">
      <alignment horizontal="right" vertical="center"/>
    </xf>
    <xf numFmtId="49" fontId="36" fillId="0" borderId="38" xfId="0" applyNumberFormat="1" applyFont="1" applyBorder="1" applyAlignment="1">
      <alignment vertical="center"/>
    </xf>
    <xf numFmtId="0" fontId="36" fillId="0" borderId="38" xfId="0" applyFont="1" applyBorder="1" applyAlignment="1">
      <alignment vertical="top" wrapText="1"/>
    </xf>
    <xf numFmtId="49" fontId="55" fillId="0" borderId="0" xfId="0" applyNumberFormat="1" applyFont="1"/>
    <xf numFmtId="166" fontId="55" fillId="0" borderId="0" xfId="2" applyNumberFormat="1" applyFont="1"/>
    <xf numFmtId="49" fontId="56" fillId="0" borderId="0" xfId="0" applyNumberFormat="1" applyFont="1"/>
    <xf numFmtId="166" fontId="56" fillId="0" borderId="0" xfId="2" applyNumberFormat="1" applyFont="1"/>
    <xf numFmtId="49" fontId="56" fillId="0" borderId="0" xfId="0" applyNumberFormat="1" applyFont="1" applyAlignment="1">
      <alignment horizontal="right"/>
    </xf>
    <xf numFmtId="0" fontId="56" fillId="0" borderId="0" xfId="0" applyFont="1" applyAlignment="1">
      <alignment horizontal="right"/>
    </xf>
    <xf numFmtId="166" fontId="56" fillId="0" borderId="0" xfId="2" applyNumberFormat="1" applyFont="1" applyBorder="1"/>
    <xf numFmtId="166" fontId="57" fillId="0" borderId="0" xfId="2" applyNumberFormat="1" applyFont="1"/>
    <xf numFmtId="166" fontId="57" fillId="0" borderId="0" xfId="2" applyNumberFormat="1" applyFont="1" applyBorder="1"/>
    <xf numFmtId="49" fontId="36" fillId="0" borderId="0" xfId="0" applyNumberFormat="1" applyFont="1" applyAlignment="1">
      <alignment vertical="center"/>
    </xf>
    <xf numFmtId="0" fontId="55" fillId="0" borderId="0" xfId="0" applyFont="1"/>
    <xf numFmtId="166" fontId="56" fillId="0" borderId="0" xfId="2" applyNumberFormat="1" applyFont="1" applyAlignment="1"/>
    <xf numFmtId="2" fontId="56" fillId="0" borderId="0" xfId="0" applyNumberFormat="1" applyFont="1" applyAlignment="1">
      <alignment horizontal="right"/>
    </xf>
    <xf numFmtId="0" fontId="59" fillId="0" borderId="0" xfId="0" applyFont="1" applyAlignment="1">
      <alignment vertical="center"/>
    </xf>
    <xf numFmtId="0" fontId="60" fillId="0" borderId="0" xfId="0" applyFont="1" applyAlignment="1">
      <alignment vertical="center"/>
    </xf>
    <xf numFmtId="0" fontId="61" fillId="0" borderId="0" xfId="0" applyFont="1" applyAlignment="1">
      <alignment vertical="center"/>
    </xf>
    <xf numFmtId="0" fontId="21" fillId="0" borderId="10" xfId="0" applyFont="1" applyBorder="1" applyAlignment="1">
      <alignment vertical="center"/>
    </xf>
    <xf numFmtId="164" fontId="21" fillId="0" borderId="10" xfId="2" applyNumberFormat="1" applyFont="1" applyFill="1" applyBorder="1" applyAlignment="1">
      <alignment vertical="center"/>
    </xf>
    <xf numFmtId="0" fontId="19" fillId="0" borderId="2" xfId="0" applyFont="1" applyBorder="1" applyAlignment="1">
      <alignment horizontal="center" vertical="center" wrapText="1"/>
    </xf>
    <xf numFmtId="0" fontId="19" fillId="0" borderId="37" xfId="0" applyFont="1" applyBorder="1" applyAlignment="1">
      <alignment horizontal="right" vertical="center" wrapText="1"/>
    </xf>
    <xf numFmtId="0" fontId="19" fillId="0" borderId="24" xfId="0" applyFont="1" applyBorder="1" applyAlignment="1">
      <alignment horizontal="right" vertical="center" wrapText="1"/>
    </xf>
    <xf numFmtId="0" fontId="1" fillId="0" borderId="0" xfId="0" applyFont="1" applyAlignment="1">
      <alignment wrapText="1"/>
    </xf>
    <xf numFmtId="0" fontId="19" fillId="0" borderId="0" xfId="0" applyFont="1" applyAlignment="1">
      <alignment horizontal="right" vertical="center" wrapText="1"/>
    </xf>
    <xf numFmtId="164" fontId="24" fillId="0" borderId="0" xfId="2" applyNumberFormat="1" applyFont="1" applyAlignment="1">
      <alignment horizontal="center" vertical="center" wrapText="1"/>
    </xf>
    <xf numFmtId="164" fontId="24" fillId="0" borderId="0" xfId="2" applyNumberFormat="1" applyFont="1" applyAlignment="1">
      <alignment horizontal="right" vertical="center" wrapText="1"/>
    </xf>
    <xf numFmtId="164" fontId="23" fillId="0" borderId="0" xfId="2" applyNumberFormat="1" applyFont="1" applyAlignment="1">
      <alignment horizontal="center" vertical="center" wrapText="1"/>
    </xf>
    <xf numFmtId="164" fontId="23" fillId="0" borderId="0" xfId="2" applyNumberFormat="1" applyFont="1" applyAlignment="1">
      <alignment horizontal="right" vertical="center" wrapText="1"/>
    </xf>
    <xf numFmtId="0" fontId="52"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wrapText="1"/>
    </xf>
    <xf numFmtId="0" fontId="52" fillId="0" borderId="1" xfId="0" applyFont="1" applyBorder="1" applyAlignment="1">
      <alignment horizontal="right" vertical="center" wrapText="1"/>
    </xf>
    <xf numFmtId="0" fontId="53" fillId="0" borderId="1" xfId="0" applyFont="1" applyBorder="1" applyAlignment="1">
      <alignment horizontal="right" vertical="center" wrapText="1"/>
    </xf>
    <xf numFmtId="3" fontId="24" fillId="0" borderId="0" xfId="0" applyNumberFormat="1" applyFont="1" applyAlignment="1">
      <alignment horizontal="right" vertical="center" wrapText="1"/>
    </xf>
    <xf numFmtId="3" fontId="23" fillId="0" borderId="0" xfId="0" applyNumberFormat="1" applyFont="1" applyAlignment="1">
      <alignment horizontal="right" vertical="center" wrapText="1"/>
    </xf>
    <xf numFmtId="0" fontId="2" fillId="0" borderId="1" xfId="0" applyFont="1" applyBorder="1" applyAlignment="1">
      <alignment horizontal="right" vertical="center" wrapText="1"/>
    </xf>
    <xf numFmtId="0" fontId="52" fillId="0" borderId="1" xfId="0" applyFont="1" applyBorder="1" applyAlignment="1">
      <alignment vertical="center" wrapText="1"/>
    </xf>
    <xf numFmtId="3" fontId="6" fillId="0" borderId="1" xfId="0" applyNumberFormat="1" applyFont="1" applyBorder="1" applyAlignment="1">
      <alignment horizontal="right" vertical="center" wrapText="1"/>
    </xf>
    <xf numFmtId="164" fontId="6" fillId="0" borderId="1" xfId="2" applyNumberFormat="1" applyFont="1" applyFill="1" applyBorder="1" applyAlignment="1">
      <alignment horizontal="right" vertical="center" wrapText="1"/>
    </xf>
    <xf numFmtId="3" fontId="6" fillId="0" borderId="0" xfId="0" applyNumberFormat="1" applyFont="1" applyAlignment="1">
      <alignment horizontal="right" vertical="center" wrapText="1"/>
    </xf>
    <xf numFmtId="164" fontId="6" fillId="0" borderId="0" xfId="2" applyNumberFormat="1" applyFont="1" applyFill="1" applyAlignment="1">
      <alignment horizontal="right" vertical="center" wrapText="1"/>
    </xf>
    <xf numFmtId="0" fontId="1" fillId="0" borderId="0" xfId="0" applyFont="1" applyAlignment="1">
      <alignment horizontal="right" vertical="center" wrapText="1"/>
    </xf>
    <xf numFmtId="0" fontId="24" fillId="0" borderId="0" xfId="0" applyFont="1" applyAlignment="1">
      <alignment horizontal="right" vertical="center" wrapText="1"/>
    </xf>
    <xf numFmtId="0" fontId="1" fillId="0" borderId="1" xfId="0" applyFont="1" applyBorder="1" applyAlignment="1">
      <alignment vertical="center" wrapText="1"/>
    </xf>
    <xf numFmtId="0" fontId="19" fillId="0" borderId="1" xfId="0" applyFont="1" applyBorder="1" applyAlignment="1">
      <alignment vertical="center" wrapText="1"/>
    </xf>
    <xf numFmtId="164" fontId="24" fillId="0" borderId="1" xfId="2" applyNumberFormat="1" applyFont="1" applyBorder="1" applyAlignment="1">
      <alignment horizontal="right" vertical="center" wrapText="1"/>
    </xf>
    <xf numFmtId="0" fontId="5" fillId="0" borderId="1" xfId="0" applyFont="1" applyBorder="1" applyAlignment="1">
      <alignment horizontal="right" vertical="center" wrapText="1"/>
    </xf>
    <xf numFmtId="0" fontId="19" fillId="0" borderId="15" xfId="0" applyFont="1" applyBorder="1" applyAlignment="1">
      <alignment horizontal="right" vertical="center"/>
    </xf>
    <xf numFmtId="0" fontId="36" fillId="0" borderId="0" xfId="0" applyFont="1" applyAlignment="1">
      <alignment horizontal="left" vertical="center" indent="1"/>
    </xf>
    <xf numFmtId="0" fontId="36" fillId="0" borderId="0" xfId="0" applyFont="1" applyAlignment="1">
      <alignment horizontal="left" vertical="center" indent="2"/>
    </xf>
    <xf numFmtId="0" fontId="33" fillId="0" borderId="0" xfId="0" applyFont="1" applyAlignment="1">
      <alignment horizontal="left" vertical="center" indent="2"/>
    </xf>
    <xf numFmtId="0" fontId="33" fillId="0" borderId="0" xfId="0" applyFont="1" applyAlignment="1">
      <alignment horizontal="left" vertical="center" indent="3"/>
    </xf>
    <xf numFmtId="0" fontId="33" fillId="0" borderId="0" xfId="0" applyFont="1" applyAlignment="1">
      <alignment horizontal="left" vertical="center" wrapText="1" indent="1"/>
    </xf>
    <xf numFmtId="0" fontId="33" fillId="0" borderId="0" xfId="0" applyFont="1" applyAlignment="1">
      <alignment horizontal="left" vertical="center" wrapText="1" indent="2"/>
    </xf>
    <xf numFmtId="0" fontId="44" fillId="0" borderId="0" xfId="0" applyFont="1" applyAlignment="1">
      <alignment horizontal="left" vertical="center" indent="1"/>
    </xf>
    <xf numFmtId="0" fontId="44" fillId="0" borderId="0" xfId="0" applyFont="1" applyAlignment="1">
      <alignment horizontal="left" vertical="center" wrapText="1" indent="1"/>
    </xf>
    <xf numFmtId="0" fontId="42" fillId="0" borderId="0" xfId="0" applyFont="1" applyAlignment="1">
      <alignment horizontal="left" vertical="center" indent="2"/>
    </xf>
    <xf numFmtId="164" fontId="44" fillId="0" borderId="23" xfId="2" applyNumberFormat="1" applyFont="1" applyFill="1" applyBorder="1" applyAlignment="1">
      <alignment horizontal="right" vertical="center"/>
    </xf>
    <xf numFmtId="164" fontId="44" fillId="0" borderId="11" xfId="2" applyNumberFormat="1" applyFont="1" applyFill="1" applyBorder="1" applyAlignment="1">
      <alignment horizontal="right" vertical="center"/>
    </xf>
    <xf numFmtId="0" fontId="44" fillId="0" borderId="2" xfId="0" applyFont="1" applyBorder="1" applyAlignment="1">
      <alignment vertical="center"/>
    </xf>
    <xf numFmtId="0" fontId="24" fillId="0" borderId="22" xfId="0" applyFont="1" applyBorder="1" applyAlignment="1">
      <alignment horizontal="right" vertical="center"/>
    </xf>
    <xf numFmtId="0" fontId="0" fillId="2" borderId="0" xfId="0" applyFill="1"/>
    <xf numFmtId="164" fontId="63" fillId="0" borderId="0" xfId="2" applyNumberFormat="1" applyFont="1"/>
    <xf numFmtId="164" fontId="33" fillId="0" borderId="0" xfId="2" applyNumberFormat="1" applyFont="1"/>
    <xf numFmtId="0" fontId="12" fillId="0" borderId="28" xfId="0" applyFont="1" applyBorder="1" applyAlignment="1">
      <alignment horizontal="center"/>
    </xf>
    <xf numFmtId="0" fontId="12" fillId="0" borderId="23" xfId="0" applyFont="1" applyBorder="1" applyAlignment="1">
      <alignment horizontal="center"/>
    </xf>
    <xf numFmtId="0" fontId="24" fillId="0" borderId="24" xfId="0" applyFont="1" applyBorder="1" applyAlignment="1">
      <alignment horizontal="center" vertical="center"/>
    </xf>
    <xf numFmtId="0" fontId="24" fillId="0" borderId="15" xfId="0" applyFont="1" applyBorder="1" applyAlignment="1">
      <alignment horizontal="center" vertical="center"/>
    </xf>
    <xf numFmtId="0" fontId="19" fillId="0" borderId="15" xfId="0" applyFont="1" applyBorder="1" applyAlignment="1">
      <alignment horizontal="right" vertical="center" wrapText="1"/>
    </xf>
    <xf numFmtId="0" fontId="1" fillId="0" borderId="18" xfId="0" applyFont="1" applyBorder="1" applyAlignment="1">
      <alignment vertical="center"/>
    </xf>
    <xf numFmtId="0" fontId="42" fillId="0" borderId="1" xfId="0" applyFont="1" applyBorder="1"/>
    <xf numFmtId="0" fontId="0" fillId="2" borderId="1" xfId="0" applyFill="1" applyBorder="1"/>
    <xf numFmtId="0" fontId="18" fillId="0" borderId="11" xfId="0" applyFont="1" applyBorder="1" applyAlignment="1">
      <alignment vertical="center"/>
    </xf>
    <xf numFmtId="0" fontId="14" fillId="0" borderId="0" xfId="0" applyFont="1" applyAlignment="1">
      <alignment vertical="center"/>
    </xf>
    <xf numFmtId="0" fontId="38" fillId="0" borderId="2" xfId="0" applyFont="1" applyBorder="1" applyAlignment="1">
      <alignment vertical="center"/>
    </xf>
    <xf numFmtId="0" fontId="39" fillId="0" borderId="2" xfId="0" applyFont="1" applyBorder="1" applyAlignment="1">
      <alignment vertical="center"/>
    </xf>
    <xf numFmtId="164" fontId="42" fillId="0" borderId="0" xfId="0" applyNumberFormat="1" applyFont="1"/>
    <xf numFmtId="0" fontId="19" fillId="0" borderId="9" xfId="0" applyFont="1" applyBorder="1" applyAlignment="1">
      <alignment vertical="center"/>
    </xf>
    <xf numFmtId="166" fontId="33" fillId="0" borderId="0" xfId="0" applyNumberFormat="1" applyFont="1"/>
    <xf numFmtId="0" fontId="64" fillId="0" borderId="0" xfId="0" applyFont="1"/>
    <xf numFmtId="0" fontId="1" fillId="0" borderId="12" xfId="0" applyFont="1" applyBorder="1" applyAlignment="1">
      <alignment vertical="center"/>
    </xf>
    <xf numFmtId="0" fontId="21" fillId="0" borderId="0" xfId="0" applyFont="1" applyAlignment="1">
      <alignment vertical="center"/>
    </xf>
    <xf numFmtId="0" fontId="21" fillId="0" borderId="1" xfId="0" applyFont="1" applyBorder="1" applyAlignment="1">
      <alignment vertical="center"/>
    </xf>
    <xf numFmtId="0" fontId="30" fillId="0" borderId="0" xfId="0" applyFont="1" applyAlignment="1">
      <alignment vertical="center"/>
    </xf>
    <xf numFmtId="0" fontId="34" fillId="0" borderId="18" xfId="0" applyFont="1" applyBorder="1"/>
    <xf numFmtId="0" fontId="34" fillId="0" borderId="12" xfId="0" applyFont="1" applyBorder="1" applyAlignment="1">
      <alignment vertical="center"/>
    </xf>
    <xf numFmtId="0" fontId="21" fillId="0" borderId="24" xfId="0" applyFont="1" applyBorder="1" applyAlignment="1">
      <alignment horizontal="right" vertical="center"/>
    </xf>
    <xf numFmtId="0" fontId="5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right" vertical="center"/>
    </xf>
    <xf numFmtId="0" fontId="53" fillId="0" borderId="1" xfId="0" applyFont="1" applyBorder="1" applyAlignment="1">
      <alignment vertical="center"/>
    </xf>
    <xf numFmtId="0" fontId="53" fillId="0" borderId="1" xfId="0" applyFont="1" applyBorder="1" applyAlignment="1">
      <alignment horizontal="right" vertical="center"/>
    </xf>
    <xf numFmtId="0" fontId="21" fillId="0" borderId="0" xfId="0" applyFont="1" applyAlignment="1">
      <alignment horizontal="center" vertical="center"/>
    </xf>
    <xf numFmtId="0" fontId="22" fillId="0" borderId="0" xfId="0" applyFont="1" applyAlignment="1">
      <alignment horizontal="right" vertical="center"/>
    </xf>
    <xf numFmtId="0" fontId="22" fillId="0" borderId="12" xfId="0" applyFont="1" applyBorder="1"/>
    <xf numFmtId="0" fontId="21" fillId="0" borderId="0" xfId="0" applyFont="1"/>
    <xf numFmtId="0" fontId="1" fillId="0" borderId="1" xfId="0" applyFont="1" applyBorder="1" applyAlignment="1">
      <alignment horizontal="right" vertical="center"/>
    </xf>
    <xf numFmtId="0" fontId="1" fillId="0" borderId="1" xfId="0" applyFont="1" applyBorder="1" applyAlignment="1">
      <alignment vertical="top"/>
    </xf>
    <xf numFmtId="0" fontId="1" fillId="0" borderId="12" xfId="0" applyFont="1" applyBorder="1"/>
    <xf numFmtId="0" fontId="3" fillId="0" borderId="0" xfId="0" applyFont="1" applyAlignment="1">
      <alignment vertical="center" wrapText="1"/>
    </xf>
    <xf numFmtId="164" fontId="44" fillId="0" borderId="0" xfId="2" applyNumberFormat="1" applyFont="1" applyFill="1" applyBorder="1" applyAlignment="1">
      <alignment horizontal="right" vertical="center"/>
    </xf>
    <xf numFmtId="0" fontId="42" fillId="0" borderId="23" xfId="0" applyFont="1" applyBorder="1" applyAlignment="1">
      <alignment vertical="center"/>
    </xf>
    <xf numFmtId="0" fontId="33" fillId="0" borderId="1" xfId="0" applyFont="1" applyBorder="1"/>
    <xf numFmtId="0" fontId="19" fillId="0" borderId="39" xfId="0" applyFont="1" applyBorder="1" applyAlignment="1">
      <alignment horizontal="right" vertical="center"/>
    </xf>
    <xf numFmtId="0" fontId="19" fillId="0" borderId="37" xfId="0" applyFont="1" applyBorder="1" applyAlignment="1">
      <alignment horizontal="right" vertical="center"/>
    </xf>
    <xf numFmtId="0" fontId="14" fillId="0" borderId="0" xfId="0" applyFont="1" applyAlignment="1">
      <alignment horizontal="center" vertical="center"/>
    </xf>
    <xf numFmtId="0" fontId="39" fillId="0" borderId="2" xfId="0" applyFont="1" applyBorder="1" applyAlignment="1">
      <alignment horizontal="center" vertical="center"/>
    </xf>
    <xf numFmtId="0" fontId="4" fillId="0" borderId="0" xfId="0" applyFont="1" applyAlignment="1">
      <alignment vertical="center"/>
    </xf>
    <xf numFmtId="0" fontId="12" fillId="0" borderId="0" xfId="0" applyFont="1" applyAlignment="1">
      <alignment horizontal="left" vertical="center"/>
    </xf>
    <xf numFmtId="0" fontId="18" fillId="0" borderId="11" xfId="0" applyFont="1" applyBorder="1" applyAlignment="1">
      <alignment horizontal="right" vertical="center"/>
    </xf>
    <xf numFmtId="0" fontId="38" fillId="0" borderId="2" xfId="0" applyFont="1" applyBorder="1" applyAlignment="1">
      <alignment horizontal="center" vertical="center"/>
    </xf>
    <xf numFmtId="0" fontId="3" fillId="0" borderId="0" xfId="0" applyFont="1" applyAlignment="1">
      <alignment horizontal="left"/>
    </xf>
    <xf numFmtId="0" fontId="16" fillId="0" borderId="0" xfId="0" applyFont="1" applyAlignment="1">
      <alignment horizontal="center" vertical="center"/>
    </xf>
    <xf numFmtId="0" fontId="38" fillId="0" borderId="0" xfId="0" applyFont="1" applyAlignment="1">
      <alignment horizontal="center" vertical="center"/>
    </xf>
    <xf numFmtId="0" fontId="41" fillId="0" borderId="1" xfId="0" applyFont="1" applyBorder="1" applyAlignment="1">
      <alignment horizontal="center" vertical="center"/>
    </xf>
    <xf numFmtId="0" fontId="18" fillId="0" borderId="12" xfId="0" applyFont="1" applyBorder="1" applyAlignment="1">
      <alignment horizontal="right" vertical="center"/>
    </xf>
    <xf numFmtId="0" fontId="37" fillId="0" borderId="0" xfId="1" applyFont="1" applyAlignment="1">
      <alignment vertical="center"/>
    </xf>
    <xf numFmtId="0" fontId="12" fillId="0" borderId="0" xfId="0" applyFont="1" applyAlignment="1">
      <alignment horizontal="left" vertical="top" wrapText="1"/>
    </xf>
    <xf numFmtId="0" fontId="34" fillId="0" borderId="12" xfId="0" applyFont="1" applyBorder="1" applyAlignment="1">
      <alignment horizontal="right" vertical="center"/>
    </xf>
    <xf numFmtId="0" fontId="34" fillId="0" borderId="0" xfId="0" applyFont="1" applyAlignment="1">
      <alignment horizontal="right" vertical="center"/>
    </xf>
    <xf numFmtId="0" fontId="12" fillId="0" borderId="0" xfId="0" applyFont="1" applyAlignment="1">
      <alignment vertical="center" wrapText="1"/>
    </xf>
    <xf numFmtId="0" fontId="12" fillId="0" borderId="0" xfId="0" applyFont="1" applyAlignment="1">
      <alignment vertical="center"/>
    </xf>
    <xf numFmtId="0" fontId="12" fillId="0" borderId="0" xfId="0" applyFont="1" applyAlignment="1">
      <alignment horizontal="left" vertical="center" wrapText="1"/>
    </xf>
    <xf numFmtId="0" fontId="22" fillId="0" borderId="12" xfId="0" applyFont="1" applyBorder="1" applyAlignment="1">
      <alignment vertical="center"/>
    </xf>
    <xf numFmtId="0" fontId="30" fillId="0" borderId="0" xfId="0" applyFont="1" applyAlignment="1">
      <alignment horizontal="center" vertical="center"/>
    </xf>
    <xf numFmtId="0" fontId="43" fillId="0" borderId="1" xfId="0" applyFont="1" applyBorder="1" applyAlignment="1">
      <alignment horizontal="center" vertical="center"/>
    </xf>
    <xf numFmtId="0" fontId="21" fillId="0" borderId="12" xfId="0" applyFont="1" applyBorder="1" applyAlignment="1">
      <alignment horizontal="center" vertical="center"/>
    </xf>
    <xf numFmtId="0" fontId="21" fillId="0" borderId="16" xfId="0" applyFont="1" applyBorder="1" applyAlignment="1">
      <alignment horizontal="center" vertical="center"/>
    </xf>
    <xf numFmtId="0" fontId="21" fillId="0" borderId="1"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39" fillId="0" borderId="0" xfId="0" applyFont="1" applyAlignment="1">
      <alignment horizontal="center" vertical="center"/>
    </xf>
    <xf numFmtId="0" fontId="37" fillId="0" borderId="0" xfId="1" applyFont="1" applyFill="1" applyAlignment="1">
      <alignment horizontal="left" vertical="center"/>
    </xf>
    <xf numFmtId="0" fontId="3" fillId="0" borderId="1" xfId="0" applyFont="1" applyBorder="1" applyAlignment="1">
      <alignment horizontal="center" vertical="center"/>
    </xf>
    <xf numFmtId="0" fontId="19" fillId="0" borderId="16" xfId="0" applyFont="1" applyBorder="1" applyAlignment="1">
      <alignment vertical="center"/>
    </xf>
    <xf numFmtId="0" fontId="19" fillId="0" borderId="6" xfId="0" applyFont="1" applyBorder="1" applyAlignment="1">
      <alignment vertical="center"/>
    </xf>
    <xf numFmtId="0" fontId="19" fillId="0" borderId="27" xfId="0" applyFont="1" applyBorder="1" applyAlignment="1">
      <alignment horizontal="center" vertical="center"/>
    </xf>
    <xf numFmtId="0" fontId="19" fillId="0" borderId="5" xfId="0" applyFont="1" applyBorder="1" applyAlignment="1">
      <alignment horizontal="center" vertical="center"/>
    </xf>
    <xf numFmtId="0" fontId="19" fillId="0" borderId="12" xfId="0" applyFont="1" applyBorder="1" applyAlignment="1">
      <alignment horizontal="center" vertical="center"/>
    </xf>
    <xf numFmtId="0" fontId="19" fillId="0" borderId="1" xfId="0" applyFont="1" applyBorder="1" applyAlignment="1">
      <alignment horizontal="center" vertical="center"/>
    </xf>
    <xf numFmtId="0" fontId="19" fillId="0" borderId="16"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9" xfId="0" applyFont="1" applyBorder="1" applyAlignment="1">
      <alignment horizontal="center" vertical="center"/>
    </xf>
    <xf numFmtId="0" fontId="19" fillId="0" borderId="1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0" xfId="0" applyFont="1" applyAlignment="1">
      <alignment horizontal="center" vertical="center" wrapText="1"/>
    </xf>
    <xf numFmtId="0" fontId="19" fillId="0" borderId="13"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8" fillId="0" borderId="20" xfId="0" applyFont="1" applyBorder="1" applyAlignment="1">
      <alignment horizontal="right" vertical="center"/>
    </xf>
    <xf numFmtId="0" fontId="3" fillId="0" borderId="0" xfId="0" applyFont="1" applyAlignment="1">
      <alignment vertical="center"/>
    </xf>
    <xf numFmtId="0" fontId="3" fillId="0" borderId="0" xfId="0" applyFont="1" applyAlignment="1">
      <alignment horizontal="left" vertical="center"/>
    </xf>
    <xf numFmtId="0" fontId="32" fillId="0" borderId="0" xfId="0" applyFont="1" applyAlignment="1">
      <alignment horizontal="center" vertical="center"/>
    </xf>
    <xf numFmtId="0" fontId="18" fillId="0" borderId="1" xfId="0" applyFont="1" applyBorder="1" applyAlignment="1">
      <alignment horizontal="right" vertical="center"/>
    </xf>
    <xf numFmtId="0" fontId="1" fillId="0" borderId="27"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1" fillId="0" borderId="18" xfId="0" applyFont="1" applyBorder="1" applyAlignment="1">
      <alignment horizontal="center" vertical="center" wrapText="1"/>
    </xf>
    <xf numFmtId="0" fontId="1" fillId="0" borderId="20" xfId="0" applyFont="1" applyBorder="1" applyAlignment="1">
      <alignment horizontal="center" vertical="center" wrapText="1"/>
    </xf>
    <xf numFmtId="0" fontId="18" fillId="0" borderId="0" xfId="0" applyFont="1" applyAlignment="1">
      <alignment vertical="center"/>
    </xf>
    <xf numFmtId="0" fontId="18" fillId="0" borderId="0" xfId="0" applyFont="1" applyAlignment="1">
      <alignment horizontal="left" vertical="center"/>
    </xf>
    <xf numFmtId="0" fontId="18" fillId="0" borderId="18" xfId="0" applyFont="1" applyBorder="1" applyAlignment="1">
      <alignment horizontal="right" vertical="center"/>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46" fillId="0" borderId="0" xfId="1" applyFont="1" applyAlignment="1">
      <alignment horizontal="left" vertical="center" wrapText="1"/>
    </xf>
    <xf numFmtId="0" fontId="34" fillId="0" borderId="0" xfId="0" applyFont="1" applyAlignment="1">
      <alignment horizontal="left" vertical="center"/>
    </xf>
    <xf numFmtId="0" fontId="35" fillId="0" borderId="0" xfId="1" applyFont="1" applyAlignment="1">
      <alignment horizontal="left" vertical="center" wrapText="1"/>
    </xf>
    <xf numFmtId="0" fontId="34" fillId="0" borderId="11" xfId="0" applyFont="1" applyBorder="1" applyAlignment="1">
      <alignment horizontal="right" vertical="center"/>
    </xf>
    <xf numFmtId="0" fontId="34" fillId="0" borderId="0" xfId="0" applyFont="1" applyAlignment="1">
      <alignment vertical="center"/>
    </xf>
    <xf numFmtId="0" fontId="17" fillId="0" borderId="1" xfId="0" applyFont="1" applyBorder="1" applyAlignment="1">
      <alignment horizontal="right" vertical="center"/>
    </xf>
    <xf numFmtId="0" fontId="24" fillId="0" borderId="16" xfId="0" applyFont="1" applyBorder="1" applyAlignment="1">
      <alignment horizontal="center" vertical="center"/>
    </xf>
    <xf numFmtId="0" fontId="24" fillId="0" borderId="13" xfId="0" applyFont="1" applyBorder="1" applyAlignment="1">
      <alignment horizontal="center" vertical="center"/>
    </xf>
    <xf numFmtId="0" fontId="24" fillId="0" borderId="19" xfId="0" applyFont="1" applyBorder="1" applyAlignment="1">
      <alignment horizontal="center" vertical="center"/>
    </xf>
    <xf numFmtId="0" fontId="24" fillId="0" borderId="17" xfId="0" applyFont="1" applyBorder="1" applyAlignment="1">
      <alignment horizontal="center" vertical="center"/>
    </xf>
    <xf numFmtId="0" fontId="24" fillId="0" borderId="25" xfId="0" applyFont="1" applyBorder="1" applyAlignment="1">
      <alignment horizontal="center" vertical="center"/>
    </xf>
    <xf numFmtId="0" fontId="24" fillId="0" borderId="4" xfId="0" applyFont="1" applyBorder="1" applyAlignment="1">
      <alignment horizontal="center" vertical="center"/>
    </xf>
    <xf numFmtId="0" fontId="24" fillId="0" borderId="26"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24" fillId="0" borderId="8" xfId="0" applyFont="1" applyBorder="1" applyAlignment="1">
      <alignment horizontal="center" vertical="center"/>
    </xf>
    <xf numFmtId="0" fontId="24" fillId="0" borderId="27" xfId="0" applyFont="1" applyBorder="1" applyAlignment="1">
      <alignment horizontal="center" vertical="center"/>
    </xf>
    <xf numFmtId="0" fontId="24" fillId="0" borderId="12" xfId="0" applyFont="1" applyBorder="1" applyAlignment="1">
      <alignment horizontal="center" vertical="center"/>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24" fillId="0" borderId="28" xfId="0" applyFont="1" applyBorder="1" applyAlignment="1">
      <alignment horizontal="center" vertical="center"/>
    </xf>
    <xf numFmtId="0" fontId="24" fillId="0" borderId="23" xfId="0" applyFont="1" applyBorder="1" applyAlignment="1">
      <alignment horizontal="center" vertical="center"/>
    </xf>
    <xf numFmtId="0" fontId="19" fillId="0" borderId="28" xfId="0" applyFont="1" applyBorder="1" applyAlignment="1">
      <alignment horizontal="center" vertical="center"/>
    </xf>
    <xf numFmtId="0" fontId="19" fillId="0" borderId="22" xfId="0" applyFont="1" applyBorder="1" applyAlignment="1">
      <alignment horizontal="center" vertical="center"/>
    </xf>
    <xf numFmtId="0" fontId="34" fillId="0" borderId="18" xfId="0" applyFont="1" applyBorder="1" applyAlignment="1">
      <alignment horizontal="center"/>
    </xf>
    <xf numFmtId="0" fontId="34" fillId="0" borderId="0" xfId="0" applyFont="1" applyAlignment="1">
      <alignment horizontal="left" vertical="center" wrapText="1"/>
    </xf>
    <xf numFmtId="0" fontId="48" fillId="0" borderId="0" xfId="0" applyFont="1" applyAlignment="1">
      <alignment horizontal="left" vertical="center"/>
    </xf>
    <xf numFmtId="0" fontId="21" fillId="0" borderId="21" xfId="0" applyFont="1" applyBorder="1" applyAlignment="1">
      <alignment horizontal="center" vertical="center"/>
    </xf>
    <xf numFmtId="0" fontId="21" fillId="0" borderId="19" xfId="0" applyFont="1" applyBorder="1" applyAlignment="1">
      <alignment horizontal="center" vertical="center"/>
    </xf>
    <xf numFmtId="0" fontId="21" fillId="0" borderId="43" xfId="0" applyFont="1" applyBorder="1" applyAlignment="1">
      <alignment horizontal="center" vertical="center"/>
    </xf>
    <xf numFmtId="0" fontId="21" fillId="0" borderId="41"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14" fillId="0" borderId="0" xfId="0" applyFont="1" applyAlignment="1">
      <alignment horizontal="center"/>
    </xf>
    <xf numFmtId="0" fontId="36" fillId="0" borderId="16" xfId="0" applyFont="1" applyBorder="1" applyAlignment="1">
      <alignment horizontal="center" vertical="center"/>
    </xf>
    <xf numFmtId="0" fontId="36" fillId="0" borderId="13" xfId="0" applyFont="1" applyBorder="1" applyAlignment="1">
      <alignment horizontal="center" vertical="center"/>
    </xf>
    <xf numFmtId="0" fontId="36" fillId="0" borderId="19" xfId="0" applyFont="1" applyBorder="1" applyAlignment="1">
      <alignment horizontal="center" vertical="center"/>
    </xf>
    <xf numFmtId="0" fontId="36" fillId="0" borderId="27" xfId="0" applyFont="1" applyBorder="1" applyAlignment="1">
      <alignment horizontal="center" vertical="center"/>
    </xf>
    <xf numFmtId="0" fontId="36" fillId="0" borderId="12" xfId="0" applyFont="1" applyBorder="1" applyAlignment="1">
      <alignment horizontal="center" vertical="center"/>
    </xf>
    <xf numFmtId="0" fontId="36" fillId="0" borderId="3" xfId="0" applyFont="1" applyBorder="1" applyAlignment="1">
      <alignment horizontal="center" vertical="center"/>
    </xf>
    <xf numFmtId="0" fontId="36" fillId="0" borderId="2" xfId="0" applyFont="1" applyBorder="1" applyAlignment="1">
      <alignment horizontal="center" vertical="center"/>
    </xf>
    <xf numFmtId="0" fontId="36" fillId="0" borderId="14"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6" fillId="0" borderId="28" xfId="0" applyFont="1" applyBorder="1" applyAlignment="1">
      <alignment horizontal="center" vertical="center"/>
    </xf>
    <xf numFmtId="0" fontId="36" fillId="0" borderId="23" xfId="0" applyFont="1" applyBorder="1" applyAlignment="1">
      <alignment horizontal="center" vertical="center"/>
    </xf>
    <xf numFmtId="0" fontId="36" fillId="0" borderId="22" xfId="0" applyFont="1" applyBorder="1" applyAlignment="1">
      <alignment horizontal="center" vertical="center"/>
    </xf>
    <xf numFmtId="169" fontId="36" fillId="0" borderId="27" xfId="0" applyNumberFormat="1" applyFont="1" applyBorder="1" applyAlignment="1">
      <alignment horizontal="center" vertical="center"/>
    </xf>
    <xf numFmtId="169" fontId="36" fillId="0" borderId="12" xfId="0" applyNumberFormat="1" applyFont="1" applyBorder="1" applyAlignment="1">
      <alignment horizontal="center" vertical="center"/>
    </xf>
    <xf numFmtId="169" fontId="36" fillId="0" borderId="16" xfId="0" applyNumberFormat="1" applyFont="1" applyBorder="1" applyAlignment="1">
      <alignment horizontal="center" vertical="center"/>
    </xf>
    <xf numFmtId="169" fontId="36" fillId="0" borderId="3" xfId="0" applyNumberFormat="1" applyFont="1" applyBorder="1" applyAlignment="1">
      <alignment horizontal="center" vertical="center"/>
    </xf>
    <xf numFmtId="169" fontId="36" fillId="0" borderId="2" xfId="0" applyNumberFormat="1" applyFont="1" applyBorder="1" applyAlignment="1">
      <alignment horizontal="center" vertical="center"/>
    </xf>
    <xf numFmtId="169" fontId="36" fillId="0" borderId="14" xfId="0" applyNumberFormat="1" applyFont="1" applyBorder="1" applyAlignment="1">
      <alignment horizontal="center" vertical="center"/>
    </xf>
    <xf numFmtId="0" fontId="35" fillId="0" borderId="0" xfId="1" applyFont="1" applyFill="1" applyAlignment="1">
      <alignment vertical="center"/>
    </xf>
    <xf numFmtId="0" fontId="34" fillId="0" borderId="1" xfId="0" applyFont="1" applyBorder="1" applyAlignment="1">
      <alignment horizontal="right" vertical="center"/>
    </xf>
    <xf numFmtId="0" fontId="44" fillId="0" borderId="16" xfId="0" applyFont="1" applyBorder="1" applyAlignment="1">
      <alignment horizontal="center" vertical="center"/>
    </xf>
    <xf numFmtId="0" fontId="44" fillId="0" borderId="13" xfId="0" applyFont="1" applyBorder="1" applyAlignment="1">
      <alignment horizontal="center" vertical="center"/>
    </xf>
    <xf numFmtId="0" fontId="44" fillId="0" borderId="6" xfId="0" applyFont="1" applyBorder="1" applyAlignment="1">
      <alignment horizontal="center" vertical="center"/>
    </xf>
    <xf numFmtId="0" fontId="44" fillId="0" borderId="27" xfId="0" applyFont="1" applyBorder="1" applyAlignment="1">
      <alignment horizontal="center" vertical="center"/>
    </xf>
    <xf numFmtId="0" fontId="44" fillId="0" borderId="12" xfId="0" applyFont="1" applyBorder="1" applyAlignment="1">
      <alignment horizontal="center" vertical="center"/>
    </xf>
    <xf numFmtId="0" fontId="44" fillId="0" borderId="3" xfId="0" applyFont="1" applyBorder="1" applyAlignment="1">
      <alignment horizontal="center" vertical="center"/>
    </xf>
    <xf numFmtId="0" fontId="44" fillId="0" borderId="2" xfId="0" applyFont="1" applyBorder="1" applyAlignment="1">
      <alignment horizontal="center" vertical="center"/>
    </xf>
    <xf numFmtId="0" fontId="44" fillId="0" borderId="14" xfId="0" applyFont="1" applyBorder="1" applyAlignment="1">
      <alignment horizontal="center" vertical="center"/>
    </xf>
    <xf numFmtId="0" fontId="44" fillId="0" borderId="7" xfId="0" applyFont="1" applyBorder="1" applyAlignment="1">
      <alignment horizontal="center" vertical="center"/>
    </xf>
    <xf numFmtId="0" fontId="44" fillId="0" borderId="9" xfId="0" applyFont="1" applyBorder="1" applyAlignment="1">
      <alignment horizontal="center" vertical="center"/>
    </xf>
    <xf numFmtId="0" fontId="44" fillId="0" borderId="28" xfId="0" applyFont="1" applyBorder="1" applyAlignment="1">
      <alignment horizontal="center" vertical="center"/>
    </xf>
    <xf numFmtId="0" fontId="44" fillId="0" borderId="23" xfId="0" applyFont="1" applyBorder="1" applyAlignment="1">
      <alignment horizontal="center" vertical="center"/>
    </xf>
    <xf numFmtId="0" fontId="44" fillId="0" borderId="22" xfId="0" applyFont="1" applyBorder="1" applyAlignment="1">
      <alignment horizontal="center" vertical="center"/>
    </xf>
    <xf numFmtId="169" fontId="44" fillId="0" borderId="27" xfId="0" applyNumberFormat="1" applyFont="1" applyBorder="1" applyAlignment="1">
      <alignment horizontal="center" vertical="center"/>
    </xf>
    <xf numFmtId="169" fontId="44" fillId="0" borderId="12" xfId="0" applyNumberFormat="1" applyFont="1" applyBorder="1" applyAlignment="1">
      <alignment horizontal="center" vertical="center"/>
    </xf>
    <xf numFmtId="169" fontId="44" fillId="0" borderId="16" xfId="0" applyNumberFormat="1" applyFont="1" applyBorder="1" applyAlignment="1">
      <alignment horizontal="center" vertical="center"/>
    </xf>
    <xf numFmtId="169" fontId="44" fillId="0" borderId="3" xfId="0" applyNumberFormat="1" applyFont="1" applyBorder="1" applyAlignment="1">
      <alignment horizontal="center" vertical="center"/>
    </xf>
    <xf numFmtId="169" fontId="44" fillId="0" borderId="2" xfId="0" applyNumberFormat="1" applyFont="1" applyBorder="1" applyAlignment="1">
      <alignment horizontal="center" vertical="center"/>
    </xf>
    <xf numFmtId="169" fontId="44" fillId="0" borderId="14" xfId="0" applyNumberFormat="1" applyFont="1" applyBorder="1" applyAlignment="1">
      <alignment horizontal="center" vertical="center"/>
    </xf>
    <xf numFmtId="0" fontId="1" fillId="0" borderId="0" xfId="0" applyFont="1" applyAlignment="1">
      <alignment vertical="center"/>
    </xf>
    <xf numFmtId="0" fontId="19" fillId="0" borderId="8" xfId="0" applyFont="1" applyBorder="1" applyAlignment="1">
      <alignment horizontal="center" vertical="center"/>
    </xf>
    <xf numFmtId="0" fontId="1" fillId="0" borderId="34" xfId="0" applyFont="1" applyBorder="1" applyAlignment="1">
      <alignment horizontal="center" vertical="center" textRotation="90" wrapText="1"/>
    </xf>
    <xf numFmtId="0" fontId="1" fillId="0" borderId="25" xfId="0" applyFont="1" applyBorder="1" applyAlignment="1">
      <alignment horizontal="center" vertical="center" textRotation="90" wrapText="1"/>
    </xf>
    <xf numFmtId="0" fontId="1" fillId="0" borderId="26" xfId="0" applyFont="1" applyBorder="1" applyAlignment="1">
      <alignment horizontal="center" vertical="center" textRotation="90" wrapText="1"/>
    </xf>
    <xf numFmtId="0" fontId="1" fillId="0" borderId="34" xfId="0" applyFont="1" applyBorder="1" applyAlignment="1">
      <alignment horizontal="center" vertical="center" textRotation="90"/>
    </xf>
    <xf numFmtId="0" fontId="1" fillId="0" borderId="25" xfId="0" applyFont="1" applyBorder="1" applyAlignment="1">
      <alignment horizontal="center" vertical="center" textRotation="90"/>
    </xf>
    <xf numFmtId="0" fontId="1" fillId="0" borderId="26" xfId="0" applyFont="1" applyBorder="1" applyAlignment="1">
      <alignment horizontal="center" vertical="center" textRotation="90"/>
    </xf>
    <xf numFmtId="0" fontId="19" fillId="0" borderId="0" xfId="0" applyFont="1" applyAlignment="1">
      <alignment horizontal="center" vertical="center"/>
    </xf>
    <xf numFmtId="0" fontId="1" fillId="0" borderId="33" xfId="0" applyFont="1" applyBorder="1" applyAlignment="1">
      <alignment horizontal="center" vertical="center" textRotation="90" wrapText="1"/>
    </xf>
    <xf numFmtId="0" fontId="1" fillId="0" borderId="32" xfId="0" applyFont="1" applyBorder="1" applyAlignment="1">
      <alignment horizontal="center" vertical="center" textRotation="90" wrapText="1"/>
    </xf>
    <xf numFmtId="0" fontId="1" fillId="0" borderId="3" xfId="0" applyFont="1" applyBorder="1" applyAlignment="1">
      <alignment horizontal="center" vertical="center" textRotation="90" wrapText="1"/>
    </xf>
    <xf numFmtId="0" fontId="1" fillId="0" borderId="20" xfId="0" applyFont="1" applyBorder="1" applyAlignment="1">
      <alignment vertical="top"/>
    </xf>
    <xf numFmtId="0" fontId="18" fillId="0" borderId="1" xfId="0" applyFont="1" applyBorder="1" applyAlignment="1">
      <alignment horizontal="right"/>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7"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9" fillId="0" borderId="33" xfId="0" applyFont="1" applyBorder="1" applyAlignment="1">
      <alignment horizontal="center" vertical="center"/>
    </xf>
    <xf numFmtId="0" fontId="19" fillId="0" borderId="11" xfId="0" applyFont="1" applyBorder="1" applyAlignment="1">
      <alignment horizontal="center" vertical="center"/>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19" fillId="0" borderId="13" xfId="0" applyFont="1" applyBorder="1" applyAlignment="1">
      <alignment horizontal="center" vertical="center"/>
    </xf>
    <xf numFmtId="0" fontId="19" fillId="0" borderId="3" xfId="0" applyFont="1" applyBorder="1" applyAlignment="1">
      <alignment horizontal="center" vertical="center"/>
    </xf>
    <xf numFmtId="0" fontId="19" fillId="0" borderId="2" xfId="0" applyFont="1" applyBorder="1" applyAlignment="1">
      <alignment horizontal="center" vertical="center"/>
    </xf>
    <xf numFmtId="0" fontId="19" fillId="0" borderId="14" xfId="0" applyFont="1" applyBorder="1" applyAlignment="1">
      <alignment horizontal="center" vertical="center"/>
    </xf>
    <xf numFmtId="0" fontId="19" fillId="0" borderId="23" xfId="0" applyFont="1" applyBorder="1" applyAlignment="1">
      <alignment horizontal="center" vertical="center"/>
    </xf>
    <xf numFmtId="0" fontId="24" fillId="0" borderId="31" xfId="0" applyFont="1" applyBorder="1" applyAlignment="1">
      <alignment horizontal="center" vertical="center"/>
    </xf>
    <xf numFmtId="0" fontId="50" fillId="0" borderId="0" xfId="1" applyFont="1" applyFill="1" applyAlignment="1">
      <alignment horizontal="left" vertical="top" wrapText="1"/>
    </xf>
    <xf numFmtId="0" fontId="17" fillId="0" borderId="1" xfId="0" applyFont="1" applyBorder="1" applyAlignment="1">
      <alignment horizontal="right"/>
    </xf>
    <xf numFmtId="0" fontId="17" fillId="0" borderId="0" xfId="0" applyFont="1" applyAlignment="1">
      <alignment vertical="center"/>
    </xf>
    <xf numFmtId="0" fontId="24" fillId="0" borderId="35" xfId="0" applyFont="1" applyBorder="1" applyAlignment="1">
      <alignment horizontal="center" vertical="center"/>
    </xf>
    <xf numFmtId="0" fontId="17" fillId="0" borderId="11" xfId="0" applyFont="1" applyBorder="1" applyAlignment="1">
      <alignment horizontal="right" vertical="center"/>
    </xf>
    <xf numFmtId="0" fontId="17" fillId="0" borderId="0" xfId="0" applyFont="1" applyAlignment="1">
      <alignment horizontal="left" vertical="center"/>
    </xf>
    <xf numFmtId="169" fontId="24" fillId="0" borderId="27" xfId="0" applyNumberFormat="1" applyFont="1" applyBorder="1" applyAlignment="1">
      <alignment horizontal="center" vertical="center"/>
    </xf>
    <xf numFmtId="169" fontId="24" fillId="0" borderId="3" xfId="0" applyNumberFormat="1" applyFont="1" applyBorder="1" applyAlignment="1">
      <alignment horizontal="center" vertical="center"/>
    </xf>
    <xf numFmtId="0" fontId="34" fillId="0" borderId="0" xfId="0" applyFont="1" applyAlignment="1">
      <alignment horizontal="left"/>
    </xf>
    <xf numFmtId="0" fontId="35" fillId="0" borderId="0" xfId="1" applyFont="1" applyAlignment="1">
      <alignment horizontal="left"/>
    </xf>
    <xf numFmtId="0" fontId="35" fillId="0" borderId="0" xfId="1" applyFont="1" applyAlignment="1">
      <alignment vertical="center"/>
    </xf>
    <xf numFmtId="0" fontId="34" fillId="0" borderId="0" xfId="0" applyFont="1" applyAlignment="1">
      <alignment vertical="center" wrapText="1"/>
    </xf>
    <xf numFmtId="0" fontId="19" fillId="0" borderId="13" xfId="0" applyFont="1" applyBorder="1" applyAlignment="1">
      <alignment vertical="center"/>
    </xf>
    <xf numFmtId="0" fontId="19" fillId="0" borderId="34" xfId="0" applyFont="1" applyBorder="1" applyAlignment="1">
      <alignment horizontal="center" vertical="center"/>
    </xf>
    <xf numFmtId="0" fontId="19" fillId="0" borderId="4" xfId="0" applyFont="1" applyBorder="1" applyAlignment="1">
      <alignment horizontal="center" vertical="center"/>
    </xf>
    <xf numFmtId="0" fontId="37" fillId="0" borderId="0" xfId="1" applyFont="1" applyAlignment="1">
      <alignment vertical="center" wrapText="1"/>
    </xf>
    <xf numFmtId="0" fontId="12" fillId="0" borderId="0" xfId="0" applyFont="1"/>
    <xf numFmtId="0" fontId="25" fillId="0" borderId="0" xfId="0" applyFont="1" applyAlignment="1">
      <alignment vertical="center"/>
    </xf>
    <xf numFmtId="0" fontId="1" fillId="0" borderId="0" xfId="0" applyFont="1" applyAlignment="1">
      <alignment horizontal="left" vertical="center" indent="1"/>
    </xf>
    <xf numFmtId="0" fontId="35" fillId="0" borderId="0" xfId="1" applyFont="1" applyAlignment="1">
      <alignment vertical="center" wrapText="1"/>
    </xf>
    <xf numFmtId="0" fontId="19" fillId="0" borderId="12" xfId="0" applyFont="1" applyBorder="1" applyAlignment="1">
      <alignment vertical="center"/>
    </xf>
    <xf numFmtId="0" fontId="19" fillId="0" borderId="1" xfId="0" applyFont="1" applyBorder="1" applyAlignment="1">
      <alignment vertical="center"/>
    </xf>
    <xf numFmtId="0" fontId="1" fillId="0" borderId="12" xfId="0" applyFont="1" applyBorder="1" applyAlignment="1">
      <alignment vertical="center"/>
    </xf>
    <xf numFmtId="0" fontId="37" fillId="0" borderId="0" xfId="1" applyFont="1" applyAlignment="1">
      <alignment horizontal="left" vertical="center"/>
    </xf>
    <xf numFmtId="49" fontId="12" fillId="0" borderId="0" xfId="8" applyNumberFormat="1" applyFont="1" applyAlignment="1">
      <alignment horizontal="left" vertical="top" wrapText="1"/>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 fillId="0" borderId="20" xfId="0" applyFont="1" applyBorder="1" applyAlignment="1">
      <alignment vertical="center"/>
    </xf>
    <xf numFmtId="0" fontId="3" fillId="0" borderId="0" xfId="0" applyFont="1" applyAlignment="1">
      <alignment horizontal="left" vertical="center" wrapText="1"/>
    </xf>
    <xf numFmtId="0" fontId="35" fillId="0" borderId="0" xfId="1" applyFont="1" applyAlignment="1">
      <alignment horizontal="left" vertical="center"/>
    </xf>
    <xf numFmtId="0" fontId="19" fillId="0" borderId="16" xfId="0" applyFont="1" applyBorder="1" applyAlignment="1">
      <alignment horizontal="left" vertical="center"/>
    </xf>
    <xf numFmtId="0" fontId="19" fillId="0" borderId="6" xfId="0" applyFont="1" applyBorder="1" applyAlignment="1">
      <alignment horizontal="left" vertical="center"/>
    </xf>
    <xf numFmtId="0" fontId="37" fillId="0" borderId="0" xfId="1" applyFont="1" applyAlignment="1">
      <alignment horizontal="left"/>
    </xf>
    <xf numFmtId="0" fontId="12" fillId="0" borderId="0" xfId="0" applyFont="1" applyAlignment="1">
      <alignment horizontal="left"/>
    </xf>
    <xf numFmtId="0" fontId="21" fillId="0" borderId="0" xfId="0" applyFont="1" applyAlignment="1">
      <alignment vertical="center"/>
    </xf>
    <xf numFmtId="0" fontId="22" fillId="0" borderId="0" xfId="0" applyFont="1" applyAlignment="1">
      <alignment horizontal="left" vertical="center" indent="1"/>
    </xf>
    <xf numFmtId="0" fontId="21" fillId="0" borderId="0" xfId="0" applyFont="1" applyAlignment="1">
      <alignment vertical="center" wrapText="1"/>
    </xf>
    <xf numFmtId="0" fontId="21" fillId="0" borderId="1" xfId="0" applyFont="1" applyBorder="1" applyAlignment="1">
      <alignment vertical="center"/>
    </xf>
    <xf numFmtId="0" fontId="22" fillId="0" borderId="0" xfId="0" applyFont="1" applyAlignment="1">
      <alignment horizontal="left" vertical="center" wrapText="1" indent="1"/>
    </xf>
    <xf numFmtId="0" fontId="21" fillId="0" borderId="12" xfId="0" applyFont="1" applyBorder="1" applyAlignment="1">
      <alignment horizontal="left" vertical="center"/>
    </xf>
    <xf numFmtId="0" fontId="21" fillId="0" borderId="16" xfId="0" applyFont="1" applyBorder="1" applyAlignment="1">
      <alignment horizontal="left" vertical="center"/>
    </xf>
    <xf numFmtId="0" fontId="21" fillId="0" borderId="1" xfId="0" applyFont="1" applyBorder="1" applyAlignment="1">
      <alignment horizontal="left" vertical="center"/>
    </xf>
    <xf numFmtId="0" fontId="21" fillId="0" borderId="6" xfId="0" applyFont="1" applyBorder="1" applyAlignment="1">
      <alignment horizontal="left" vertical="center"/>
    </xf>
    <xf numFmtId="0" fontId="21" fillId="0" borderId="12" xfId="0" applyFont="1" applyBorder="1" applyAlignment="1">
      <alignment vertical="center"/>
    </xf>
    <xf numFmtId="0" fontId="43" fillId="0" borderId="0" xfId="0" applyFont="1" applyAlignment="1">
      <alignment horizontal="center" vertical="center"/>
    </xf>
    <xf numFmtId="0" fontId="1" fillId="0" borderId="18" xfId="0" applyFont="1" applyBorder="1" applyAlignment="1">
      <alignment vertical="center"/>
    </xf>
    <xf numFmtId="0" fontId="22" fillId="0" borderId="1" xfId="0" applyFont="1" applyBorder="1" applyAlignment="1">
      <alignment vertical="center"/>
    </xf>
    <xf numFmtId="0" fontId="14" fillId="0" borderId="0" xfId="0" applyFont="1" applyAlignment="1">
      <alignment horizontal="center" vertical="center" wrapText="1"/>
    </xf>
    <xf numFmtId="0" fontId="18" fillId="0" borderId="1" xfId="0" applyFont="1" applyBorder="1" applyAlignment="1">
      <alignment horizontal="right" vertical="center" wrapText="1"/>
    </xf>
    <xf numFmtId="0" fontId="1" fillId="0" borderId="12" xfId="0" applyFont="1" applyBorder="1" applyAlignment="1">
      <alignment vertical="center" wrapText="1"/>
    </xf>
    <xf numFmtId="0" fontId="1" fillId="0" borderId="18" xfId="0" applyFont="1" applyBorder="1" applyAlignment="1">
      <alignment vertical="center" wrapText="1"/>
    </xf>
    <xf numFmtId="0" fontId="19" fillId="0" borderId="17"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18" fillId="0" borderId="12" xfId="0" applyFont="1" applyBorder="1" applyAlignment="1">
      <alignment horizontal="right"/>
    </xf>
    <xf numFmtId="0" fontId="1" fillId="0" borderId="1" xfId="0" applyFont="1" applyBorder="1" applyAlignment="1">
      <alignment vertical="center" wrapText="1"/>
    </xf>
    <xf numFmtId="0" fontId="19" fillId="0" borderId="6" xfId="0" applyFont="1" applyBorder="1" applyAlignment="1">
      <alignment horizontal="center" vertical="center" wrapText="1"/>
    </xf>
    <xf numFmtId="0" fontId="19" fillId="0" borderId="18" xfId="0" applyFont="1" applyBorder="1" applyAlignment="1">
      <alignment vertical="center"/>
    </xf>
    <xf numFmtId="0" fontId="19" fillId="0" borderId="0" xfId="0" applyFont="1" applyAlignment="1">
      <alignment vertical="center"/>
    </xf>
    <xf numFmtId="0" fontId="19" fillId="0" borderId="12" xfId="0" applyFont="1" applyBorder="1" applyAlignment="1">
      <alignment vertical="center" wrapText="1"/>
    </xf>
    <xf numFmtId="0" fontId="19" fillId="0" borderId="18" xfId="0" applyFont="1" applyBorder="1" applyAlignment="1">
      <alignment vertical="center" wrapText="1"/>
    </xf>
    <xf numFmtId="0" fontId="18" fillId="0" borderId="0" xfId="0" applyFont="1" applyAlignment="1">
      <alignment horizontal="right" vertical="center" wrapText="1"/>
    </xf>
    <xf numFmtId="0" fontId="19" fillId="0" borderId="1" xfId="0" applyFont="1" applyBorder="1" applyAlignment="1">
      <alignment vertical="center" wrapText="1"/>
    </xf>
    <xf numFmtId="0" fontId="58" fillId="0" borderId="12" xfId="0" applyFont="1" applyBorder="1" applyAlignment="1">
      <alignment horizontal="right" vertical="center" wrapText="1"/>
    </xf>
    <xf numFmtId="49" fontId="54" fillId="0" borderId="1" xfId="0" applyNumberFormat="1" applyFont="1" applyBorder="1" applyAlignment="1">
      <alignment horizontal="center" vertical="center"/>
    </xf>
    <xf numFmtId="0" fontId="39" fillId="0" borderId="12" xfId="0" applyFont="1" applyBorder="1" applyAlignment="1">
      <alignment horizontal="right" vertical="center" wrapText="1"/>
    </xf>
    <xf numFmtId="0" fontId="57" fillId="0" borderId="12" xfId="0" applyFont="1" applyBorder="1" applyAlignment="1">
      <alignment horizontal="right" vertical="center" wrapText="1"/>
    </xf>
  </cellXfs>
  <cellStyles count="11">
    <cellStyle name="Comma" xfId="2" builtinId="3"/>
    <cellStyle name="Comma 2" xfId="3" xr:uid="{00000000-0005-0000-0000-000001000000}"/>
    <cellStyle name="Hyperlink" xfId="1" builtinId="8"/>
    <cellStyle name="Normal" xfId="0" builtinId="0"/>
    <cellStyle name="Normal 2" xfId="4" xr:uid="{00000000-0005-0000-0000-000004000000}"/>
    <cellStyle name="Normal 2 2" xfId="10" xr:uid="{00000000-0005-0000-0000-000005000000}"/>
    <cellStyle name="Normal 3" xfId="5" xr:uid="{00000000-0005-0000-0000-000006000000}"/>
    <cellStyle name="Normal 3 2 2" xfId="6" xr:uid="{00000000-0005-0000-0000-000007000000}"/>
    <cellStyle name="Normal 6" xfId="7" xr:uid="{00000000-0005-0000-0000-000008000000}"/>
    <cellStyle name="Normal 6 2" xfId="9" xr:uid="{00000000-0005-0000-0000-000009000000}"/>
    <cellStyle name="Normal 7"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18</xdr:row>
      <xdr:rowOff>0</xdr:rowOff>
    </xdr:from>
    <xdr:to>
      <xdr:col>5</xdr:col>
      <xdr:colOff>234130</xdr:colOff>
      <xdr:row>19</xdr:row>
      <xdr:rowOff>8966</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flipH="1" flipV="1">
          <a:off x="4724400" y="3048561"/>
          <a:ext cx="762560" cy="199466"/>
        </a:xfrm>
        <a:prstGeom prst="rect">
          <a:avLst/>
        </a:prstGeom>
        <a:noFill/>
        <a:ln w="9525">
          <a:noFill/>
          <a:miter lim="800000"/>
          <a:headEnd/>
          <a:tailEnd/>
        </a:ln>
      </xdr:spPr>
    </xdr:sp>
    <xdr:clientData/>
  </xdr:twoCellAnchor>
  <xdr:oneCellAnchor>
    <xdr:from>
      <xdr:col>4</xdr:col>
      <xdr:colOff>0</xdr:colOff>
      <xdr:row>18</xdr:row>
      <xdr:rowOff>67236</xdr:rowOff>
    </xdr:from>
    <xdr:ext cx="676835" cy="208430"/>
    <xdr:sp macro="" textlink="">
      <xdr:nvSpPr>
        <xdr:cNvPr id="3" name="Text Box 1">
          <a:extLst>
            <a:ext uri="{FF2B5EF4-FFF2-40B4-BE49-F238E27FC236}">
              <a16:creationId xmlns:a16="http://schemas.microsoft.com/office/drawing/2014/main" id="{00000000-0008-0000-0400-000003000000}"/>
            </a:ext>
          </a:extLst>
        </xdr:cNvPr>
        <xdr:cNvSpPr txBox="1">
          <a:spLocks noChangeArrowheads="1"/>
        </xdr:cNvSpPr>
      </xdr:nvSpPr>
      <xdr:spPr bwMode="auto">
        <a:xfrm flipH="1" flipV="1">
          <a:off x="4724400" y="3229536"/>
          <a:ext cx="676835" cy="208430"/>
        </a:xfrm>
        <a:prstGeom prst="rect">
          <a:avLst/>
        </a:prstGeom>
        <a:noFill/>
        <a:ln w="9525">
          <a:noFill/>
          <a:miter lim="800000"/>
          <a:headEnd/>
          <a:tailEnd/>
        </a:ln>
      </xdr:spPr>
    </xdr:sp>
    <xdr:clientData/>
  </xdr:oneCellAnchor>
  <xdr:twoCellAnchor editAs="oneCell">
    <xdr:from>
      <xdr:col>4</xdr:col>
      <xdr:colOff>0</xdr:colOff>
      <xdr:row>18</xdr:row>
      <xdr:rowOff>0</xdr:rowOff>
    </xdr:from>
    <xdr:to>
      <xdr:col>5</xdr:col>
      <xdr:colOff>232059</xdr:colOff>
      <xdr:row>19</xdr:row>
      <xdr:rowOff>8966</xdr:rowOff>
    </xdr:to>
    <xdr:sp macro="" textlink="">
      <xdr:nvSpPr>
        <xdr:cNvPr id="4" name="Text Box 1">
          <a:extLst>
            <a:ext uri="{FF2B5EF4-FFF2-40B4-BE49-F238E27FC236}">
              <a16:creationId xmlns:a16="http://schemas.microsoft.com/office/drawing/2014/main" id="{00000000-0008-0000-0400-000004000000}"/>
            </a:ext>
          </a:extLst>
        </xdr:cNvPr>
        <xdr:cNvSpPr txBox="1">
          <a:spLocks noChangeArrowheads="1"/>
        </xdr:cNvSpPr>
      </xdr:nvSpPr>
      <xdr:spPr bwMode="auto">
        <a:xfrm flipH="1" flipV="1">
          <a:off x="4724400" y="3029511"/>
          <a:ext cx="762560" cy="199466"/>
        </a:xfrm>
        <a:prstGeom prst="rect">
          <a:avLst/>
        </a:prstGeom>
        <a:noFill/>
        <a:ln w="9525">
          <a:noFill/>
          <a:miter lim="800000"/>
          <a:headEnd/>
          <a:tailEnd/>
        </a:ln>
      </xdr:spPr>
    </xdr:sp>
    <xdr:clientData/>
  </xdr:twoCellAnchor>
  <xdr:oneCellAnchor>
    <xdr:from>
      <xdr:col>4</xdr:col>
      <xdr:colOff>0</xdr:colOff>
      <xdr:row>18</xdr:row>
      <xdr:rowOff>67236</xdr:rowOff>
    </xdr:from>
    <xdr:ext cx="676835" cy="208430"/>
    <xdr:sp macro="" textlink="">
      <xdr:nvSpPr>
        <xdr:cNvPr id="5" name="Text Box 1">
          <a:extLst>
            <a:ext uri="{FF2B5EF4-FFF2-40B4-BE49-F238E27FC236}">
              <a16:creationId xmlns:a16="http://schemas.microsoft.com/office/drawing/2014/main" id="{00000000-0008-0000-0400-000005000000}"/>
            </a:ext>
          </a:extLst>
        </xdr:cNvPr>
        <xdr:cNvSpPr txBox="1">
          <a:spLocks noChangeArrowheads="1"/>
        </xdr:cNvSpPr>
      </xdr:nvSpPr>
      <xdr:spPr bwMode="auto">
        <a:xfrm flipH="1" flipV="1">
          <a:off x="4724400" y="3210486"/>
          <a:ext cx="676835" cy="208430"/>
        </a:xfrm>
        <a:prstGeom prst="rect">
          <a:avLst/>
        </a:prstGeom>
        <a:noFill/>
        <a:ln w="9525">
          <a:noFill/>
          <a:miter lim="800000"/>
          <a:headEnd/>
          <a:tailEnd/>
        </a:ln>
      </xdr:spPr>
    </xdr:sp>
    <xdr:clientData/>
  </xdr:oneCellAnchor>
  <xdr:twoCellAnchor editAs="oneCell">
    <xdr:from>
      <xdr:col>4</xdr:col>
      <xdr:colOff>0</xdr:colOff>
      <xdr:row>18</xdr:row>
      <xdr:rowOff>0</xdr:rowOff>
    </xdr:from>
    <xdr:to>
      <xdr:col>5</xdr:col>
      <xdr:colOff>234130</xdr:colOff>
      <xdr:row>19</xdr:row>
      <xdr:rowOff>8966</xdr:rowOff>
    </xdr:to>
    <xdr:sp macro="" textlink="">
      <xdr:nvSpPr>
        <xdr:cNvPr id="6" name="Text Box 1">
          <a:extLst>
            <a:ext uri="{FF2B5EF4-FFF2-40B4-BE49-F238E27FC236}">
              <a16:creationId xmlns:a16="http://schemas.microsoft.com/office/drawing/2014/main" id="{00000000-0008-0000-0400-000006000000}"/>
            </a:ext>
          </a:extLst>
        </xdr:cNvPr>
        <xdr:cNvSpPr txBox="1">
          <a:spLocks noChangeArrowheads="1"/>
        </xdr:cNvSpPr>
      </xdr:nvSpPr>
      <xdr:spPr bwMode="auto">
        <a:xfrm flipH="1" flipV="1">
          <a:off x="5457825" y="2266950"/>
          <a:ext cx="764631" cy="199466"/>
        </a:xfrm>
        <a:prstGeom prst="rect">
          <a:avLst/>
        </a:prstGeom>
        <a:noFill/>
        <a:ln w="9525">
          <a:noFill/>
          <a:miter lim="800000"/>
          <a:headEnd/>
          <a:tailEnd/>
        </a:ln>
      </xdr:spPr>
    </xdr:sp>
    <xdr:clientData/>
  </xdr:twoCellAnchor>
  <xdr:oneCellAnchor>
    <xdr:from>
      <xdr:col>4</xdr:col>
      <xdr:colOff>0</xdr:colOff>
      <xdr:row>18</xdr:row>
      <xdr:rowOff>67236</xdr:rowOff>
    </xdr:from>
    <xdr:ext cx="676835" cy="208430"/>
    <xdr:sp macro="" textlink="">
      <xdr:nvSpPr>
        <xdr:cNvPr id="7" name="Text Box 1">
          <a:extLst>
            <a:ext uri="{FF2B5EF4-FFF2-40B4-BE49-F238E27FC236}">
              <a16:creationId xmlns:a16="http://schemas.microsoft.com/office/drawing/2014/main" id="{00000000-0008-0000-0400-000007000000}"/>
            </a:ext>
          </a:extLst>
        </xdr:cNvPr>
        <xdr:cNvSpPr txBox="1">
          <a:spLocks noChangeArrowheads="1"/>
        </xdr:cNvSpPr>
      </xdr:nvSpPr>
      <xdr:spPr bwMode="auto">
        <a:xfrm flipH="1" flipV="1">
          <a:off x="5457825" y="2334186"/>
          <a:ext cx="676835" cy="208430"/>
        </a:xfrm>
        <a:prstGeom prst="rect">
          <a:avLst/>
        </a:prstGeom>
        <a:noFill/>
        <a:ln w="9525">
          <a:noFill/>
          <a:miter lim="800000"/>
          <a:headEnd/>
          <a:tailEnd/>
        </a:ln>
      </xdr:spPr>
    </xdr:sp>
    <xdr:clientData/>
  </xdr:oneCellAnchor>
  <xdr:twoCellAnchor editAs="oneCell">
    <xdr:from>
      <xdr:col>4</xdr:col>
      <xdr:colOff>0</xdr:colOff>
      <xdr:row>18</xdr:row>
      <xdr:rowOff>0</xdr:rowOff>
    </xdr:from>
    <xdr:to>
      <xdr:col>5</xdr:col>
      <xdr:colOff>232059</xdr:colOff>
      <xdr:row>19</xdr:row>
      <xdr:rowOff>8966</xdr:rowOff>
    </xdr:to>
    <xdr:sp macro="" textlink="">
      <xdr:nvSpPr>
        <xdr:cNvPr id="8" name="Text Box 1">
          <a:extLst>
            <a:ext uri="{FF2B5EF4-FFF2-40B4-BE49-F238E27FC236}">
              <a16:creationId xmlns:a16="http://schemas.microsoft.com/office/drawing/2014/main" id="{00000000-0008-0000-0400-000008000000}"/>
            </a:ext>
          </a:extLst>
        </xdr:cNvPr>
        <xdr:cNvSpPr txBox="1">
          <a:spLocks noChangeArrowheads="1"/>
        </xdr:cNvSpPr>
      </xdr:nvSpPr>
      <xdr:spPr bwMode="auto">
        <a:xfrm flipH="1" flipV="1">
          <a:off x="5457825" y="2266950"/>
          <a:ext cx="762560" cy="199466"/>
        </a:xfrm>
        <a:prstGeom prst="rect">
          <a:avLst/>
        </a:prstGeom>
        <a:noFill/>
        <a:ln w="9525">
          <a:noFill/>
          <a:miter lim="800000"/>
          <a:headEnd/>
          <a:tailEnd/>
        </a:ln>
      </xdr:spPr>
    </xdr:sp>
    <xdr:clientData/>
  </xdr:twoCellAnchor>
  <xdr:oneCellAnchor>
    <xdr:from>
      <xdr:col>4</xdr:col>
      <xdr:colOff>0</xdr:colOff>
      <xdr:row>18</xdr:row>
      <xdr:rowOff>67236</xdr:rowOff>
    </xdr:from>
    <xdr:ext cx="676835" cy="208430"/>
    <xdr:sp macro="" textlink="">
      <xdr:nvSpPr>
        <xdr:cNvPr id="9" name="Text Box 1">
          <a:extLst>
            <a:ext uri="{FF2B5EF4-FFF2-40B4-BE49-F238E27FC236}">
              <a16:creationId xmlns:a16="http://schemas.microsoft.com/office/drawing/2014/main" id="{00000000-0008-0000-0400-000009000000}"/>
            </a:ext>
          </a:extLst>
        </xdr:cNvPr>
        <xdr:cNvSpPr txBox="1">
          <a:spLocks noChangeArrowheads="1"/>
        </xdr:cNvSpPr>
      </xdr:nvSpPr>
      <xdr:spPr bwMode="auto">
        <a:xfrm flipH="1" flipV="1">
          <a:off x="5457825" y="2334186"/>
          <a:ext cx="676835" cy="20843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sbp.org.pk/ecodata/BOP_arch/index.asp"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sbp.org.pk/ecodata/Invest-BPM6-Archive.xl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sbp.org.pk/ecodata/NetInflow-NewFormat.xls" TargetMode="External"/><Relationship Id="rId1" Type="http://schemas.openxmlformats.org/officeDocument/2006/relationships/hyperlink" Target="http://www.sbp.org.pk/departments/stats/Notice/Rev-Study-External-Sector.pdf"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sbp.org.pk/departments/stats/Notice/Rev-Study-External-Sector.pdf" TargetMode="External"/><Relationship Id="rId2" Type="http://schemas.openxmlformats.org/officeDocument/2006/relationships/hyperlink" Target="https://www.sbp.org.pk/ecodata/NetInflow-EcoGroup.xls" TargetMode="External"/><Relationship Id="rId1" Type="http://schemas.openxmlformats.org/officeDocument/2006/relationships/hyperlink" Target="http://www.sbp.org.pk/departments/stats/Notice/Rev-Study-External-Sector.pdf"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sbp.org.pk/ecodata/exp_import_BOP_Arch.xls"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sbp.org.pk/ecodata/Exports-(BOP)-Commodities.xls"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sbp.org.pk/ecodata/Import_Payments_by_Commodities_and_Groups_Arch.xls"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bp.org.pk/departments/stats/NEER-REER.pdf" TargetMode="External"/><Relationship Id="rId1" Type="http://schemas.openxmlformats.org/officeDocument/2006/relationships/hyperlink" Target="https://www.sbp.org.pk/departments/stats/NEER-REER.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sbp.org.pk/ecodata/IBF_Arch.xl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imf.org/external/np/fin/data/param_rms_mth.aspx" TargetMode="External"/><Relationship Id="rId1" Type="http://schemas.openxmlformats.org/officeDocument/2006/relationships/hyperlink" Target="http://www.imf.org/external/np/fin/data/param_rms_mth.aspx"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sbp.org.pk/departments/stats/AdvanceNotice.pdf" TargetMode="External"/><Relationship Id="rId2" Type="http://schemas.openxmlformats.org/officeDocument/2006/relationships/hyperlink" Target="https://www.sbp.org.pk/ecodata/Homeremit_Arch.xlsx" TargetMode="External"/><Relationship Id="rId1" Type="http://schemas.openxmlformats.org/officeDocument/2006/relationships/hyperlink" Target="http://www.sbp.org.pk/departments/stats/AdvanceNotice.pdf"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9"/>
  <sheetViews>
    <sheetView view="pageBreakPreview" zoomScaleNormal="100" zoomScaleSheetLayoutView="100" zoomScalePageLayoutView="70" workbookViewId="0">
      <selection activeCell="F25" sqref="F25"/>
    </sheetView>
  </sheetViews>
  <sheetFormatPr defaultColWidth="9.140625" defaultRowHeight="15" x14ac:dyDescent="0.25"/>
  <cols>
    <col min="1" max="1" width="40.5703125" style="74" customWidth="1"/>
    <col min="2" max="11" width="8" style="74" customWidth="1"/>
    <col min="12" max="12" width="8.28515625" style="74" customWidth="1"/>
    <col min="13" max="13" width="9.140625" style="74"/>
    <col min="14" max="14" width="9.42578125" style="74" bestFit="1" customWidth="1"/>
    <col min="15" max="16384" width="9.140625" style="74"/>
  </cols>
  <sheetData>
    <row r="1" spans="1:14" ht="22.5" x14ac:dyDescent="0.25">
      <c r="A1" s="294" t="s">
        <v>829</v>
      </c>
      <c r="B1" s="294"/>
      <c r="C1" s="294"/>
      <c r="D1" s="294"/>
      <c r="E1" s="294"/>
      <c r="F1" s="294"/>
      <c r="G1" s="294"/>
      <c r="H1" s="294"/>
      <c r="I1" s="294"/>
      <c r="J1" s="294"/>
      <c r="K1" s="294"/>
      <c r="L1" s="262"/>
    </row>
    <row r="2" spans="1:14" ht="16.5" thickBot="1" x14ac:dyDescent="0.3">
      <c r="A2" s="295" t="s">
        <v>854</v>
      </c>
      <c r="B2" s="295"/>
      <c r="C2" s="295"/>
      <c r="D2" s="295"/>
      <c r="E2" s="295"/>
      <c r="F2" s="295"/>
      <c r="G2" s="295"/>
      <c r="H2" s="295"/>
      <c r="I2" s="295"/>
      <c r="J2" s="295"/>
      <c r="K2" s="295"/>
      <c r="L2" s="264"/>
    </row>
    <row r="3" spans="1:14" ht="15.75" thickBot="1" x14ac:dyDescent="0.3">
      <c r="A3" s="73" t="s">
        <v>826</v>
      </c>
      <c r="B3" s="253">
        <v>1</v>
      </c>
      <c r="C3" s="254">
        <v>2</v>
      </c>
      <c r="D3" s="254">
        <v>3</v>
      </c>
      <c r="E3" s="254">
        <v>4</v>
      </c>
      <c r="F3" s="254">
        <v>5</v>
      </c>
      <c r="G3" s="254">
        <v>8</v>
      </c>
      <c r="H3" s="254">
        <v>9</v>
      </c>
      <c r="I3" s="254">
        <v>10</v>
      </c>
      <c r="J3" s="254">
        <v>11</v>
      </c>
      <c r="K3" s="254">
        <v>12</v>
      </c>
      <c r="L3" s="254"/>
    </row>
    <row r="4" spans="1:14" x14ac:dyDescent="0.25">
      <c r="A4" s="16"/>
      <c r="B4" s="108"/>
      <c r="C4" s="108"/>
      <c r="D4" s="108"/>
      <c r="E4" s="108"/>
      <c r="F4" s="108"/>
      <c r="G4" s="108"/>
      <c r="H4" s="108"/>
      <c r="I4" s="108"/>
      <c r="J4" s="108"/>
    </row>
    <row r="5" spans="1:14" ht="18.75" customHeight="1" x14ac:dyDescent="0.25">
      <c r="A5" s="16" t="s">
        <v>0</v>
      </c>
      <c r="B5" s="110">
        <v>199.783142</v>
      </c>
      <c r="C5" s="110">
        <v>199.177132</v>
      </c>
      <c r="D5" s="110">
        <v>199.39164500000001</v>
      </c>
      <c r="E5" s="110">
        <v>198.35423700000001</v>
      </c>
      <c r="F5" s="110">
        <v>198.14851300000001</v>
      </c>
      <c r="G5" s="110">
        <v>196.43763100000001</v>
      </c>
      <c r="H5" s="110">
        <v>196.46536800000001</v>
      </c>
      <c r="I5" s="110">
        <v>195.73042799999999</v>
      </c>
      <c r="J5" s="110">
        <v>195.205828</v>
      </c>
      <c r="K5" s="110">
        <v>196.051479</v>
      </c>
      <c r="L5" s="110"/>
    </row>
    <row r="6" spans="1:14" ht="18.75" customHeight="1" x14ac:dyDescent="0.25">
      <c r="A6" s="16"/>
      <c r="B6" s="110"/>
      <c r="C6" s="110"/>
      <c r="D6" s="110"/>
      <c r="E6" s="110"/>
      <c r="F6" s="110"/>
      <c r="G6" s="110"/>
      <c r="H6" s="110"/>
      <c r="I6" s="110"/>
      <c r="J6" s="110"/>
      <c r="K6" s="110"/>
      <c r="L6" s="110"/>
    </row>
    <row r="7" spans="1:14" ht="18.75" customHeight="1" x14ac:dyDescent="0.25">
      <c r="A7" s="16" t="s">
        <v>1</v>
      </c>
      <c r="B7" s="110">
        <v>738.20828300000005</v>
      </c>
      <c r="C7" s="110">
        <v>738.31439999999998</v>
      </c>
      <c r="D7" s="110">
        <v>738.18811700000003</v>
      </c>
      <c r="E7" s="110">
        <v>737.95619999999997</v>
      </c>
      <c r="F7" s="110">
        <v>737.972533</v>
      </c>
      <c r="G7" s="110">
        <v>737.91200000000003</v>
      </c>
      <c r="H7" s="110">
        <v>737.82433300000002</v>
      </c>
      <c r="I7" s="110">
        <v>737.76874999999995</v>
      </c>
      <c r="J7" s="110">
        <v>737.74121700000001</v>
      </c>
      <c r="K7" s="110">
        <v>737.651883</v>
      </c>
      <c r="L7" s="110"/>
      <c r="N7" s="251"/>
    </row>
    <row r="8" spans="1:14" ht="18.75" customHeight="1" x14ac:dyDescent="0.25">
      <c r="A8" s="16"/>
      <c r="B8" s="110"/>
      <c r="C8" s="110"/>
      <c r="D8" s="110"/>
      <c r="E8" s="110"/>
      <c r="F8" s="110"/>
      <c r="G8" s="110"/>
      <c r="H8" s="110"/>
      <c r="I8" s="110"/>
      <c r="J8" s="110"/>
      <c r="K8" s="110"/>
      <c r="L8" s="110"/>
      <c r="N8" s="251"/>
    </row>
    <row r="9" spans="1:14" ht="18.75" customHeight="1" x14ac:dyDescent="0.25">
      <c r="A9" s="16" t="s">
        <v>2</v>
      </c>
      <c r="B9" s="110">
        <v>201.72040999999999</v>
      </c>
      <c r="C9" s="110">
        <v>201.24185399999999</v>
      </c>
      <c r="D9" s="110">
        <v>201.17014</v>
      </c>
      <c r="E9" s="110">
        <v>200.415244</v>
      </c>
      <c r="F9" s="110">
        <v>200.34153599999999</v>
      </c>
      <c r="G9" s="110">
        <v>199.85514900000001</v>
      </c>
      <c r="H9" s="110">
        <v>199.84704300000001</v>
      </c>
      <c r="I9" s="110">
        <v>199.81558899999999</v>
      </c>
      <c r="J9" s="110">
        <v>199.83870899999999</v>
      </c>
      <c r="K9" s="110">
        <v>199.531294</v>
      </c>
      <c r="L9" s="110"/>
      <c r="N9" s="252"/>
    </row>
    <row r="10" spans="1:14" ht="18.75" customHeight="1" x14ac:dyDescent="0.25">
      <c r="A10" s="16"/>
      <c r="B10" s="110"/>
      <c r="C10" s="110"/>
      <c r="D10" s="110"/>
      <c r="E10" s="110"/>
      <c r="F10" s="110"/>
      <c r="G10" s="110"/>
      <c r="H10" s="110"/>
      <c r="I10" s="110"/>
      <c r="J10" s="110"/>
      <c r="K10" s="110"/>
      <c r="L10" s="110"/>
    </row>
    <row r="11" spans="1:14" ht="18.75" customHeight="1" x14ac:dyDescent="0.25">
      <c r="A11" s="16" t="s">
        <v>3</v>
      </c>
      <c r="B11" s="110">
        <v>41.188181999999998</v>
      </c>
      <c r="C11" s="110">
        <v>41.217106000000001</v>
      </c>
      <c r="D11" s="110">
        <v>41.184674999999999</v>
      </c>
      <c r="E11" s="110">
        <v>41.133111999999997</v>
      </c>
      <c r="F11" s="110">
        <v>41.138635000000001</v>
      </c>
      <c r="G11" s="110">
        <v>41.080010999999999</v>
      </c>
      <c r="H11" s="110">
        <v>41.133592</v>
      </c>
      <c r="I11" s="110">
        <v>41.131323999999999</v>
      </c>
      <c r="J11" s="110">
        <v>41.129311999999999</v>
      </c>
      <c r="K11" s="110">
        <v>41.197870000000002</v>
      </c>
      <c r="L11" s="110"/>
    </row>
    <row r="12" spans="1:14" ht="18.75" customHeight="1" x14ac:dyDescent="0.25">
      <c r="A12" s="16"/>
      <c r="B12" s="110"/>
      <c r="C12" s="110"/>
      <c r="D12" s="110"/>
      <c r="E12" s="110"/>
      <c r="F12" s="110"/>
      <c r="G12" s="110"/>
      <c r="H12" s="110"/>
      <c r="I12" s="110"/>
      <c r="J12" s="110"/>
      <c r="K12" s="110"/>
      <c r="L12" s="110"/>
    </row>
    <row r="13" spans="1:14" ht="18.75" customHeight="1" x14ac:dyDescent="0.25">
      <c r="A13" s="16" t="s">
        <v>4</v>
      </c>
      <c r="B13" s="110">
        <v>43.460044000000003</v>
      </c>
      <c r="C13" s="110">
        <v>43.425272</v>
      </c>
      <c r="D13" s="110">
        <v>43.376902000000001</v>
      </c>
      <c r="E13" s="110">
        <v>43.305577999999997</v>
      </c>
      <c r="F13" s="110">
        <v>43.326842999999997</v>
      </c>
      <c r="G13" s="110">
        <v>43.005645000000001</v>
      </c>
      <c r="H13" s="110">
        <v>43.068071000000003</v>
      </c>
      <c r="I13" s="110">
        <v>43.072657</v>
      </c>
      <c r="J13" s="110">
        <v>43.062364000000002</v>
      </c>
      <c r="K13" s="110">
        <v>43.168193000000002</v>
      </c>
      <c r="L13" s="110"/>
    </row>
    <row r="14" spans="1:14" ht="18.75" customHeight="1" x14ac:dyDescent="0.25">
      <c r="A14" s="16"/>
      <c r="B14" s="110"/>
      <c r="C14" s="110"/>
      <c r="D14" s="110"/>
      <c r="E14" s="110"/>
      <c r="F14" s="110"/>
      <c r="G14" s="110"/>
      <c r="H14" s="110"/>
      <c r="I14" s="110"/>
      <c r="J14" s="110"/>
      <c r="K14" s="110"/>
      <c r="L14" s="110"/>
    </row>
    <row r="15" spans="1:14" ht="18.75" customHeight="1" x14ac:dyDescent="0.25">
      <c r="A15" s="16" t="s">
        <v>5</v>
      </c>
      <c r="B15" s="110">
        <v>35.588416000000002</v>
      </c>
      <c r="C15" s="110">
        <v>35.585051999999997</v>
      </c>
      <c r="D15" s="110">
        <v>35.591729000000001</v>
      </c>
      <c r="E15" s="110">
        <v>35.591096</v>
      </c>
      <c r="F15" s="110">
        <v>35.601799</v>
      </c>
      <c r="G15" s="110">
        <v>35.582253000000001</v>
      </c>
      <c r="H15" s="110">
        <v>35.585985999999998</v>
      </c>
      <c r="I15" s="110">
        <v>35.569557000000003</v>
      </c>
      <c r="J15" s="110">
        <v>35.571038999999999</v>
      </c>
      <c r="K15" s="110">
        <v>35.586312999999997</v>
      </c>
      <c r="L15" s="110"/>
    </row>
    <row r="16" spans="1:14" ht="18.75" customHeight="1" x14ac:dyDescent="0.25">
      <c r="A16" s="16"/>
      <c r="B16" s="110"/>
      <c r="C16" s="110"/>
      <c r="D16" s="110"/>
      <c r="E16" s="110"/>
      <c r="F16" s="110"/>
      <c r="G16" s="110"/>
      <c r="H16" s="110"/>
      <c r="I16" s="110"/>
      <c r="J16" s="110"/>
      <c r="K16" s="110"/>
      <c r="L16" s="110"/>
    </row>
    <row r="17" spans="1:12" ht="18.75" customHeight="1" x14ac:dyDescent="0.25">
      <c r="A17" s="16" t="s">
        <v>6</v>
      </c>
      <c r="B17" s="110">
        <v>1.7478370000000001</v>
      </c>
      <c r="C17" s="110">
        <v>1.7450699999999999</v>
      </c>
      <c r="D17" s="110">
        <v>1.7431410000000001</v>
      </c>
      <c r="E17" s="110">
        <v>1.742612</v>
      </c>
      <c r="F17" s="110">
        <v>1.7419629999999999</v>
      </c>
      <c r="G17" s="110">
        <v>1.7388159999999999</v>
      </c>
      <c r="H17" s="110">
        <v>1.7398009999999999</v>
      </c>
      <c r="I17" s="110">
        <v>1.738013</v>
      </c>
      <c r="J17" s="110">
        <v>1.7360180000000001</v>
      </c>
      <c r="K17" s="110">
        <v>1.738899</v>
      </c>
      <c r="L17" s="110"/>
    </row>
    <row r="18" spans="1:12" ht="18.75" customHeight="1" x14ac:dyDescent="0.25">
      <c r="A18" s="16"/>
      <c r="B18" s="110"/>
      <c r="C18" s="110"/>
      <c r="D18" s="110"/>
      <c r="E18" s="110"/>
      <c r="F18" s="110"/>
      <c r="G18" s="110"/>
      <c r="H18" s="110"/>
      <c r="I18" s="110"/>
      <c r="J18" s="110"/>
      <c r="K18" s="110"/>
      <c r="L18" s="110"/>
    </row>
    <row r="19" spans="1:12" ht="18.75" customHeight="1" x14ac:dyDescent="0.25">
      <c r="A19" s="16" t="s">
        <v>7</v>
      </c>
      <c r="B19" s="110">
        <v>907.668767</v>
      </c>
      <c r="C19" s="110">
        <v>907.46998299999996</v>
      </c>
      <c r="D19" s="110">
        <v>907.31714999999997</v>
      </c>
      <c r="E19" s="110">
        <v>906.91314999999997</v>
      </c>
      <c r="F19" s="110">
        <v>906.76551700000005</v>
      </c>
      <c r="G19" s="110">
        <v>905.71731699999998</v>
      </c>
      <c r="H19" s="110">
        <v>906.06816700000002</v>
      </c>
      <c r="I19" s="110">
        <v>905.66399999999999</v>
      </c>
      <c r="J19" s="110">
        <v>905.60976700000003</v>
      </c>
      <c r="K19" s="110">
        <v>905.50049999999999</v>
      </c>
      <c r="L19" s="110"/>
    </row>
    <row r="20" spans="1:12" ht="18.75" customHeight="1" x14ac:dyDescent="0.25">
      <c r="A20" s="16"/>
      <c r="B20" s="110"/>
      <c r="C20" s="110"/>
      <c r="D20" s="110"/>
      <c r="E20" s="110"/>
      <c r="F20" s="110"/>
      <c r="G20" s="110"/>
      <c r="H20" s="110"/>
      <c r="I20" s="110"/>
      <c r="J20" s="110"/>
      <c r="K20" s="110"/>
      <c r="L20" s="110"/>
    </row>
    <row r="21" spans="1:12" ht="18.75" customHeight="1" x14ac:dyDescent="0.25">
      <c r="A21" s="16" t="s">
        <v>8</v>
      </c>
      <c r="B21" s="110">
        <v>70.285141999999993</v>
      </c>
      <c r="C21" s="110">
        <v>70.278041000000002</v>
      </c>
      <c r="D21" s="110">
        <v>69.967870000000005</v>
      </c>
      <c r="E21" s="110">
        <v>69.387185000000002</v>
      </c>
      <c r="F21" s="110">
        <v>69.026606999999998</v>
      </c>
      <c r="G21" s="110">
        <v>68.445877999999993</v>
      </c>
      <c r="H21" s="110">
        <v>68.650784000000002</v>
      </c>
      <c r="I21" s="110">
        <v>68.578387000000006</v>
      </c>
      <c r="J21" s="110">
        <v>68.465100000000007</v>
      </c>
      <c r="K21" s="110">
        <v>68.589179999999999</v>
      </c>
      <c r="L21" s="110"/>
    </row>
    <row r="22" spans="1:12" ht="18.75" customHeight="1" x14ac:dyDescent="0.25">
      <c r="A22" s="16"/>
      <c r="B22" s="110"/>
      <c r="C22" s="110"/>
      <c r="D22" s="110"/>
      <c r="E22" s="110"/>
      <c r="F22" s="110"/>
      <c r="G22" s="110"/>
      <c r="H22" s="110"/>
      <c r="I22" s="110"/>
      <c r="J22" s="110"/>
      <c r="K22" s="110"/>
      <c r="L22" s="110"/>
    </row>
    <row r="23" spans="1:12" ht="18.75" customHeight="1" x14ac:dyDescent="0.25">
      <c r="A23" s="16" t="s">
        <v>9</v>
      </c>
      <c r="B23" s="110">
        <v>166.76780299999999</v>
      </c>
      <c r="C23" s="110">
        <v>165.726697</v>
      </c>
      <c r="D23" s="110">
        <v>165.24778900000001</v>
      </c>
      <c r="E23" s="110">
        <v>163.995127</v>
      </c>
      <c r="F23" s="110">
        <v>163.792258</v>
      </c>
      <c r="G23" s="110">
        <v>162.084507</v>
      </c>
      <c r="H23" s="110">
        <v>162.833844</v>
      </c>
      <c r="I23" s="110">
        <v>162.428955</v>
      </c>
      <c r="J23" s="110">
        <v>161.798169</v>
      </c>
      <c r="K23" s="110">
        <v>162.741826</v>
      </c>
      <c r="L23" s="110"/>
    </row>
    <row r="24" spans="1:12" ht="18.75" customHeight="1" x14ac:dyDescent="0.25">
      <c r="A24" s="16"/>
      <c r="B24" s="110"/>
      <c r="C24" s="110"/>
      <c r="D24" s="110"/>
      <c r="E24" s="110"/>
      <c r="F24" s="110"/>
      <c r="G24" s="110"/>
      <c r="H24" s="110"/>
      <c r="I24" s="110"/>
      <c r="J24" s="110"/>
      <c r="K24" s="110"/>
      <c r="L24" s="110"/>
    </row>
    <row r="25" spans="1:12" ht="18.75" customHeight="1" x14ac:dyDescent="0.25">
      <c r="A25" s="16" t="s">
        <v>10</v>
      </c>
      <c r="B25" s="110">
        <v>30.177630000000001</v>
      </c>
      <c r="C25" s="110">
        <v>30.053577000000001</v>
      </c>
      <c r="D25" s="110">
        <v>30.022245999999999</v>
      </c>
      <c r="E25" s="110">
        <v>29.935296999999998</v>
      </c>
      <c r="F25" s="110">
        <v>29.851987999999999</v>
      </c>
      <c r="G25" s="110">
        <v>29.541318</v>
      </c>
      <c r="H25" s="110">
        <v>29.511938000000001</v>
      </c>
      <c r="I25" s="110">
        <v>29.350729000000001</v>
      </c>
      <c r="J25" s="110">
        <v>29.465093</v>
      </c>
      <c r="K25" s="110">
        <v>29.368870999999999</v>
      </c>
      <c r="L25" s="110"/>
    </row>
    <row r="26" spans="1:12" ht="18.75" customHeight="1" x14ac:dyDescent="0.25">
      <c r="A26" s="16"/>
      <c r="B26" s="110"/>
      <c r="C26" s="110"/>
      <c r="D26" s="110"/>
      <c r="E26" s="110"/>
      <c r="F26" s="110"/>
      <c r="G26" s="110"/>
      <c r="H26" s="110"/>
      <c r="I26" s="110"/>
      <c r="J26" s="110"/>
      <c r="K26" s="110"/>
      <c r="L26" s="110"/>
    </row>
    <row r="27" spans="1:12" ht="18.75" customHeight="1" x14ac:dyDescent="0.25">
      <c r="A27" s="16" t="s">
        <v>11</v>
      </c>
      <c r="B27" s="110">
        <v>722.52165000000002</v>
      </c>
      <c r="C27" s="110">
        <v>722.52165000000002</v>
      </c>
      <c r="D27" s="110">
        <v>722.44952499999999</v>
      </c>
      <c r="E27" s="110">
        <v>722.38452500000005</v>
      </c>
      <c r="F27" s="110">
        <v>722.36512500000003</v>
      </c>
      <c r="G27" s="110">
        <v>722.30020000000002</v>
      </c>
      <c r="H27" s="110">
        <v>722.23519999999996</v>
      </c>
      <c r="I27" s="110">
        <v>722.16557499999999</v>
      </c>
      <c r="J27" s="110">
        <v>722.09567500000003</v>
      </c>
      <c r="K27" s="110">
        <v>722.03067499999997</v>
      </c>
      <c r="L27" s="110"/>
    </row>
    <row r="28" spans="1:12" ht="18.75" customHeight="1" x14ac:dyDescent="0.25">
      <c r="A28" s="16"/>
      <c r="B28" s="110"/>
      <c r="C28" s="110"/>
      <c r="D28" s="110"/>
      <c r="E28" s="110"/>
      <c r="F28" s="110"/>
      <c r="G28" s="110"/>
      <c r="H28" s="110"/>
      <c r="I28" s="110"/>
      <c r="J28" s="110"/>
      <c r="K28" s="110"/>
      <c r="L28" s="110"/>
    </row>
    <row r="29" spans="1:12" ht="18.75" customHeight="1" x14ac:dyDescent="0.25">
      <c r="A29" s="16" t="s">
        <v>12</v>
      </c>
      <c r="B29" s="110">
        <v>76.389233000000004</v>
      </c>
      <c r="C29" s="110">
        <v>76.378050000000002</v>
      </c>
      <c r="D29" s="110">
        <v>76.384666999999993</v>
      </c>
      <c r="E29" s="110">
        <v>76.400800000000004</v>
      </c>
      <c r="F29" s="110">
        <v>76.442400000000006</v>
      </c>
      <c r="G29" s="110">
        <v>76.332966999999996</v>
      </c>
      <c r="H29" s="110">
        <v>76.405417</v>
      </c>
      <c r="I29" s="110">
        <v>76.324766999999994</v>
      </c>
      <c r="J29" s="110">
        <v>76.3202</v>
      </c>
      <c r="K29" s="110">
        <v>76.312299999999993</v>
      </c>
      <c r="L29" s="110"/>
    </row>
    <row r="30" spans="1:12" ht="18.75" customHeight="1" x14ac:dyDescent="0.25">
      <c r="A30" s="16"/>
      <c r="B30" s="110"/>
      <c r="C30" s="110"/>
      <c r="D30" s="110"/>
      <c r="E30" s="110"/>
      <c r="F30" s="110"/>
      <c r="G30" s="110"/>
      <c r="H30" s="110"/>
      <c r="I30" s="110"/>
      <c r="J30" s="110"/>
      <c r="K30" s="110"/>
      <c r="L30" s="110"/>
    </row>
    <row r="31" spans="1:12" ht="18.75" customHeight="1" x14ac:dyDescent="0.25">
      <c r="A31" s="16" t="s">
        <v>13</v>
      </c>
      <c r="B31" s="110">
        <v>74.270139</v>
      </c>
      <c r="C31" s="110">
        <v>74.265670999999998</v>
      </c>
      <c r="D31" s="110">
        <v>74.257362000000001</v>
      </c>
      <c r="E31" s="110">
        <v>74.235747000000003</v>
      </c>
      <c r="F31" s="110">
        <v>74.224467000000004</v>
      </c>
      <c r="G31" s="110">
        <v>74.215545000000006</v>
      </c>
      <c r="H31" s="110">
        <v>74.216486000000003</v>
      </c>
      <c r="I31" s="110">
        <v>74.210076999999998</v>
      </c>
      <c r="J31" s="110">
        <v>74.223688999999993</v>
      </c>
      <c r="K31" s="110">
        <v>74.235344999999995</v>
      </c>
      <c r="L31" s="110"/>
    </row>
    <row r="32" spans="1:12" ht="18.75" customHeight="1" x14ac:dyDescent="0.25">
      <c r="A32" s="16"/>
      <c r="B32" s="110"/>
      <c r="C32" s="110"/>
      <c r="D32" s="110"/>
      <c r="E32" s="110"/>
      <c r="F32" s="110"/>
      <c r="G32" s="110"/>
      <c r="H32" s="110"/>
      <c r="I32" s="110"/>
      <c r="J32" s="110"/>
      <c r="K32" s="110"/>
      <c r="L32" s="110"/>
    </row>
    <row r="33" spans="1:12" ht="18.75" customHeight="1" x14ac:dyDescent="0.25">
      <c r="A33" s="16" t="s">
        <v>768</v>
      </c>
      <c r="B33" s="110">
        <v>218.05273</v>
      </c>
      <c r="C33" s="110">
        <v>217.91050000000001</v>
      </c>
      <c r="D33" s="110">
        <v>217.639636</v>
      </c>
      <c r="E33" s="110">
        <v>217.110162</v>
      </c>
      <c r="F33" s="110">
        <v>216.78784899999999</v>
      </c>
      <c r="G33" s="110">
        <v>216.03286800000001</v>
      </c>
      <c r="H33" s="110">
        <v>216.61481699999999</v>
      </c>
      <c r="I33" s="110">
        <v>216.50784100000001</v>
      </c>
      <c r="J33" s="110">
        <v>216.489206</v>
      </c>
      <c r="K33" s="110">
        <v>216.93013099999999</v>
      </c>
      <c r="L33" s="110"/>
    </row>
    <row r="34" spans="1:12" ht="18.75" customHeight="1" x14ac:dyDescent="0.25">
      <c r="A34" s="16"/>
      <c r="B34" s="110"/>
      <c r="C34" s="110"/>
      <c r="D34" s="110"/>
      <c r="E34" s="110"/>
      <c r="F34" s="110"/>
      <c r="G34" s="110"/>
      <c r="H34" s="110"/>
      <c r="I34" s="110"/>
      <c r="J34" s="110"/>
      <c r="K34" s="110"/>
      <c r="L34" s="110"/>
    </row>
    <row r="35" spans="1:12" ht="18.75" customHeight="1" x14ac:dyDescent="0.25">
      <c r="A35" s="16" t="s">
        <v>14</v>
      </c>
      <c r="B35" s="110">
        <v>30.157578000000001</v>
      </c>
      <c r="C35" s="110">
        <v>30.007601999999999</v>
      </c>
      <c r="D35" s="110">
        <v>29.904284000000001</v>
      </c>
      <c r="E35" s="110">
        <v>29.720099000000001</v>
      </c>
      <c r="F35" s="110">
        <v>29.72645</v>
      </c>
      <c r="G35" s="110">
        <v>29.458148999999999</v>
      </c>
      <c r="H35" s="110">
        <v>29.618582</v>
      </c>
      <c r="I35" s="110">
        <v>29.457207</v>
      </c>
      <c r="J35" s="110">
        <v>29.356380000000001</v>
      </c>
      <c r="K35" s="110">
        <v>29.508234999999999</v>
      </c>
      <c r="L35" s="110"/>
    </row>
    <row r="36" spans="1:12" ht="18.75" customHeight="1" x14ac:dyDescent="0.25">
      <c r="A36" s="16"/>
      <c r="B36" s="110"/>
      <c r="C36" s="110"/>
      <c r="D36" s="110"/>
      <c r="E36" s="110"/>
      <c r="F36" s="110"/>
      <c r="G36" s="110"/>
      <c r="H36" s="110"/>
      <c r="I36" s="110"/>
      <c r="J36" s="110"/>
      <c r="K36" s="110"/>
      <c r="L36" s="110"/>
    </row>
    <row r="37" spans="1:12" ht="18.75" customHeight="1" x14ac:dyDescent="0.25">
      <c r="A37" s="16" t="s">
        <v>15</v>
      </c>
      <c r="B37" s="110">
        <v>355.51574399999998</v>
      </c>
      <c r="C37" s="110">
        <v>354.14440400000001</v>
      </c>
      <c r="D37" s="110">
        <v>353.24672700000002</v>
      </c>
      <c r="E37" s="110">
        <v>352.14397200000002</v>
      </c>
      <c r="F37" s="110">
        <v>352.74987399999998</v>
      </c>
      <c r="G37" s="110">
        <v>349.73055399999998</v>
      </c>
      <c r="H37" s="110">
        <v>349.57525099999998</v>
      </c>
      <c r="I37" s="110">
        <v>348.85763900000001</v>
      </c>
      <c r="J37" s="110">
        <v>348.84642200000002</v>
      </c>
      <c r="K37" s="110">
        <v>350.02804400000002</v>
      </c>
      <c r="L37" s="110"/>
    </row>
    <row r="38" spans="1:12" ht="18.75" customHeight="1" x14ac:dyDescent="0.25">
      <c r="A38" s="16"/>
      <c r="B38" s="110"/>
      <c r="C38" s="110"/>
      <c r="D38" s="110"/>
      <c r="E38" s="110"/>
      <c r="F38" s="110"/>
      <c r="G38" s="110"/>
      <c r="H38" s="110"/>
      <c r="I38" s="110"/>
      <c r="J38" s="110"/>
      <c r="K38" s="110"/>
      <c r="L38" s="110"/>
    </row>
    <row r="39" spans="1:12" ht="18.75" customHeight="1" x14ac:dyDescent="0.25">
      <c r="A39" s="16" t="s">
        <v>52</v>
      </c>
      <c r="B39" s="110">
        <v>8.5726630000000004</v>
      </c>
      <c r="C39" s="110">
        <v>8.5759179999999997</v>
      </c>
      <c r="D39" s="110">
        <v>8.5343110000000006</v>
      </c>
      <c r="E39" s="110">
        <v>8.5463539999999991</v>
      </c>
      <c r="F39" s="110">
        <v>8.5394590000000008</v>
      </c>
      <c r="G39" s="110">
        <v>8.4890450000000008</v>
      </c>
      <c r="H39" s="110">
        <v>8.4981430000000007</v>
      </c>
      <c r="I39" s="110">
        <v>8.4812239999999992</v>
      </c>
      <c r="J39" s="110">
        <v>8.4744770000000003</v>
      </c>
      <c r="K39" s="110">
        <v>8.4962610000000005</v>
      </c>
      <c r="L39" s="110"/>
    </row>
    <row r="40" spans="1:12" ht="18.75" customHeight="1" x14ac:dyDescent="0.25">
      <c r="A40" s="16"/>
      <c r="B40" s="110"/>
      <c r="C40" s="110"/>
      <c r="D40" s="110"/>
      <c r="E40" s="110"/>
      <c r="F40" s="110"/>
      <c r="G40" s="110"/>
      <c r="H40" s="110"/>
      <c r="I40" s="110"/>
      <c r="J40" s="110"/>
      <c r="K40" s="110"/>
      <c r="L40" s="110"/>
    </row>
    <row r="41" spans="1:12" ht="18.75" customHeight="1" x14ac:dyDescent="0.25">
      <c r="A41" s="16" t="s">
        <v>17</v>
      </c>
      <c r="B41" s="110">
        <v>6.0876380000000001</v>
      </c>
      <c r="C41" s="110">
        <v>6.0857000000000001</v>
      </c>
      <c r="D41" s="110">
        <v>6.083863</v>
      </c>
      <c r="E41" s="110">
        <v>6.0786249999999997</v>
      </c>
      <c r="F41" s="110">
        <v>6.0687129999999998</v>
      </c>
      <c r="G41" s="110">
        <v>6.0644</v>
      </c>
      <c r="H41" s="110">
        <v>6.058738</v>
      </c>
      <c r="I41" s="110">
        <v>6.0577880000000004</v>
      </c>
      <c r="J41" s="110">
        <v>6.0557379999999998</v>
      </c>
      <c r="K41" s="110">
        <v>6.043425</v>
      </c>
      <c r="L41" s="110"/>
    </row>
    <row r="42" spans="1:12" ht="18.75" customHeight="1" x14ac:dyDescent="0.25">
      <c r="A42" s="16"/>
      <c r="B42" s="110"/>
      <c r="C42" s="110"/>
      <c r="D42" s="110"/>
      <c r="E42" s="110"/>
      <c r="F42" s="110"/>
      <c r="G42" s="110"/>
      <c r="H42" s="110"/>
      <c r="I42" s="110"/>
      <c r="J42" s="110"/>
      <c r="K42" s="110"/>
      <c r="L42" s="110"/>
    </row>
    <row r="43" spans="1:12" ht="18.75" customHeight="1" x14ac:dyDescent="0.25">
      <c r="A43" s="16" t="s">
        <v>18</v>
      </c>
      <c r="B43" s="110">
        <v>75.903447999999997</v>
      </c>
      <c r="C43" s="110">
        <v>75.905079000000001</v>
      </c>
      <c r="D43" s="110">
        <v>75.900572999999994</v>
      </c>
      <c r="E43" s="110">
        <v>75.892267000000004</v>
      </c>
      <c r="F43" s="110">
        <v>75.889870000000002</v>
      </c>
      <c r="G43" s="110">
        <v>75.863782</v>
      </c>
      <c r="H43" s="110">
        <v>75.883082000000002</v>
      </c>
      <c r="I43" s="110">
        <v>75.878158999999997</v>
      </c>
      <c r="J43" s="110">
        <v>75.875826000000004</v>
      </c>
      <c r="K43" s="110">
        <v>75.891416000000007</v>
      </c>
      <c r="L43" s="110"/>
    </row>
    <row r="44" spans="1:12" ht="18.75" customHeight="1" x14ac:dyDescent="0.25">
      <c r="A44" s="16"/>
      <c r="B44" s="110"/>
      <c r="C44" s="110"/>
      <c r="D44" s="110"/>
      <c r="E44" s="110"/>
      <c r="F44" s="110"/>
      <c r="G44" s="110"/>
      <c r="H44" s="110"/>
      <c r="I44" s="110"/>
      <c r="J44" s="110"/>
      <c r="K44" s="110"/>
      <c r="L44" s="110"/>
    </row>
    <row r="45" spans="1:12" ht="18.75" customHeight="1" x14ac:dyDescent="0.25">
      <c r="A45" s="16" t="s">
        <v>19</v>
      </c>
      <c r="B45" s="110">
        <v>374.69479100000001</v>
      </c>
      <c r="C45" s="110">
        <v>374.83263499999998</v>
      </c>
      <c r="D45" s="110">
        <v>374.72611899999998</v>
      </c>
      <c r="E45" s="110">
        <v>373.804328</v>
      </c>
      <c r="F45" s="110">
        <v>373.83546899999999</v>
      </c>
      <c r="G45" s="110">
        <v>371.76343300000002</v>
      </c>
      <c r="H45" s="110">
        <v>372.09583600000002</v>
      </c>
      <c r="I45" s="110">
        <v>372.791425</v>
      </c>
      <c r="J45" s="110">
        <v>372.63602900000001</v>
      </c>
      <c r="K45" s="110">
        <v>373.52596899999998</v>
      </c>
      <c r="L45" s="110"/>
    </row>
    <row r="46" spans="1:12" ht="18.75" customHeight="1" x14ac:dyDescent="0.25">
      <c r="A46" s="16"/>
      <c r="B46" s="110"/>
      <c r="C46" s="110"/>
      <c r="D46" s="110"/>
      <c r="E46" s="110"/>
      <c r="F46" s="110"/>
      <c r="G46" s="110"/>
      <c r="H46" s="110"/>
      <c r="I46" s="110"/>
      <c r="J46" s="110"/>
      <c r="K46" s="110"/>
      <c r="L46" s="110"/>
    </row>
    <row r="47" spans="1:12" ht="18.75" customHeight="1" x14ac:dyDescent="0.25">
      <c r="A47" s="16" t="s">
        <v>20</v>
      </c>
      <c r="B47" s="110">
        <v>278.71785699999998</v>
      </c>
      <c r="C47" s="110">
        <v>278.70892900000001</v>
      </c>
      <c r="D47" s="110">
        <v>278.70178600000003</v>
      </c>
      <c r="E47" s="110">
        <v>278.67500000000001</v>
      </c>
      <c r="F47" s="110">
        <v>278.664286</v>
      </c>
      <c r="G47" s="110">
        <v>278.653571</v>
      </c>
      <c r="H47" s="110">
        <v>278.63571400000001</v>
      </c>
      <c r="I47" s="110">
        <v>278.62142899999998</v>
      </c>
      <c r="J47" s="110">
        <v>278.61250000000001</v>
      </c>
      <c r="K47" s="110">
        <v>278.58749999999998</v>
      </c>
      <c r="L47" s="110"/>
    </row>
    <row r="48" spans="1:12" ht="18.75" customHeight="1" x14ac:dyDescent="0.25">
      <c r="A48" s="16"/>
      <c r="B48" s="110"/>
      <c r="C48" s="110"/>
      <c r="D48" s="110"/>
      <c r="E48" s="110"/>
      <c r="F48" s="110"/>
      <c r="G48" s="110"/>
      <c r="H48" s="110"/>
      <c r="I48" s="110"/>
      <c r="J48" s="110"/>
      <c r="K48" s="110"/>
      <c r="L48" s="110"/>
    </row>
    <row r="49" spans="1:12" ht="18.75" customHeight="1" thickBot="1" x14ac:dyDescent="0.3">
      <c r="A49" s="1" t="s">
        <v>843</v>
      </c>
      <c r="B49" s="111">
        <v>324.43640199999999</v>
      </c>
      <c r="C49" s="111">
        <v>324.14119599999998</v>
      </c>
      <c r="D49" s="111">
        <v>323.815269</v>
      </c>
      <c r="E49" s="111">
        <v>323.31125100000003</v>
      </c>
      <c r="F49" s="111">
        <v>323.48940700000003</v>
      </c>
      <c r="G49" s="111">
        <v>321.42256600000002</v>
      </c>
      <c r="H49" s="111">
        <v>321.663546</v>
      </c>
      <c r="I49" s="111">
        <v>321.80376699999999</v>
      </c>
      <c r="J49" s="111">
        <v>321.720033</v>
      </c>
      <c r="K49" s="111">
        <v>322.41154899999998</v>
      </c>
      <c r="L49" s="111"/>
    </row>
  </sheetData>
  <mergeCells count="2">
    <mergeCell ref="A1:K1"/>
    <mergeCell ref="A2:K2"/>
  </mergeCells>
  <pageMargins left="0.7" right="0.7" top="0.75" bottom="0.75" header="0.3" footer="0.3"/>
  <pageSetup paperSize="9" scale="73" orientation="portrait" r:id="rId1"/>
  <headerFooter>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53"/>
  <sheetViews>
    <sheetView topLeftCell="A31" zoomScale="85" zoomScaleNormal="85" zoomScaleSheetLayoutView="100" workbookViewId="0">
      <selection activeCell="M6" sqref="A3:M54"/>
    </sheetView>
  </sheetViews>
  <sheetFormatPr defaultColWidth="9.140625" defaultRowHeight="15" x14ac:dyDescent="0.25"/>
  <cols>
    <col min="1" max="1" width="70.140625" style="74" customWidth="1"/>
    <col min="2" max="3" width="8.85546875" style="74" hidden="1" customWidth="1"/>
    <col min="4" max="4" width="9.42578125" style="74" hidden="1" customWidth="1"/>
    <col min="5" max="6" width="7.5703125" style="74" bestFit="1" customWidth="1"/>
    <col min="7" max="9" width="8.85546875" style="74" bestFit="1" customWidth="1"/>
    <col min="10" max="10" width="9.42578125" style="74" bestFit="1" customWidth="1"/>
    <col min="11" max="12" width="8.85546875" style="74" bestFit="1" customWidth="1"/>
    <col min="13" max="13" width="9.42578125" style="74" bestFit="1" customWidth="1"/>
    <col min="14" max="16384" width="9.140625" style="74"/>
  </cols>
  <sheetData>
    <row r="1" spans="1:13" ht="23.25" x14ac:dyDescent="0.35">
      <c r="A1" s="391" t="s">
        <v>794</v>
      </c>
      <c r="B1" s="391"/>
      <c r="C1" s="391"/>
      <c r="D1" s="391"/>
      <c r="E1" s="391"/>
      <c r="F1" s="391"/>
      <c r="G1" s="391"/>
      <c r="H1" s="391"/>
      <c r="I1" s="391"/>
      <c r="J1" s="391"/>
      <c r="K1" s="391"/>
      <c r="L1" s="391"/>
      <c r="M1" s="391"/>
    </row>
    <row r="2" spans="1:13" ht="15.75" thickBot="1" x14ac:dyDescent="0.3">
      <c r="A2" s="345" t="s">
        <v>72</v>
      </c>
      <c r="B2" s="345"/>
      <c r="C2" s="345"/>
      <c r="D2" s="345"/>
      <c r="E2" s="345"/>
      <c r="F2" s="345"/>
      <c r="G2" s="345"/>
      <c r="H2" s="345"/>
      <c r="I2" s="345"/>
      <c r="J2" s="345"/>
      <c r="K2" s="345"/>
      <c r="L2" s="345"/>
      <c r="M2" s="345"/>
    </row>
    <row r="3" spans="1:13" ht="16.5" thickTop="1" thickBot="1" x14ac:dyDescent="0.3">
      <c r="A3" s="392" t="s">
        <v>825</v>
      </c>
      <c r="B3" s="395" t="s">
        <v>743</v>
      </c>
      <c r="C3" s="396"/>
      <c r="D3" s="392"/>
      <c r="E3" s="405">
        <v>46198</v>
      </c>
      <c r="F3" s="406"/>
      <c r="G3" s="407"/>
      <c r="H3" s="400" t="s">
        <v>857</v>
      </c>
      <c r="I3" s="401"/>
      <c r="J3" s="401"/>
      <c r="K3" s="401"/>
      <c r="L3" s="401"/>
      <c r="M3" s="401"/>
    </row>
    <row r="4" spans="1:13" ht="15.75" thickBot="1" x14ac:dyDescent="0.3">
      <c r="A4" s="393"/>
      <c r="B4" s="397"/>
      <c r="C4" s="398"/>
      <c r="D4" s="399"/>
      <c r="E4" s="408"/>
      <c r="F4" s="409"/>
      <c r="G4" s="410"/>
      <c r="H4" s="402" t="s">
        <v>743</v>
      </c>
      <c r="I4" s="403"/>
      <c r="J4" s="404"/>
      <c r="K4" s="402" t="s">
        <v>785</v>
      </c>
      <c r="L4" s="403"/>
      <c r="M4" s="403"/>
    </row>
    <row r="5" spans="1:13" ht="15.75" thickBot="1" x14ac:dyDescent="0.3">
      <c r="A5" s="394"/>
      <c r="B5" s="82" t="s">
        <v>107</v>
      </c>
      <c r="C5" s="83" t="s">
        <v>108</v>
      </c>
      <c r="D5" s="83" t="s">
        <v>109</v>
      </c>
      <c r="E5" s="82" t="s">
        <v>107</v>
      </c>
      <c r="F5" s="83" t="s">
        <v>108</v>
      </c>
      <c r="G5" s="83" t="s">
        <v>109</v>
      </c>
      <c r="H5" s="82" t="s">
        <v>107</v>
      </c>
      <c r="I5" s="83" t="s">
        <v>108</v>
      </c>
      <c r="J5" s="84" t="s">
        <v>109</v>
      </c>
      <c r="K5" s="83" t="s">
        <v>107</v>
      </c>
      <c r="L5" s="83" t="s">
        <v>108</v>
      </c>
      <c r="M5" s="83" t="s">
        <v>109</v>
      </c>
    </row>
    <row r="6" spans="1:13" ht="21" customHeight="1" thickTop="1" x14ac:dyDescent="0.25">
      <c r="A6" s="85" t="s">
        <v>110</v>
      </c>
      <c r="B6" s="86">
        <v>82698</v>
      </c>
      <c r="C6" s="86">
        <v>80860</v>
      </c>
      <c r="D6" s="86">
        <v>1838</v>
      </c>
      <c r="E6" s="86">
        <v>7395</v>
      </c>
      <c r="F6" s="86">
        <v>8044</v>
      </c>
      <c r="G6" s="86">
        <v>-649</v>
      </c>
      <c r="H6" s="86">
        <v>82698</v>
      </c>
      <c r="I6" s="86">
        <v>80860</v>
      </c>
      <c r="J6" s="86">
        <v>1838</v>
      </c>
      <c r="K6" s="86">
        <v>86405</v>
      </c>
      <c r="L6" s="86">
        <v>86544</v>
      </c>
      <c r="M6" s="86">
        <v>-139</v>
      </c>
    </row>
    <row r="7" spans="1:13" ht="21" customHeight="1" x14ac:dyDescent="0.25">
      <c r="A7" s="237" t="s">
        <v>111</v>
      </c>
      <c r="B7" s="86">
        <v>40793</v>
      </c>
      <c r="C7" s="86">
        <v>70432.190826000005</v>
      </c>
      <c r="D7" s="86">
        <v>-29639.190826000005</v>
      </c>
      <c r="E7" s="86">
        <v>3551</v>
      </c>
      <c r="F7" s="86">
        <v>7078</v>
      </c>
      <c r="G7" s="86">
        <v>-3527</v>
      </c>
      <c r="H7" s="86">
        <v>40793</v>
      </c>
      <c r="I7" s="86">
        <v>70432.190826000005</v>
      </c>
      <c r="J7" s="86">
        <v>-29639.190826000005</v>
      </c>
      <c r="K7" s="86">
        <v>40877</v>
      </c>
      <c r="L7" s="86">
        <v>76391</v>
      </c>
      <c r="M7" s="86">
        <v>-35514</v>
      </c>
    </row>
    <row r="8" spans="1:13" ht="21" customHeight="1" x14ac:dyDescent="0.25">
      <c r="A8" s="238" t="s">
        <v>112</v>
      </c>
      <c r="B8" s="86">
        <v>32343</v>
      </c>
      <c r="C8" s="86">
        <v>59146</v>
      </c>
      <c r="D8" s="86">
        <v>-26803</v>
      </c>
      <c r="E8" s="86">
        <v>2595</v>
      </c>
      <c r="F8" s="86">
        <v>6147</v>
      </c>
      <c r="G8" s="86">
        <v>-3552</v>
      </c>
      <c r="H8" s="86">
        <v>32343</v>
      </c>
      <c r="I8" s="86">
        <v>59146</v>
      </c>
      <c r="J8" s="86">
        <v>-26803</v>
      </c>
      <c r="K8" s="86">
        <v>30843</v>
      </c>
      <c r="L8" s="86">
        <v>64466</v>
      </c>
      <c r="M8" s="86">
        <v>-33623</v>
      </c>
    </row>
    <row r="9" spans="1:13" ht="21" customHeight="1" x14ac:dyDescent="0.25">
      <c r="A9" s="240" t="s">
        <v>113</v>
      </c>
      <c r="B9" s="88">
        <v>32336</v>
      </c>
      <c r="C9" s="88">
        <v>59146</v>
      </c>
      <c r="D9" s="88">
        <v>-26810</v>
      </c>
      <c r="E9" s="88">
        <v>2597</v>
      </c>
      <c r="F9" s="88">
        <v>6147</v>
      </c>
      <c r="G9" s="88">
        <v>-3550</v>
      </c>
      <c r="H9" s="88">
        <v>32336</v>
      </c>
      <c r="I9" s="88">
        <v>59146</v>
      </c>
      <c r="J9" s="88">
        <v>-26810</v>
      </c>
      <c r="K9" s="88">
        <v>30835</v>
      </c>
      <c r="L9" s="88">
        <v>64466</v>
      </c>
      <c r="M9" s="88">
        <v>-33631</v>
      </c>
    </row>
    <row r="10" spans="1:13" ht="21" customHeight="1" x14ac:dyDescent="0.25">
      <c r="A10" s="240" t="s">
        <v>114</v>
      </c>
      <c r="B10" s="88">
        <v>7</v>
      </c>
      <c r="C10" s="88" t="s">
        <v>850</v>
      </c>
      <c r="D10" s="88">
        <v>7</v>
      </c>
      <c r="E10" s="88">
        <v>-2</v>
      </c>
      <c r="F10" s="88">
        <v>0</v>
      </c>
      <c r="G10" s="88">
        <v>-2</v>
      </c>
      <c r="H10" s="88">
        <v>7</v>
      </c>
      <c r="I10" s="88">
        <v>0</v>
      </c>
      <c r="J10" s="88">
        <v>7</v>
      </c>
      <c r="K10" s="88">
        <v>8</v>
      </c>
      <c r="L10" s="88">
        <v>0</v>
      </c>
      <c r="M10" s="88">
        <v>8</v>
      </c>
    </row>
    <row r="11" spans="1:13" ht="21" customHeight="1" x14ac:dyDescent="0.25">
      <c r="A11" s="240" t="s">
        <v>115</v>
      </c>
      <c r="B11" s="88">
        <v>0</v>
      </c>
      <c r="C11" s="88">
        <v>0</v>
      </c>
      <c r="D11" s="88">
        <v>0</v>
      </c>
      <c r="E11" s="88">
        <v>0</v>
      </c>
      <c r="F11" s="88">
        <v>0</v>
      </c>
      <c r="G11" s="88">
        <v>0</v>
      </c>
      <c r="H11" s="88">
        <v>0</v>
      </c>
      <c r="I11" s="88">
        <v>0</v>
      </c>
      <c r="J11" s="88">
        <v>0</v>
      </c>
      <c r="K11" s="88">
        <v>0</v>
      </c>
      <c r="L11" s="88">
        <v>0</v>
      </c>
      <c r="M11" s="88">
        <v>0</v>
      </c>
    </row>
    <row r="12" spans="1:13" ht="21" customHeight="1" x14ac:dyDescent="0.25">
      <c r="A12" s="238" t="s">
        <v>116</v>
      </c>
      <c r="B12" s="86">
        <v>8450</v>
      </c>
      <c r="C12" s="86">
        <v>11286.190828300001</v>
      </c>
      <c r="D12" s="86">
        <v>-2836.1908287000001</v>
      </c>
      <c r="E12" s="86">
        <v>956</v>
      </c>
      <c r="F12" s="86">
        <v>931</v>
      </c>
      <c r="G12" s="86">
        <v>25</v>
      </c>
      <c r="H12" s="86">
        <v>8450</v>
      </c>
      <c r="I12" s="86">
        <v>11286.190828300001</v>
      </c>
      <c r="J12" s="86">
        <v>-2836.1908287000001</v>
      </c>
      <c r="K12" s="86">
        <v>10034</v>
      </c>
      <c r="L12" s="86">
        <v>11925</v>
      </c>
      <c r="M12" s="86">
        <v>-1891</v>
      </c>
    </row>
    <row r="13" spans="1:13" ht="21" customHeight="1" x14ac:dyDescent="0.25">
      <c r="A13" s="240" t="s">
        <v>117</v>
      </c>
      <c r="B13" s="88">
        <v>0</v>
      </c>
      <c r="C13" s="88">
        <v>0</v>
      </c>
      <c r="D13" s="88">
        <v>0</v>
      </c>
      <c r="E13" s="88">
        <v>0</v>
      </c>
      <c r="F13" s="88">
        <v>0</v>
      </c>
      <c r="G13" s="88">
        <v>0</v>
      </c>
      <c r="H13" s="88">
        <v>0</v>
      </c>
      <c r="I13" s="88">
        <v>0</v>
      </c>
      <c r="J13" s="88">
        <v>0</v>
      </c>
      <c r="K13" s="88">
        <v>0</v>
      </c>
      <c r="L13" s="88">
        <v>0</v>
      </c>
      <c r="M13" s="88">
        <v>0</v>
      </c>
    </row>
    <row r="14" spans="1:13" ht="21" customHeight="1" x14ac:dyDescent="0.25">
      <c r="A14" s="240" t="s">
        <v>118</v>
      </c>
      <c r="B14" s="88">
        <v>10</v>
      </c>
      <c r="C14" s="88">
        <v>70</v>
      </c>
      <c r="D14" s="88">
        <v>-60</v>
      </c>
      <c r="E14" s="88">
        <v>0</v>
      </c>
      <c r="F14" s="88">
        <v>2</v>
      </c>
      <c r="G14" s="88">
        <v>-2</v>
      </c>
      <c r="H14" s="88">
        <v>10</v>
      </c>
      <c r="I14" s="88">
        <v>70</v>
      </c>
      <c r="J14" s="88">
        <v>-60</v>
      </c>
      <c r="K14" s="88">
        <v>15</v>
      </c>
      <c r="L14" s="88">
        <v>50</v>
      </c>
      <c r="M14" s="88">
        <v>-35</v>
      </c>
    </row>
    <row r="15" spans="1:13" ht="21" customHeight="1" x14ac:dyDescent="0.25">
      <c r="A15" s="240" t="s">
        <v>119</v>
      </c>
      <c r="B15" s="88">
        <v>999</v>
      </c>
      <c r="C15" s="88">
        <v>4698</v>
      </c>
      <c r="D15" s="88">
        <v>-3699</v>
      </c>
      <c r="E15" s="88">
        <v>87</v>
      </c>
      <c r="F15" s="88">
        <v>385</v>
      </c>
      <c r="G15" s="88">
        <v>-298</v>
      </c>
      <c r="H15" s="88">
        <v>999</v>
      </c>
      <c r="I15" s="88">
        <v>4698</v>
      </c>
      <c r="J15" s="88">
        <v>-3699</v>
      </c>
      <c r="K15" s="88">
        <v>933</v>
      </c>
      <c r="L15" s="88">
        <v>4880</v>
      </c>
      <c r="M15" s="88">
        <v>-3947</v>
      </c>
    </row>
    <row r="16" spans="1:13" ht="21" customHeight="1" x14ac:dyDescent="0.25">
      <c r="A16" s="240" t="s">
        <v>120</v>
      </c>
      <c r="B16" s="88">
        <v>730</v>
      </c>
      <c r="C16" s="88">
        <v>2408</v>
      </c>
      <c r="D16" s="88">
        <v>-1678</v>
      </c>
      <c r="E16" s="88">
        <v>128</v>
      </c>
      <c r="F16" s="88">
        <v>172</v>
      </c>
      <c r="G16" s="88">
        <v>-44</v>
      </c>
      <c r="H16" s="88">
        <v>730</v>
      </c>
      <c r="I16" s="88">
        <v>2408</v>
      </c>
      <c r="J16" s="88">
        <v>-1678</v>
      </c>
      <c r="K16" s="88">
        <v>1115</v>
      </c>
      <c r="L16" s="88">
        <v>2909</v>
      </c>
      <c r="M16" s="88">
        <v>-1794</v>
      </c>
    </row>
    <row r="17" spans="1:13" ht="21" customHeight="1" x14ac:dyDescent="0.25">
      <c r="A17" s="240" t="s">
        <v>121</v>
      </c>
      <c r="B17" s="88">
        <v>51</v>
      </c>
      <c r="C17" s="88">
        <v>44</v>
      </c>
      <c r="D17" s="88">
        <v>7</v>
      </c>
      <c r="E17" s="88">
        <v>6</v>
      </c>
      <c r="F17" s="88">
        <v>0</v>
      </c>
      <c r="G17" s="88">
        <v>6</v>
      </c>
      <c r="H17" s="88">
        <v>51</v>
      </c>
      <c r="I17" s="88">
        <v>44</v>
      </c>
      <c r="J17" s="88">
        <v>7</v>
      </c>
      <c r="K17" s="88">
        <v>82</v>
      </c>
      <c r="L17" s="88">
        <v>58</v>
      </c>
      <c r="M17" s="88">
        <v>24</v>
      </c>
    </row>
    <row r="18" spans="1:13" ht="21" customHeight="1" x14ac:dyDescent="0.25">
      <c r="A18" s="240" t="s">
        <v>122</v>
      </c>
      <c r="B18" s="88">
        <v>102</v>
      </c>
      <c r="C18" s="88">
        <v>329</v>
      </c>
      <c r="D18" s="88">
        <v>-227</v>
      </c>
      <c r="E18" s="88">
        <v>4</v>
      </c>
      <c r="F18" s="88">
        <v>23</v>
      </c>
      <c r="G18" s="88">
        <v>-19</v>
      </c>
      <c r="H18" s="88">
        <v>102</v>
      </c>
      <c r="I18" s="88">
        <v>329</v>
      </c>
      <c r="J18" s="88">
        <v>-227</v>
      </c>
      <c r="K18" s="88">
        <v>66</v>
      </c>
      <c r="L18" s="88">
        <v>312</v>
      </c>
      <c r="M18" s="88">
        <v>-246</v>
      </c>
    </row>
    <row r="19" spans="1:13" ht="21" customHeight="1" x14ac:dyDescent="0.25">
      <c r="A19" s="240" t="s">
        <v>123</v>
      </c>
      <c r="B19" s="88">
        <v>62</v>
      </c>
      <c r="C19" s="88">
        <v>908.19082859999992</v>
      </c>
      <c r="D19" s="88">
        <v>-846.19082860000003</v>
      </c>
      <c r="E19" s="88">
        <v>13</v>
      </c>
      <c r="F19" s="88">
        <v>54</v>
      </c>
      <c r="G19" s="88">
        <v>-41</v>
      </c>
      <c r="H19" s="88">
        <v>62</v>
      </c>
      <c r="I19" s="88">
        <v>908.19082859999992</v>
      </c>
      <c r="J19" s="88">
        <v>-846.19082860000003</v>
      </c>
      <c r="K19" s="88">
        <v>81</v>
      </c>
      <c r="L19" s="88">
        <v>699</v>
      </c>
      <c r="M19" s="88">
        <v>-618</v>
      </c>
    </row>
    <row r="20" spans="1:13" ht="21" customHeight="1" x14ac:dyDescent="0.25">
      <c r="A20" s="240" t="s">
        <v>124</v>
      </c>
      <c r="B20" s="88">
        <v>14</v>
      </c>
      <c r="C20" s="88">
        <v>283</v>
      </c>
      <c r="D20" s="88">
        <v>-269</v>
      </c>
      <c r="E20" s="88">
        <v>2</v>
      </c>
      <c r="F20" s="88">
        <v>18</v>
      </c>
      <c r="G20" s="88">
        <v>-16</v>
      </c>
      <c r="H20" s="88">
        <v>14</v>
      </c>
      <c r="I20" s="88">
        <v>283</v>
      </c>
      <c r="J20" s="88">
        <v>-269</v>
      </c>
      <c r="K20" s="88">
        <v>13</v>
      </c>
      <c r="L20" s="88">
        <v>255</v>
      </c>
      <c r="M20" s="88">
        <v>-242</v>
      </c>
    </row>
    <row r="21" spans="1:13" ht="21" customHeight="1" x14ac:dyDescent="0.25">
      <c r="A21" s="240" t="s">
        <v>125</v>
      </c>
      <c r="B21" s="88">
        <v>3814</v>
      </c>
      <c r="C21" s="88">
        <v>492</v>
      </c>
      <c r="D21" s="88">
        <v>3322</v>
      </c>
      <c r="E21" s="88">
        <v>416</v>
      </c>
      <c r="F21" s="88">
        <v>70</v>
      </c>
      <c r="G21" s="88">
        <v>346</v>
      </c>
      <c r="H21" s="88">
        <v>3814</v>
      </c>
      <c r="I21" s="88">
        <v>492</v>
      </c>
      <c r="J21" s="88">
        <v>3322</v>
      </c>
      <c r="K21" s="88">
        <v>4600</v>
      </c>
      <c r="L21" s="88">
        <v>683</v>
      </c>
      <c r="M21" s="88">
        <v>3917</v>
      </c>
    </row>
    <row r="22" spans="1:13" ht="21" customHeight="1" x14ac:dyDescent="0.25">
      <c r="A22" s="240" t="s">
        <v>126</v>
      </c>
      <c r="B22" s="88">
        <v>1694</v>
      </c>
      <c r="C22" s="88">
        <v>1322</v>
      </c>
      <c r="D22" s="88">
        <v>372</v>
      </c>
      <c r="E22" s="88">
        <v>220</v>
      </c>
      <c r="F22" s="88">
        <v>128</v>
      </c>
      <c r="G22" s="88">
        <v>92</v>
      </c>
      <c r="H22" s="88">
        <v>1694</v>
      </c>
      <c r="I22" s="88">
        <v>1322</v>
      </c>
      <c r="J22" s="88">
        <v>372</v>
      </c>
      <c r="K22" s="88">
        <v>2154</v>
      </c>
      <c r="L22" s="88">
        <v>1209</v>
      </c>
      <c r="M22" s="88">
        <v>945</v>
      </c>
    </row>
    <row r="23" spans="1:13" ht="21" customHeight="1" x14ac:dyDescent="0.25">
      <c r="A23" s="240" t="s">
        <v>127</v>
      </c>
      <c r="B23" s="88">
        <v>48</v>
      </c>
      <c r="C23" s="88">
        <v>12</v>
      </c>
      <c r="D23" s="88">
        <v>36</v>
      </c>
      <c r="E23" s="88">
        <v>5</v>
      </c>
      <c r="F23" s="88">
        <v>9</v>
      </c>
      <c r="G23" s="88">
        <v>-4</v>
      </c>
      <c r="H23" s="88">
        <v>48</v>
      </c>
      <c r="I23" s="88">
        <v>12</v>
      </c>
      <c r="J23" s="88">
        <v>36</v>
      </c>
      <c r="K23" s="88">
        <v>81</v>
      </c>
      <c r="L23" s="88">
        <v>134</v>
      </c>
      <c r="M23" s="88">
        <v>-53</v>
      </c>
    </row>
    <row r="24" spans="1:13" ht="21" customHeight="1" x14ac:dyDescent="0.25">
      <c r="A24" s="240" t="s">
        <v>128</v>
      </c>
      <c r="B24" s="88">
        <v>926</v>
      </c>
      <c r="C24" s="88">
        <v>720</v>
      </c>
      <c r="D24" s="88">
        <v>206</v>
      </c>
      <c r="E24" s="88">
        <v>75</v>
      </c>
      <c r="F24" s="88">
        <v>70</v>
      </c>
      <c r="G24" s="88">
        <v>5</v>
      </c>
      <c r="H24" s="88">
        <v>926</v>
      </c>
      <c r="I24" s="88">
        <v>720</v>
      </c>
      <c r="J24" s="88">
        <v>206</v>
      </c>
      <c r="K24" s="88">
        <v>894</v>
      </c>
      <c r="L24" s="88">
        <v>736</v>
      </c>
      <c r="M24" s="88">
        <v>158</v>
      </c>
    </row>
    <row r="25" spans="1:13" ht="21" customHeight="1" x14ac:dyDescent="0.25">
      <c r="A25" s="237" t="s">
        <v>682</v>
      </c>
      <c r="B25" s="86">
        <v>999</v>
      </c>
      <c r="C25" s="86">
        <v>9836.8091717000007</v>
      </c>
      <c r="D25" s="86">
        <v>-8837.8091712999994</v>
      </c>
      <c r="E25" s="86">
        <v>101</v>
      </c>
      <c r="F25" s="86">
        <v>920</v>
      </c>
      <c r="G25" s="86">
        <v>-819</v>
      </c>
      <c r="H25" s="86">
        <v>999</v>
      </c>
      <c r="I25" s="86">
        <v>9836.8091717000007</v>
      </c>
      <c r="J25" s="86">
        <v>-8837.8091712999994</v>
      </c>
      <c r="K25" s="86">
        <v>1157</v>
      </c>
      <c r="L25" s="86">
        <v>9595</v>
      </c>
      <c r="M25" s="86">
        <v>-8438</v>
      </c>
    </row>
    <row r="26" spans="1:13" ht="21" customHeight="1" x14ac:dyDescent="0.25">
      <c r="A26" s="239" t="s">
        <v>129</v>
      </c>
      <c r="B26" s="88">
        <v>266</v>
      </c>
      <c r="C26" s="88">
        <v>42</v>
      </c>
      <c r="D26" s="88">
        <v>224</v>
      </c>
      <c r="E26" s="88">
        <v>25</v>
      </c>
      <c r="F26" s="88">
        <v>4</v>
      </c>
      <c r="G26" s="88">
        <v>21</v>
      </c>
      <c r="H26" s="88">
        <v>266</v>
      </c>
      <c r="I26" s="88">
        <v>42</v>
      </c>
      <c r="J26" s="88">
        <v>224</v>
      </c>
      <c r="K26" s="88">
        <v>304</v>
      </c>
      <c r="L26" s="88">
        <v>53</v>
      </c>
      <c r="M26" s="88">
        <v>251</v>
      </c>
    </row>
    <row r="27" spans="1:13" ht="21" customHeight="1" x14ac:dyDescent="0.25">
      <c r="A27" s="239" t="s">
        <v>130</v>
      </c>
      <c r="B27" s="88">
        <v>716</v>
      </c>
      <c r="C27" s="88">
        <v>9794.8091717000007</v>
      </c>
      <c r="D27" s="88">
        <v>-9078.8091712999994</v>
      </c>
      <c r="E27" s="88">
        <v>74</v>
      </c>
      <c r="F27" s="88">
        <v>916</v>
      </c>
      <c r="G27" s="88">
        <v>-842</v>
      </c>
      <c r="H27" s="88">
        <v>716</v>
      </c>
      <c r="I27" s="88">
        <v>9794.8091717000007</v>
      </c>
      <c r="J27" s="88">
        <v>-9078.8091712999994</v>
      </c>
      <c r="K27" s="88">
        <v>836</v>
      </c>
      <c r="L27" s="88">
        <v>9542</v>
      </c>
      <c r="M27" s="88">
        <v>-8706</v>
      </c>
    </row>
    <row r="28" spans="1:13" ht="21" customHeight="1" x14ac:dyDescent="0.25">
      <c r="A28" s="239" t="s">
        <v>131</v>
      </c>
      <c r="B28" s="88">
        <v>155</v>
      </c>
      <c r="C28" s="88">
        <v>4593</v>
      </c>
      <c r="D28" s="88">
        <v>-4438</v>
      </c>
      <c r="E28" s="88">
        <v>12</v>
      </c>
      <c r="F28" s="88">
        <v>324</v>
      </c>
      <c r="G28" s="88">
        <v>-312</v>
      </c>
      <c r="H28" s="88">
        <v>155</v>
      </c>
      <c r="I28" s="88">
        <v>4593</v>
      </c>
      <c r="J28" s="88">
        <v>-4438</v>
      </c>
      <c r="K28" s="88">
        <v>251</v>
      </c>
      <c r="L28" s="88">
        <v>4513</v>
      </c>
      <c r="M28" s="88">
        <v>-4262</v>
      </c>
    </row>
    <row r="29" spans="1:13" ht="21" customHeight="1" x14ac:dyDescent="0.25">
      <c r="A29" s="239" t="s">
        <v>132</v>
      </c>
      <c r="B29" s="88">
        <v>155</v>
      </c>
      <c r="C29" s="88">
        <v>4483</v>
      </c>
      <c r="D29" s="88">
        <v>-4328</v>
      </c>
      <c r="E29" s="88">
        <v>12</v>
      </c>
      <c r="F29" s="88">
        <v>297</v>
      </c>
      <c r="G29" s="88">
        <v>-285</v>
      </c>
      <c r="H29" s="88">
        <v>155</v>
      </c>
      <c r="I29" s="88">
        <v>4483</v>
      </c>
      <c r="J29" s="88">
        <v>-4328</v>
      </c>
      <c r="K29" s="88">
        <v>251</v>
      </c>
      <c r="L29" s="88">
        <v>4263</v>
      </c>
      <c r="M29" s="88">
        <v>-4012</v>
      </c>
    </row>
    <row r="30" spans="1:13" ht="21" customHeight="1" x14ac:dyDescent="0.25">
      <c r="A30" s="239" t="s">
        <v>133</v>
      </c>
      <c r="B30" s="88">
        <v>0</v>
      </c>
      <c r="C30" s="88">
        <v>110</v>
      </c>
      <c r="D30" s="88">
        <v>-110</v>
      </c>
      <c r="E30" s="88">
        <v>0</v>
      </c>
      <c r="F30" s="88">
        <v>27</v>
      </c>
      <c r="G30" s="88">
        <v>-27</v>
      </c>
      <c r="H30" s="88">
        <v>0</v>
      </c>
      <c r="I30" s="88">
        <v>110</v>
      </c>
      <c r="J30" s="88">
        <v>-110</v>
      </c>
      <c r="K30" s="88">
        <v>0</v>
      </c>
      <c r="L30" s="88">
        <v>250</v>
      </c>
      <c r="M30" s="88">
        <v>-250</v>
      </c>
    </row>
    <row r="31" spans="1:13" ht="21" customHeight="1" x14ac:dyDescent="0.25">
      <c r="A31" s="239" t="s">
        <v>134</v>
      </c>
      <c r="B31" s="88">
        <v>102</v>
      </c>
      <c r="C31" s="88">
        <v>689</v>
      </c>
      <c r="D31" s="88">
        <v>-587</v>
      </c>
      <c r="E31" s="88">
        <v>14</v>
      </c>
      <c r="F31" s="88">
        <v>81</v>
      </c>
      <c r="G31" s="88">
        <v>-67</v>
      </c>
      <c r="H31" s="88">
        <v>102</v>
      </c>
      <c r="I31" s="88">
        <v>689</v>
      </c>
      <c r="J31" s="88">
        <v>-587</v>
      </c>
      <c r="K31" s="88">
        <v>207</v>
      </c>
      <c r="L31" s="88">
        <v>620</v>
      </c>
      <c r="M31" s="88">
        <v>-413</v>
      </c>
    </row>
    <row r="32" spans="1:13" ht="21" customHeight="1" x14ac:dyDescent="0.25">
      <c r="A32" s="239" t="s">
        <v>135</v>
      </c>
      <c r="B32" s="88">
        <v>3</v>
      </c>
      <c r="C32" s="88">
        <v>151</v>
      </c>
      <c r="D32" s="88">
        <v>-148</v>
      </c>
      <c r="E32" s="88">
        <v>1</v>
      </c>
      <c r="F32" s="88">
        <v>11</v>
      </c>
      <c r="G32" s="88">
        <v>-10</v>
      </c>
      <c r="H32" s="88">
        <v>3</v>
      </c>
      <c r="I32" s="88">
        <v>151</v>
      </c>
      <c r="J32" s="88">
        <v>-148</v>
      </c>
      <c r="K32" s="88">
        <v>2</v>
      </c>
      <c r="L32" s="88">
        <v>112</v>
      </c>
      <c r="M32" s="88">
        <v>-110</v>
      </c>
    </row>
    <row r="33" spans="1:13" ht="21" customHeight="1" x14ac:dyDescent="0.25">
      <c r="A33" s="239" t="s">
        <v>136</v>
      </c>
      <c r="B33" s="88">
        <v>99</v>
      </c>
      <c r="C33" s="88">
        <v>538</v>
      </c>
      <c r="D33" s="88">
        <v>-439</v>
      </c>
      <c r="E33" s="88">
        <v>13</v>
      </c>
      <c r="F33" s="88">
        <v>70</v>
      </c>
      <c r="G33" s="88">
        <v>-57</v>
      </c>
      <c r="H33" s="88">
        <v>99</v>
      </c>
      <c r="I33" s="88">
        <v>538</v>
      </c>
      <c r="J33" s="88">
        <v>-439</v>
      </c>
      <c r="K33" s="88">
        <v>205</v>
      </c>
      <c r="L33" s="88">
        <v>508</v>
      </c>
      <c r="M33" s="88">
        <v>-303</v>
      </c>
    </row>
    <row r="34" spans="1:13" ht="21" customHeight="1" x14ac:dyDescent="0.25">
      <c r="A34" s="239" t="s">
        <v>137</v>
      </c>
      <c r="B34" s="88">
        <v>85</v>
      </c>
      <c r="C34" s="88">
        <v>4512.8091712999994</v>
      </c>
      <c r="D34" s="88">
        <v>-4427.8091712999994</v>
      </c>
      <c r="E34" s="88">
        <v>24</v>
      </c>
      <c r="F34" s="88">
        <v>511</v>
      </c>
      <c r="G34" s="88">
        <v>-487</v>
      </c>
      <c r="H34" s="88">
        <v>85</v>
      </c>
      <c r="I34" s="88">
        <v>4512.8091712999994</v>
      </c>
      <c r="J34" s="88">
        <v>-4427.8091712999994</v>
      </c>
      <c r="K34" s="88">
        <v>89</v>
      </c>
      <c r="L34" s="88">
        <v>4409</v>
      </c>
      <c r="M34" s="88">
        <v>-4320</v>
      </c>
    </row>
    <row r="35" spans="1:13" ht="21" customHeight="1" x14ac:dyDescent="0.25">
      <c r="A35" s="239" t="s">
        <v>138</v>
      </c>
      <c r="B35" s="88">
        <v>0</v>
      </c>
      <c r="C35" s="88">
        <v>0</v>
      </c>
      <c r="D35" s="88">
        <v>0</v>
      </c>
      <c r="E35" s="88">
        <v>0</v>
      </c>
      <c r="F35" s="88">
        <v>0</v>
      </c>
      <c r="G35" s="88">
        <v>0</v>
      </c>
      <c r="H35" s="88">
        <v>0</v>
      </c>
      <c r="I35" s="88">
        <v>0</v>
      </c>
      <c r="J35" s="88">
        <v>0</v>
      </c>
      <c r="K35" s="88">
        <v>0</v>
      </c>
      <c r="L35" s="88">
        <v>0</v>
      </c>
      <c r="M35" s="88">
        <v>0</v>
      </c>
    </row>
    <row r="36" spans="1:13" ht="21" customHeight="1" x14ac:dyDescent="0.25">
      <c r="A36" s="239" t="s">
        <v>139</v>
      </c>
      <c r="B36" s="88">
        <v>85</v>
      </c>
      <c r="C36" s="88">
        <v>4512.8091712999994</v>
      </c>
      <c r="D36" s="88">
        <v>-4427.8091712999994</v>
      </c>
      <c r="E36" s="88">
        <v>24</v>
      </c>
      <c r="F36" s="88">
        <v>511</v>
      </c>
      <c r="G36" s="88">
        <v>-487</v>
      </c>
      <c r="H36" s="88">
        <v>85</v>
      </c>
      <c r="I36" s="88">
        <v>4512.8091712999994</v>
      </c>
      <c r="J36" s="88">
        <v>-4427.8091712999994</v>
      </c>
      <c r="K36" s="88">
        <v>89</v>
      </c>
      <c r="L36" s="88">
        <v>4409</v>
      </c>
      <c r="M36" s="88">
        <v>-4320</v>
      </c>
    </row>
    <row r="37" spans="1:13" ht="28.5" customHeight="1" x14ac:dyDescent="0.25">
      <c r="A37" s="242" t="s">
        <v>683</v>
      </c>
      <c r="B37" s="88">
        <v>0</v>
      </c>
      <c r="C37" s="88">
        <v>0</v>
      </c>
      <c r="D37" s="88">
        <v>0</v>
      </c>
      <c r="E37" s="88">
        <v>0</v>
      </c>
      <c r="F37" s="88">
        <v>0</v>
      </c>
      <c r="G37" s="88">
        <v>0</v>
      </c>
      <c r="H37" s="88">
        <v>0</v>
      </c>
      <c r="I37" s="88">
        <v>0</v>
      </c>
      <c r="J37" s="88">
        <v>0</v>
      </c>
      <c r="K37" s="88">
        <v>0</v>
      </c>
      <c r="L37" s="88">
        <v>0</v>
      </c>
      <c r="M37" s="88">
        <v>0</v>
      </c>
    </row>
    <row r="38" spans="1:13" ht="21" customHeight="1" x14ac:dyDescent="0.25">
      <c r="A38" s="240" t="s">
        <v>755</v>
      </c>
      <c r="B38" s="88">
        <v>374</v>
      </c>
      <c r="C38" s="88" t="s">
        <v>850</v>
      </c>
      <c r="D38" s="88">
        <v>374</v>
      </c>
      <c r="E38" s="88">
        <v>24</v>
      </c>
      <c r="F38" s="88">
        <v>0</v>
      </c>
      <c r="G38" s="88">
        <v>24</v>
      </c>
      <c r="H38" s="88">
        <v>374</v>
      </c>
      <c r="I38" s="88">
        <v>0</v>
      </c>
      <c r="J38" s="88">
        <v>374</v>
      </c>
      <c r="K38" s="88">
        <v>289</v>
      </c>
      <c r="L38" s="88">
        <v>0</v>
      </c>
      <c r="M38" s="88">
        <v>289</v>
      </c>
    </row>
    <row r="39" spans="1:13" ht="21" customHeight="1" x14ac:dyDescent="0.25">
      <c r="A39" s="240" t="s">
        <v>756</v>
      </c>
      <c r="B39" s="88">
        <v>17</v>
      </c>
      <c r="C39" s="88">
        <v>0</v>
      </c>
      <c r="D39" s="88">
        <v>17</v>
      </c>
      <c r="E39" s="88">
        <v>2</v>
      </c>
      <c r="F39" s="88">
        <v>0</v>
      </c>
      <c r="G39" s="88">
        <v>2</v>
      </c>
      <c r="H39" s="88">
        <v>17</v>
      </c>
      <c r="I39" s="88">
        <v>0</v>
      </c>
      <c r="J39" s="88">
        <v>17</v>
      </c>
      <c r="K39" s="88">
        <v>17</v>
      </c>
      <c r="L39" s="88">
        <v>0</v>
      </c>
      <c r="M39" s="88">
        <v>17</v>
      </c>
    </row>
    <row r="40" spans="1:13" ht="21" customHeight="1" x14ac:dyDescent="0.25">
      <c r="A40" s="237" t="s">
        <v>140</v>
      </c>
      <c r="B40" s="86">
        <v>40906</v>
      </c>
      <c r="C40" s="86">
        <v>591</v>
      </c>
      <c r="D40" s="86">
        <v>40315</v>
      </c>
      <c r="E40" s="86">
        <v>3743</v>
      </c>
      <c r="F40" s="86">
        <v>46</v>
      </c>
      <c r="G40" s="86">
        <v>3697</v>
      </c>
      <c r="H40" s="86">
        <v>40906</v>
      </c>
      <c r="I40" s="86">
        <v>591</v>
      </c>
      <c r="J40" s="86">
        <v>40315</v>
      </c>
      <c r="K40" s="86">
        <v>44371</v>
      </c>
      <c r="L40" s="86">
        <v>558</v>
      </c>
      <c r="M40" s="86">
        <v>43813</v>
      </c>
    </row>
    <row r="41" spans="1:13" ht="21" customHeight="1" x14ac:dyDescent="0.25">
      <c r="A41" s="239" t="s">
        <v>141</v>
      </c>
      <c r="B41" s="88">
        <v>576</v>
      </c>
      <c r="C41" s="88">
        <v>70</v>
      </c>
      <c r="D41" s="88">
        <v>506</v>
      </c>
      <c r="E41" s="88">
        <v>72</v>
      </c>
      <c r="F41" s="88">
        <v>9</v>
      </c>
      <c r="G41" s="88">
        <v>63</v>
      </c>
      <c r="H41" s="88">
        <v>576</v>
      </c>
      <c r="I41" s="88">
        <v>70</v>
      </c>
      <c r="J41" s="88">
        <v>506</v>
      </c>
      <c r="K41" s="88">
        <v>636</v>
      </c>
      <c r="L41" s="88">
        <v>96</v>
      </c>
      <c r="M41" s="88">
        <v>540</v>
      </c>
    </row>
    <row r="42" spans="1:13" ht="28.5" customHeight="1" x14ac:dyDescent="0.25">
      <c r="A42" s="242" t="s">
        <v>684</v>
      </c>
      <c r="B42" s="88">
        <v>40330</v>
      </c>
      <c r="C42" s="88">
        <v>521</v>
      </c>
      <c r="D42" s="88">
        <v>39809</v>
      </c>
      <c r="E42" s="88">
        <v>3671</v>
      </c>
      <c r="F42" s="88">
        <v>37</v>
      </c>
      <c r="G42" s="88">
        <v>3634</v>
      </c>
      <c r="H42" s="88">
        <v>40330</v>
      </c>
      <c r="I42" s="88">
        <v>521</v>
      </c>
      <c r="J42" s="88">
        <v>39809</v>
      </c>
      <c r="K42" s="88">
        <v>43735</v>
      </c>
      <c r="L42" s="88">
        <v>462</v>
      </c>
      <c r="M42" s="88">
        <v>43273</v>
      </c>
    </row>
    <row r="43" spans="1:13" ht="21" customHeight="1" x14ac:dyDescent="0.25">
      <c r="A43" s="87" t="s">
        <v>142</v>
      </c>
      <c r="B43" s="86">
        <v>198</v>
      </c>
      <c r="C43" s="86">
        <v>30</v>
      </c>
      <c r="D43" s="86">
        <v>168</v>
      </c>
      <c r="E43" s="86">
        <v>3</v>
      </c>
      <c r="F43" s="86">
        <v>0</v>
      </c>
      <c r="G43" s="86">
        <v>3</v>
      </c>
      <c r="H43" s="86">
        <v>198</v>
      </c>
      <c r="I43" s="86">
        <v>30</v>
      </c>
      <c r="J43" s="86">
        <v>168</v>
      </c>
      <c r="K43" s="86">
        <v>132</v>
      </c>
      <c r="L43" s="86">
        <v>1</v>
      </c>
      <c r="M43" s="86">
        <v>131</v>
      </c>
    </row>
    <row r="44" spans="1:13" ht="28.5" customHeight="1" x14ac:dyDescent="0.25">
      <c r="A44" s="241" t="s">
        <v>685</v>
      </c>
      <c r="B44" s="88">
        <v>0</v>
      </c>
      <c r="C44" s="88">
        <v>30</v>
      </c>
      <c r="D44" s="88">
        <v>-30</v>
      </c>
      <c r="E44" s="88">
        <v>0</v>
      </c>
      <c r="F44" s="88">
        <v>0</v>
      </c>
      <c r="G44" s="88">
        <v>0</v>
      </c>
      <c r="H44" s="88">
        <v>0</v>
      </c>
      <c r="I44" s="88">
        <v>30</v>
      </c>
      <c r="J44" s="88">
        <v>-30</v>
      </c>
      <c r="K44" s="88">
        <v>0</v>
      </c>
      <c r="L44" s="88">
        <v>1</v>
      </c>
      <c r="M44" s="88">
        <v>-1</v>
      </c>
    </row>
    <row r="45" spans="1:13" ht="21" customHeight="1" x14ac:dyDescent="0.25">
      <c r="A45" s="89" t="s">
        <v>143</v>
      </c>
      <c r="B45" s="88">
        <v>198</v>
      </c>
      <c r="C45" s="88">
        <v>0</v>
      </c>
      <c r="D45" s="88">
        <v>198</v>
      </c>
      <c r="E45" s="88">
        <v>3</v>
      </c>
      <c r="F45" s="88">
        <v>0</v>
      </c>
      <c r="G45" s="88">
        <v>3</v>
      </c>
      <c r="H45" s="88">
        <v>198</v>
      </c>
      <c r="I45" s="88">
        <v>0</v>
      </c>
      <c r="J45" s="88">
        <v>198</v>
      </c>
      <c r="K45" s="88">
        <v>132</v>
      </c>
      <c r="L45" s="88">
        <v>0</v>
      </c>
      <c r="M45" s="88">
        <v>132</v>
      </c>
    </row>
    <row r="46" spans="1:13" ht="21" customHeight="1" x14ac:dyDescent="0.25">
      <c r="A46" s="239" t="s">
        <v>757</v>
      </c>
      <c r="B46" s="88">
        <v>195</v>
      </c>
      <c r="C46" s="88">
        <v>0</v>
      </c>
      <c r="D46" s="88">
        <v>195</v>
      </c>
      <c r="E46" s="88">
        <v>3</v>
      </c>
      <c r="F46" s="88">
        <v>0</v>
      </c>
      <c r="G46" s="88">
        <v>3</v>
      </c>
      <c r="H46" s="88">
        <v>195</v>
      </c>
      <c r="I46" s="88">
        <v>0</v>
      </c>
      <c r="J46" s="88">
        <v>195</v>
      </c>
      <c r="K46" s="88">
        <v>103</v>
      </c>
      <c r="L46" s="88">
        <v>0</v>
      </c>
      <c r="M46" s="88">
        <v>103</v>
      </c>
    </row>
    <row r="47" spans="1:13" ht="21" customHeight="1" x14ac:dyDescent="0.25">
      <c r="A47" s="239" t="s">
        <v>758</v>
      </c>
      <c r="B47" s="88">
        <v>0</v>
      </c>
      <c r="C47" s="88">
        <v>0</v>
      </c>
      <c r="D47" s="88">
        <v>0</v>
      </c>
      <c r="E47" s="88">
        <v>0</v>
      </c>
      <c r="F47" s="88">
        <v>0</v>
      </c>
      <c r="G47" s="88">
        <v>0</v>
      </c>
      <c r="H47" s="88">
        <v>0</v>
      </c>
      <c r="I47" s="88">
        <v>0</v>
      </c>
      <c r="J47" s="88">
        <v>0</v>
      </c>
      <c r="K47" s="88">
        <v>0</v>
      </c>
      <c r="L47" s="88">
        <v>0</v>
      </c>
      <c r="M47" s="88">
        <v>0</v>
      </c>
    </row>
    <row r="48" spans="1:13" ht="21" customHeight="1" x14ac:dyDescent="0.25">
      <c r="A48" s="239" t="s">
        <v>759</v>
      </c>
      <c r="B48" s="88">
        <v>195</v>
      </c>
      <c r="C48" s="88">
        <v>0</v>
      </c>
      <c r="D48" s="88">
        <v>195</v>
      </c>
      <c r="E48" s="88">
        <v>3</v>
      </c>
      <c r="F48" s="88">
        <v>0</v>
      </c>
      <c r="G48" s="88">
        <v>3</v>
      </c>
      <c r="H48" s="88">
        <v>195</v>
      </c>
      <c r="I48" s="88">
        <v>0</v>
      </c>
      <c r="J48" s="88">
        <v>195</v>
      </c>
      <c r="K48" s="88">
        <v>103</v>
      </c>
      <c r="L48" s="88">
        <v>0</v>
      </c>
      <c r="M48" s="88">
        <v>103</v>
      </c>
    </row>
    <row r="49" spans="1:13" ht="27" customHeight="1" x14ac:dyDescent="0.25">
      <c r="A49" s="241" t="s">
        <v>686</v>
      </c>
      <c r="B49" s="88">
        <v>3</v>
      </c>
      <c r="C49" s="88">
        <v>0</v>
      </c>
      <c r="D49" s="88">
        <v>3</v>
      </c>
      <c r="E49" s="88">
        <v>0</v>
      </c>
      <c r="F49" s="88">
        <v>0</v>
      </c>
      <c r="G49" s="88">
        <v>0</v>
      </c>
      <c r="H49" s="88">
        <v>3</v>
      </c>
      <c r="I49" s="88">
        <v>0</v>
      </c>
      <c r="J49" s="88">
        <v>3</v>
      </c>
      <c r="K49" s="88">
        <v>29</v>
      </c>
      <c r="L49" s="88">
        <v>0</v>
      </c>
      <c r="M49" s="88">
        <v>29</v>
      </c>
    </row>
    <row r="50" spans="1:13" ht="21" customHeight="1" x14ac:dyDescent="0.25">
      <c r="A50" s="89" t="s">
        <v>760</v>
      </c>
      <c r="B50" s="88">
        <v>0</v>
      </c>
      <c r="C50" s="88">
        <v>0</v>
      </c>
      <c r="D50" s="88">
        <v>0</v>
      </c>
      <c r="E50" s="88">
        <v>0</v>
      </c>
      <c r="F50" s="88">
        <v>0</v>
      </c>
      <c r="G50" s="88">
        <v>0</v>
      </c>
      <c r="H50" s="88">
        <v>0</v>
      </c>
      <c r="I50" s="88">
        <v>0</v>
      </c>
      <c r="J50" s="88">
        <v>0</v>
      </c>
      <c r="K50" s="88">
        <v>0</v>
      </c>
      <c r="L50" s="88">
        <v>0</v>
      </c>
      <c r="M50" s="88">
        <v>0</v>
      </c>
    </row>
    <row r="51" spans="1:13" ht="21" customHeight="1" x14ac:dyDescent="0.25">
      <c r="A51" s="89" t="s">
        <v>761</v>
      </c>
      <c r="B51" s="88">
        <v>3</v>
      </c>
      <c r="C51" s="88">
        <v>0</v>
      </c>
      <c r="D51" s="88">
        <v>3</v>
      </c>
      <c r="E51" s="88">
        <v>0</v>
      </c>
      <c r="F51" s="88">
        <v>0</v>
      </c>
      <c r="G51" s="88">
        <v>0</v>
      </c>
      <c r="H51" s="88">
        <v>3</v>
      </c>
      <c r="I51" s="88">
        <v>0</v>
      </c>
      <c r="J51" s="88">
        <v>3</v>
      </c>
      <c r="K51" s="88">
        <v>29</v>
      </c>
      <c r="L51" s="88">
        <v>0</v>
      </c>
      <c r="M51" s="88">
        <v>29</v>
      </c>
    </row>
    <row r="52" spans="1:13" ht="27.75" customHeight="1" x14ac:dyDescent="0.25">
      <c r="A52" s="90" t="s">
        <v>144</v>
      </c>
      <c r="B52" s="86">
        <v>82896</v>
      </c>
      <c r="C52" s="86">
        <v>80890</v>
      </c>
      <c r="D52" s="86">
        <v>2006</v>
      </c>
      <c r="E52" s="86">
        <v>7398</v>
      </c>
      <c r="F52" s="86">
        <v>8044</v>
      </c>
      <c r="G52" s="86">
        <v>-646</v>
      </c>
      <c r="H52" s="86">
        <v>82896</v>
      </c>
      <c r="I52" s="86">
        <v>80890</v>
      </c>
      <c r="J52" s="86">
        <v>2006</v>
      </c>
      <c r="K52" s="86">
        <v>86537</v>
      </c>
      <c r="L52" s="86">
        <v>86545</v>
      </c>
      <c r="M52" s="86">
        <v>-8</v>
      </c>
    </row>
    <row r="53" spans="1:13" ht="15.75" thickBot="1" x14ac:dyDescent="0.3">
      <c r="A53" s="1"/>
      <c r="B53" s="9"/>
      <c r="C53" s="9"/>
      <c r="D53" s="9"/>
      <c r="E53" s="9"/>
      <c r="F53" s="9"/>
      <c r="G53" s="9"/>
      <c r="H53" s="9"/>
      <c r="I53" s="9"/>
      <c r="J53" s="9"/>
      <c r="K53" s="9"/>
      <c r="L53" s="9"/>
      <c r="M53" s="9"/>
    </row>
  </sheetData>
  <mergeCells count="8">
    <mergeCell ref="A1:M1"/>
    <mergeCell ref="A2:M2"/>
    <mergeCell ref="A3:A5"/>
    <mergeCell ref="B3:D4"/>
    <mergeCell ref="H3:M3"/>
    <mergeCell ref="H4:J4"/>
    <mergeCell ref="K4:M4"/>
    <mergeCell ref="E3:G4"/>
  </mergeCells>
  <pageMargins left="0.7" right="0.7" top="0.75" bottom="0.75" header="0.3" footer="0.3"/>
  <pageSetup paperSize="9" scale="50" orientation="portrait"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57"/>
  <sheetViews>
    <sheetView zoomScale="70" zoomScaleNormal="70" zoomScaleSheetLayoutView="100" workbookViewId="0">
      <selection activeCell="M6" sqref="A3:M54"/>
    </sheetView>
  </sheetViews>
  <sheetFormatPr defaultColWidth="9.140625" defaultRowHeight="15" x14ac:dyDescent="0.25"/>
  <cols>
    <col min="1" max="1" width="59.85546875" style="121" customWidth="1"/>
    <col min="2" max="2" width="21.5703125" style="121" hidden="1" customWidth="1"/>
    <col min="3" max="3" width="17.85546875" style="121" hidden="1" customWidth="1"/>
    <col min="4" max="4" width="10.140625" style="121" hidden="1" customWidth="1"/>
    <col min="5" max="5" width="21.85546875" style="121" customWidth="1"/>
    <col min="6" max="6" width="17" style="121" customWidth="1"/>
    <col min="7" max="7" width="10.28515625" style="121" bestFit="1" customWidth="1"/>
    <col min="8" max="8" width="22.5703125" style="121" customWidth="1"/>
    <col min="9" max="9" width="18.42578125" style="121" customWidth="1"/>
    <col min="10" max="10" width="10.28515625" style="121" bestFit="1" customWidth="1"/>
    <col min="11" max="11" width="23.140625" style="121" customWidth="1"/>
    <col min="12" max="12" width="19.140625" style="121" customWidth="1"/>
    <col min="13" max="13" width="10.140625" style="121" bestFit="1" customWidth="1"/>
    <col min="14" max="16384" width="9.140625" style="121"/>
  </cols>
  <sheetData>
    <row r="1" spans="1:15" ht="23.25" x14ac:dyDescent="0.25">
      <c r="A1" s="313" t="s">
        <v>839</v>
      </c>
      <c r="B1" s="313"/>
      <c r="C1" s="313"/>
      <c r="D1" s="313"/>
      <c r="E1" s="313"/>
      <c r="F1" s="313"/>
      <c r="G1" s="313"/>
      <c r="H1" s="313"/>
      <c r="I1" s="313"/>
      <c r="J1" s="313"/>
      <c r="K1" s="313"/>
      <c r="L1" s="313"/>
      <c r="M1" s="313"/>
    </row>
    <row r="2" spans="1:15" ht="15.75" thickBot="1" x14ac:dyDescent="0.3">
      <c r="A2" s="412" t="s">
        <v>72</v>
      </c>
      <c r="B2" s="412"/>
      <c r="C2" s="412"/>
      <c r="D2" s="412"/>
      <c r="E2" s="412"/>
      <c r="F2" s="412"/>
      <c r="G2" s="412"/>
      <c r="H2" s="412"/>
      <c r="I2" s="412"/>
      <c r="J2" s="412"/>
      <c r="K2" s="412"/>
      <c r="L2" s="412"/>
      <c r="M2" s="412"/>
    </row>
    <row r="3" spans="1:15" ht="16.5" thickTop="1" thickBot="1" x14ac:dyDescent="0.3">
      <c r="A3" s="413" t="s">
        <v>825</v>
      </c>
      <c r="B3" s="416" t="s">
        <v>743</v>
      </c>
      <c r="C3" s="417"/>
      <c r="D3" s="413"/>
      <c r="E3" s="426">
        <v>46198</v>
      </c>
      <c r="F3" s="427"/>
      <c r="G3" s="428"/>
      <c r="H3" s="421" t="s">
        <v>857</v>
      </c>
      <c r="I3" s="422"/>
      <c r="J3" s="422"/>
      <c r="K3" s="422"/>
      <c r="L3" s="422"/>
      <c r="M3" s="422"/>
    </row>
    <row r="4" spans="1:15" ht="15.75" thickBot="1" x14ac:dyDescent="0.3">
      <c r="A4" s="414"/>
      <c r="B4" s="418"/>
      <c r="C4" s="419"/>
      <c r="D4" s="420"/>
      <c r="E4" s="429"/>
      <c r="F4" s="430"/>
      <c r="G4" s="431"/>
      <c r="H4" s="423" t="s">
        <v>743</v>
      </c>
      <c r="I4" s="424"/>
      <c r="J4" s="425"/>
      <c r="K4" s="423" t="s">
        <v>785</v>
      </c>
      <c r="L4" s="424"/>
      <c r="M4" s="424"/>
    </row>
    <row r="5" spans="1:15" ht="19.5" customHeight="1" x14ac:dyDescent="0.25">
      <c r="A5" s="414"/>
      <c r="B5" s="172" t="s">
        <v>145</v>
      </c>
      <c r="C5" s="172" t="s">
        <v>147</v>
      </c>
      <c r="D5" s="172" t="s">
        <v>109</v>
      </c>
      <c r="E5" s="172" t="s">
        <v>145</v>
      </c>
      <c r="F5" s="172" t="s">
        <v>147</v>
      </c>
      <c r="G5" s="172" t="s">
        <v>109</v>
      </c>
      <c r="H5" s="171" t="s">
        <v>145</v>
      </c>
      <c r="I5" s="172" t="s">
        <v>147</v>
      </c>
      <c r="J5" s="172" t="s">
        <v>109</v>
      </c>
      <c r="K5" s="173" t="s">
        <v>145</v>
      </c>
      <c r="L5" s="174" t="s">
        <v>147</v>
      </c>
      <c r="M5" s="173" t="s">
        <v>109</v>
      </c>
    </row>
    <row r="6" spans="1:15" ht="25.35" customHeight="1" thickBot="1" x14ac:dyDescent="0.3">
      <c r="A6" s="415"/>
      <c r="B6" s="176" t="s">
        <v>146</v>
      </c>
      <c r="C6" s="175" t="s">
        <v>148</v>
      </c>
      <c r="D6" s="177" t="s">
        <v>149</v>
      </c>
      <c r="E6" s="176" t="s">
        <v>146</v>
      </c>
      <c r="F6" s="175" t="s">
        <v>148</v>
      </c>
      <c r="G6" s="177" t="s">
        <v>149</v>
      </c>
      <c r="H6" s="175" t="s">
        <v>146</v>
      </c>
      <c r="I6" s="175" t="s">
        <v>148</v>
      </c>
      <c r="J6" s="177" t="s">
        <v>149</v>
      </c>
      <c r="K6" s="178" t="s">
        <v>146</v>
      </c>
      <c r="L6" s="176" t="s">
        <v>148</v>
      </c>
      <c r="M6" s="179" t="s">
        <v>149</v>
      </c>
    </row>
    <row r="7" spans="1:15" ht="27" customHeight="1" thickTop="1" x14ac:dyDescent="0.25">
      <c r="A7" s="180" t="s">
        <v>150</v>
      </c>
      <c r="B7" s="181">
        <v>5262</v>
      </c>
      <c r="C7" s="181">
        <v>3104</v>
      </c>
      <c r="D7" s="181">
        <v>2158</v>
      </c>
      <c r="E7" s="181">
        <v>725</v>
      </c>
      <c r="F7" s="181">
        <v>1199</v>
      </c>
      <c r="G7" s="181">
        <v>-474</v>
      </c>
      <c r="H7" s="181">
        <v>5262</v>
      </c>
      <c r="I7" s="181">
        <v>3104</v>
      </c>
      <c r="J7" s="181">
        <v>2158</v>
      </c>
      <c r="K7" s="181">
        <v>4431</v>
      </c>
      <c r="L7" s="181">
        <v>3802</v>
      </c>
      <c r="M7" s="181">
        <v>629</v>
      </c>
      <c r="N7"/>
      <c r="O7" s="265"/>
    </row>
    <row r="8" spans="1:15" ht="27" customHeight="1" x14ac:dyDescent="0.25">
      <c r="A8" s="243" t="s">
        <v>151</v>
      </c>
      <c r="B8" s="182">
        <v>15</v>
      </c>
      <c r="C8" s="182">
        <v>2477</v>
      </c>
      <c r="D8" s="182">
        <v>-2462</v>
      </c>
      <c r="E8" s="182">
        <v>8</v>
      </c>
      <c r="F8" s="182">
        <v>14</v>
      </c>
      <c r="G8" s="182">
        <v>-6</v>
      </c>
      <c r="H8" s="182">
        <v>15</v>
      </c>
      <c r="I8" s="182">
        <v>2477</v>
      </c>
      <c r="J8" s="182">
        <v>-2462</v>
      </c>
      <c r="K8" s="182">
        <v>347</v>
      </c>
      <c r="L8" s="182">
        <v>1638</v>
      </c>
      <c r="M8" s="182">
        <v>-1291</v>
      </c>
      <c r="N8"/>
      <c r="O8" s="265"/>
    </row>
    <row r="9" spans="1:15" ht="27" customHeight="1" x14ac:dyDescent="0.25">
      <c r="A9" s="245" t="s">
        <v>152</v>
      </c>
      <c r="B9" s="182">
        <v>15</v>
      </c>
      <c r="C9" s="182">
        <v>2497</v>
      </c>
      <c r="D9" s="182">
        <v>-2482</v>
      </c>
      <c r="E9" s="182">
        <v>8</v>
      </c>
      <c r="F9" s="182">
        <v>29</v>
      </c>
      <c r="G9" s="182">
        <v>-21</v>
      </c>
      <c r="H9" s="182">
        <v>15</v>
      </c>
      <c r="I9" s="182">
        <v>2497</v>
      </c>
      <c r="J9" s="182">
        <v>-2482</v>
      </c>
      <c r="K9" s="182">
        <v>347</v>
      </c>
      <c r="L9" s="182">
        <v>1906</v>
      </c>
      <c r="M9" s="182">
        <v>-1559</v>
      </c>
      <c r="N9"/>
      <c r="O9" s="265"/>
    </row>
    <row r="10" spans="1:15" ht="27" customHeight="1" x14ac:dyDescent="0.25">
      <c r="A10" s="245" t="s">
        <v>153</v>
      </c>
      <c r="B10" s="182">
        <v>0</v>
      </c>
      <c r="C10" s="182">
        <v>-20</v>
      </c>
      <c r="D10" s="182">
        <v>20</v>
      </c>
      <c r="E10" s="63">
        <v>0</v>
      </c>
      <c r="F10" s="63">
        <v>-15</v>
      </c>
      <c r="G10" s="63">
        <v>15</v>
      </c>
      <c r="H10" s="63">
        <v>0</v>
      </c>
      <c r="I10" s="63">
        <v>-20</v>
      </c>
      <c r="J10" s="63">
        <v>20</v>
      </c>
      <c r="K10" s="63">
        <v>0</v>
      </c>
      <c r="L10" s="63">
        <v>-268</v>
      </c>
      <c r="M10" s="63">
        <v>268</v>
      </c>
      <c r="N10"/>
      <c r="O10" s="265"/>
    </row>
    <row r="11" spans="1:15" s="131" customFormat="1" ht="27" customHeight="1" x14ac:dyDescent="0.25">
      <c r="A11" s="243" t="s">
        <v>154</v>
      </c>
      <c r="B11" s="181">
        <v>-10</v>
      </c>
      <c r="C11" s="181">
        <v>-729</v>
      </c>
      <c r="D11" s="181">
        <v>719</v>
      </c>
      <c r="E11" s="181">
        <v>-1</v>
      </c>
      <c r="F11" s="181">
        <v>-41</v>
      </c>
      <c r="G11" s="181">
        <v>40</v>
      </c>
      <c r="H11" s="181">
        <v>-10</v>
      </c>
      <c r="I11" s="181">
        <v>-729</v>
      </c>
      <c r="J11" s="181">
        <v>719</v>
      </c>
      <c r="K11" s="181">
        <v>-8</v>
      </c>
      <c r="L11" s="181">
        <v>-1185</v>
      </c>
      <c r="M11" s="181">
        <v>1177</v>
      </c>
      <c r="N11"/>
      <c r="O11" s="265"/>
    </row>
    <row r="12" spans="1:15" ht="27" customHeight="1" x14ac:dyDescent="0.25">
      <c r="A12" s="245" t="s">
        <v>155</v>
      </c>
      <c r="B12" s="182">
        <v>-10</v>
      </c>
      <c r="C12" s="182">
        <v>-355</v>
      </c>
      <c r="D12" s="182">
        <v>345</v>
      </c>
      <c r="E12" s="182">
        <v>-1</v>
      </c>
      <c r="F12" s="182">
        <v>-29</v>
      </c>
      <c r="G12" s="182">
        <v>28</v>
      </c>
      <c r="H12" s="182">
        <v>-10</v>
      </c>
      <c r="I12" s="182">
        <v>-355</v>
      </c>
      <c r="J12" s="182">
        <v>345</v>
      </c>
      <c r="K12" s="182">
        <v>-3</v>
      </c>
      <c r="L12" s="182">
        <v>-594</v>
      </c>
      <c r="M12" s="182">
        <v>591</v>
      </c>
      <c r="N12"/>
      <c r="O12" s="265"/>
    </row>
    <row r="13" spans="1:15" ht="27" customHeight="1" x14ac:dyDescent="0.25">
      <c r="A13" s="245" t="s">
        <v>156</v>
      </c>
      <c r="B13" s="182">
        <v>0</v>
      </c>
      <c r="C13" s="182">
        <v>-374</v>
      </c>
      <c r="D13" s="182">
        <v>374</v>
      </c>
      <c r="E13" s="182">
        <v>0</v>
      </c>
      <c r="F13" s="182">
        <v>-12</v>
      </c>
      <c r="G13" s="182">
        <v>12</v>
      </c>
      <c r="H13" s="182">
        <v>0</v>
      </c>
      <c r="I13" s="182">
        <v>-374</v>
      </c>
      <c r="J13" s="182">
        <v>374</v>
      </c>
      <c r="K13" s="182">
        <v>-5</v>
      </c>
      <c r="L13" s="182">
        <v>-591</v>
      </c>
      <c r="M13" s="182">
        <v>586</v>
      </c>
      <c r="N13"/>
      <c r="O13" s="265"/>
    </row>
    <row r="14" spans="1:15" ht="27" customHeight="1" x14ac:dyDescent="0.25">
      <c r="A14" s="244" t="s">
        <v>157</v>
      </c>
      <c r="B14" s="181">
        <v>-2</v>
      </c>
      <c r="C14" s="181">
        <v>0</v>
      </c>
      <c r="D14" s="181">
        <v>-2</v>
      </c>
      <c r="E14" s="181">
        <v>0</v>
      </c>
      <c r="F14" s="181">
        <v>0</v>
      </c>
      <c r="G14" s="181">
        <v>0</v>
      </c>
      <c r="H14" s="181">
        <v>-2</v>
      </c>
      <c r="I14" s="181">
        <v>0</v>
      </c>
      <c r="J14" s="181">
        <v>-2</v>
      </c>
      <c r="K14" s="181">
        <v>6</v>
      </c>
      <c r="L14" s="181">
        <v>0</v>
      </c>
      <c r="M14" s="181">
        <v>6</v>
      </c>
      <c r="N14"/>
      <c r="O14" s="265"/>
    </row>
    <row r="15" spans="1:15" ht="27" customHeight="1" x14ac:dyDescent="0.25">
      <c r="A15" s="243" t="s">
        <v>158</v>
      </c>
      <c r="B15" s="181">
        <v>82</v>
      </c>
      <c r="C15" s="181">
        <v>1356</v>
      </c>
      <c r="D15" s="181">
        <v>-1274</v>
      </c>
      <c r="E15" s="181">
        <v>-528</v>
      </c>
      <c r="F15" s="181">
        <v>1226</v>
      </c>
      <c r="G15" s="181">
        <v>-1754</v>
      </c>
      <c r="H15" s="181">
        <v>82</v>
      </c>
      <c r="I15" s="181">
        <v>1356</v>
      </c>
      <c r="J15" s="181">
        <v>-1274</v>
      </c>
      <c r="K15" s="181">
        <v>430</v>
      </c>
      <c r="L15" s="181">
        <v>3349</v>
      </c>
      <c r="M15" s="181">
        <v>-2919</v>
      </c>
      <c r="N15"/>
      <c r="O15" s="265"/>
    </row>
    <row r="16" spans="1:15" ht="27" customHeight="1" x14ac:dyDescent="0.25">
      <c r="A16" s="245" t="s">
        <v>159</v>
      </c>
      <c r="B16" s="182">
        <v>0</v>
      </c>
      <c r="C16" s="182">
        <v>0</v>
      </c>
      <c r="D16" s="182">
        <v>0</v>
      </c>
      <c r="E16" s="182">
        <v>0</v>
      </c>
      <c r="F16" s="182">
        <v>0</v>
      </c>
      <c r="G16" s="182">
        <v>0</v>
      </c>
      <c r="H16" s="182">
        <v>0</v>
      </c>
      <c r="I16" s="182">
        <v>0</v>
      </c>
      <c r="J16" s="182">
        <v>0</v>
      </c>
      <c r="K16" s="182">
        <v>0</v>
      </c>
      <c r="L16" s="182">
        <v>0</v>
      </c>
      <c r="M16" s="182">
        <v>0</v>
      </c>
      <c r="N16"/>
      <c r="O16" s="265"/>
    </row>
    <row r="17" spans="1:15" ht="27" customHeight="1" x14ac:dyDescent="0.25">
      <c r="A17" s="245" t="s">
        <v>160</v>
      </c>
      <c r="B17" s="182">
        <v>-264</v>
      </c>
      <c r="C17" s="182">
        <v>334</v>
      </c>
      <c r="D17" s="182">
        <v>-598</v>
      </c>
      <c r="E17" s="182">
        <v>-482</v>
      </c>
      <c r="F17" s="182">
        <v>60</v>
      </c>
      <c r="G17" s="182">
        <v>-542</v>
      </c>
      <c r="H17" s="182">
        <v>-264</v>
      </c>
      <c r="I17" s="182">
        <v>334</v>
      </c>
      <c r="J17" s="182">
        <v>-598</v>
      </c>
      <c r="K17" s="182">
        <v>-63</v>
      </c>
      <c r="L17" s="182">
        <v>497</v>
      </c>
      <c r="M17" s="182">
        <v>-560</v>
      </c>
      <c r="N17"/>
      <c r="O17" s="265"/>
    </row>
    <row r="18" spans="1:15" ht="27" customHeight="1" x14ac:dyDescent="0.25">
      <c r="A18" s="245" t="s">
        <v>161</v>
      </c>
      <c r="B18" s="182">
        <v>0</v>
      </c>
      <c r="C18" s="182">
        <v>0</v>
      </c>
      <c r="D18" s="182">
        <v>0</v>
      </c>
      <c r="E18" s="182">
        <v>0</v>
      </c>
      <c r="F18" s="182">
        <v>-7</v>
      </c>
      <c r="G18" s="182">
        <v>7</v>
      </c>
      <c r="H18" s="182">
        <v>0</v>
      </c>
      <c r="I18" s="182">
        <v>0</v>
      </c>
      <c r="J18" s="182">
        <v>0</v>
      </c>
      <c r="K18" s="182">
        <v>0</v>
      </c>
      <c r="L18" s="182">
        <v>-3455</v>
      </c>
      <c r="M18" s="182">
        <v>3455</v>
      </c>
      <c r="N18"/>
      <c r="O18" s="265"/>
    </row>
    <row r="19" spans="1:15" ht="27" customHeight="1" x14ac:dyDescent="0.25">
      <c r="A19" s="245" t="s">
        <v>162</v>
      </c>
      <c r="B19" s="182">
        <v>-420</v>
      </c>
      <c r="C19" s="182">
        <v>-111</v>
      </c>
      <c r="D19" s="182">
        <v>-309</v>
      </c>
      <c r="E19" s="182">
        <v>-423</v>
      </c>
      <c r="F19" s="182">
        <v>139</v>
      </c>
      <c r="G19" s="182">
        <v>-562</v>
      </c>
      <c r="H19" s="182">
        <v>-420</v>
      </c>
      <c r="I19" s="182">
        <v>-111</v>
      </c>
      <c r="J19" s="182">
        <v>-309</v>
      </c>
      <c r="K19" s="182">
        <v>-14</v>
      </c>
      <c r="L19" s="182">
        <v>635</v>
      </c>
      <c r="M19" s="182">
        <v>-649</v>
      </c>
      <c r="N19"/>
      <c r="O19" s="265"/>
    </row>
    <row r="20" spans="1:15" ht="27" customHeight="1" x14ac:dyDescent="0.25">
      <c r="A20" s="245" t="s">
        <v>163</v>
      </c>
      <c r="B20" s="182">
        <v>3</v>
      </c>
      <c r="C20" s="182">
        <v>445</v>
      </c>
      <c r="D20" s="182">
        <v>-442</v>
      </c>
      <c r="E20" s="182">
        <v>0</v>
      </c>
      <c r="F20" s="182">
        <v>98</v>
      </c>
      <c r="G20" s="182">
        <v>-98</v>
      </c>
      <c r="H20" s="182">
        <v>3</v>
      </c>
      <c r="I20" s="182">
        <v>445</v>
      </c>
      <c r="J20" s="182">
        <v>-442</v>
      </c>
      <c r="K20" s="182">
        <v>3</v>
      </c>
      <c r="L20" s="182">
        <v>3487</v>
      </c>
      <c r="M20" s="182">
        <v>-3484</v>
      </c>
      <c r="N20"/>
      <c r="O20" s="265"/>
    </row>
    <row r="21" spans="1:15" ht="27" customHeight="1" x14ac:dyDescent="0.25">
      <c r="A21" s="245" t="s">
        <v>164</v>
      </c>
      <c r="B21" s="182">
        <v>153</v>
      </c>
      <c r="C21" s="182">
        <v>0</v>
      </c>
      <c r="D21" s="182">
        <v>153</v>
      </c>
      <c r="E21" s="182">
        <v>-59</v>
      </c>
      <c r="F21" s="182">
        <v>-170</v>
      </c>
      <c r="G21" s="182">
        <v>111</v>
      </c>
      <c r="H21" s="182">
        <v>153</v>
      </c>
      <c r="I21" s="182">
        <v>0</v>
      </c>
      <c r="J21" s="182">
        <v>153</v>
      </c>
      <c r="K21" s="182">
        <v>-52</v>
      </c>
      <c r="L21" s="182">
        <v>-170</v>
      </c>
      <c r="M21" s="182">
        <v>118</v>
      </c>
      <c r="N21"/>
      <c r="O21" s="265"/>
    </row>
    <row r="22" spans="1:15" ht="27" customHeight="1" x14ac:dyDescent="0.25">
      <c r="A22" s="245" t="s">
        <v>165</v>
      </c>
      <c r="B22" s="182">
        <v>0</v>
      </c>
      <c r="C22" s="182">
        <v>908</v>
      </c>
      <c r="D22" s="182">
        <v>-908</v>
      </c>
      <c r="E22" s="182">
        <v>0</v>
      </c>
      <c r="F22" s="182">
        <v>1126</v>
      </c>
      <c r="G22" s="182">
        <v>-1126</v>
      </c>
      <c r="H22" s="182">
        <v>0</v>
      </c>
      <c r="I22" s="182">
        <v>908</v>
      </c>
      <c r="J22" s="182">
        <v>-908</v>
      </c>
      <c r="K22" s="182">
        <v>-91</v>
      </c>
      <c r="L22" s="182">
        <v>2719</v>
      </c>
      <c r="M22" s="182">
        <v>-2810</v>
      </c>
      <c r="N22"/>
      <c r="O22" s="265"/>
    </row>
    <row r="23" spans="1:15" ht="27" customHeight="1" x14ac:dyDescent="0.25">
      <c r="A23" s="245" t="s">
        <v>161</v>
      </c>
      <c r="B23" s="182">
        <v>0</v>
      </c>
      <c r="C23" s="182">
        <v>1433</v>
      </c>
      <c r="D23" s="182">
        <v>-1433</v>
      </c>
      <c r="E23" s="182">
        <v>0</v>
      </c>
      <c r="F23" s="182">
        <v>-41</v>
      </c>
      <c r="G23" s="182">
        <v>41</v>
      </c>
      <c r="H23" s="182">
        <v>0</v>
      </c>
      <c r="I23" s="182">
        <v>1433</v>
      </c>
      <c r="J23" s="182">
        <v>-1433</v>
      </c>
      <c r="K23" s="182">
        <v>0</v>
      </c>
      <c r="L23" s="182">
        <v>1822</v>
      </c>
      <c r="M23" s="182">
        <v>-1822</v>
      </c>
      <c r="N23"/>
      <c r="O23" s="265"/>
    </row>
    <row r="24" spans="1:15" ht="27" customHeight="1" x14ac:dyDescent="0.25">
      <c r="A24" s="245" t="s">
        <v>162</v>
      </c>
      <c r="B24" s="182">
        <v>0</v>
      </c>
      <c r="C24" s="182">
        <v>-1425</v>
      </c>
      <c r="D24" s="182">
        <v>1425</v>
      </c>
      <c r="E24" s="182">
        <v>0</v>
      </c>
      <c r="F24" s="182">
        <v>-408</v>
      </c>
      <c r="G24" s="182">
        <v>408</v>
      </c>
      <c r="H24" s="182">
        <v>0</v>
      </c>
      <c r="I24" s="182">
        <v>-1425</v>
      </c>
      <c r="J24" s="182">
        <v>1425</v>
      </c>
      <c r="K24" s="182">
        <v>0</v>
      </c>
      <c r="L24" s="182">
        <v>-204</v>
      </c>
      <c r="M24" s="182">
        <v>204</v>
      </c>
      <c r="N24"/>
      <c r="O24" s="265"/>
    </row>
    <row r="25" spans="1:15" ht="27" customHeight="1" x14ac:dyDescent="0.25">
      <c r="A25" s="245" t="s">
        <v>163</v>
      </c>
      <c r="B25" s="182">
        <v>0</v>
      </c>
      <c r="C25" s="182">
        <v>1901</v>
      </c>
      <c r="D25" s="182">
        <v>-1901</v>
      </c>
      <c r="E25" s="182">
        <v>0</v>
      </c>
      <c r="F25" s="182">
        <v>1595</v>
      </c>
      <c r="G25" s="182">
        <v>-1595</v>
      </c>
      <c r="H25" s="182">
        <v>0</v>
      </c>
      <c r="I25" s="182">
        <v>1901</v>
      </c>
      <c r="J25" s="182">
        <v>-1901</v>
      </c>
      <c r="K25" s="182">
        <v>0</v>
      </c>
      <c r="L25" s="182">
        <v>1709</v>
      </c>
      <c r="M25" s="182">
        <v>-1709</v>
      </c>
      <c r="N25"/>
      <c r="O25" s="265"/>
    </row>
    <row r="26" spans="1:15" ht="27" customHeight="1" x14ac:dyDescent="0.25">
      <c r="A26" s="245" t="s">
        <v>164</v>
      </c>
      <c r="B26" s="182">
        <v>0</v>
      </c>
      <c r="C26" s="182">
        <v>-1001</v>
      </c>
      <c r="D26" s="182">
        <v>1001</v>
      </c>
      <c r="E26" s="182">
        <v>0</v>
      </c>
      <c r="F26" s="182">
        <v>-20</v>
      </c>
      <c r="G26" s="182">
        <v>20</v>
      </c>
      <c r="H26" s="182">
        <v>0</v>
      </c>
      <c r="I26" s="182">
        <v>-1001</v>
      </c>
      <c r="J26" s="182">
        <v>1001</v>
      </c>
      <c r="K26" s="182">
        <v>-91</v>
      </c>
      <c r="L26" s="182">
        <v>-608</v>
      </c>
      <c r="M26" s="182">
        <v>517</v>
      </c>
      <c r="N26"/>
      <c r="O26" s="265"/>
    </row>
    <row r="27" spans="1:15" ht="27" customHeight="1" x14ac:dyDescent="0.25">
      <c r="A27" s="245" t="s">
        <v>166</v>
      </c>
      <c r="B27" s="182">
        <v>0</v>
      </c>
      <c r="C27" s="182">
        <v>0</v>
      </c>
      <c r="D27" s="182">
        <v>0</v>
      </c>
      <c r="E27" s="182">
        <v>0</v>
      </c>
      <c r="F27" s="182">
        <v>0</v>
      </c>
      <c r="G27" s="182">
        <v>0</v>
      </c>
      <c r="H27" s="182">
        <v>0</v>
      </c>
      <c r="I27" s="182">
        <v>0</v>
      </c>
      <c r="J27" s="182">
        <v>0</v>
      </c>
      <c r="K27" s="182">
        <v>0</v>
      </c>
      <c r="L27" s="182">
        <v>0</v>
      </c>
      <c r="M27" s="182">
        <v>0</v>
      </c>
      <c r="N27"/>
      <c r="O27" s="265"/>
    </row>
    <row r="28" spans="1:15" ht="27" customHeight="1" x14ac:dyDescent="0.25">
      <c r="A28" s="245" t="s">
        <v>161</v>
      </c>
      <c r="B28" s="182">
        <v>0</v>
      </c>
      <c r="C28" s="182">
        <v>0</v>
      </c>
      <c r="D28" s="182">
        <v>0</v>
      </c>
      <c r="E28" s="182">
        <v>0</v>
      </c>
      <c r="F28" s="182">
        <v>0</v>
      </c>
      <c r="G28" s="182">
        <v>0</v>
      </c>
      <c r="H28" s="182">
        <v>0</v>
      </c>
      <c r="I28" s="182">
        <v>0</v>
      </c>
      <c r="J28" s="182">
        <v>0</v>
      </c>
      <c r="K28" s="182">
        <v>0</v>
      </c>
      <c r="L28" s="182">
        <v>0</v>
      </c>
      <c r="M28" s="182">
        <v>0</v>
      </c>
      <c r="N28"/>
      <c r="O28" s="265"/>
    </row>
    <row r="29" spans="1:15" ht="27" customHeight="1" x14ac:dyDescent="0.25">
      <c r="A29" s="245" t="s">
        <v>162</v>
      </c>
      <c r="B29" s="182">
        <v>0</v>
      </c>
      <c r="C29" s="182">
        <v>0</v>
      </c>
      <c r="D29" s="182">
        <v>0</v>
      </c>
      <c r="E29" s="182">
        <v>0</v>
      </c>
      <c r="F29" s="182">
        <v>0</v>
      </c>
      <c r="G29" s="182">
        <v>0</v>
      </c>
      <c r="H29" s="182">
        <v>0</v>
      </c>
      <c r="I29" s="182">
        <v>0</v>
      </c>
      <c r="J29" s="182">
        <v>0</v>
      </c>
      <c r="K29" s="182">
        <v>0</v>
      </c>
      <c r="L29" s="182">
        <v>0</v>
      </c>
      <c r="M29" s="182">
        <v>0</v>
      </c>
      <c r="N29"/>
      <c r="O29" s="265"/>
    </row>
    <row r="30" spans="1:15" ht="27" customHeight="1" x14ac:dyDescent="0.25">
      <c r="A30" s="245" t="s">
        <v>163</v>
      </c>
      <c r="B30" s="182">
        <v>0</v>
      </c>
      <c r="C30" s="182">
        <v>0</v>
      </c>
      <c r="D30" s="182">
        <v>0</v>
      </c>
      <c r="E30" s="182">
        <v>0</v>
      </c>
      <c r="F30" s="182">
        <v>0</v>
      </c>
      <c r="G30" s="182">
        <v>0</v>
      </c>
      <c r="H30" s="182">
        <v>0</v>
      </c>
      <c r="I30" s="182">
        <v>0</v>
      </c>
      <c r="J30" s="182">
        <v>0</v>
      </c>
      <c r="K30" s="182">
        <v>0</v>
      </c>
      <c r="L30" s="182">
        <v>0</v>
      </c>
      <c r="M30" s="182">
        <v>0</v>
      </c>
      <c r="N30"/>
      <c r="O30" s="265"/>
    </row>
    <row r="31" spans="1:15" ht="27" customHeight="1" x14ac:dyDescent="0.25">
      <c r="A31" s="245" t="s">
        <v>164</v>
      </c>
      <c r="B31" s="182">
        <v>0</v>
      </c>
      <c r="C31" s="182">
        <v>0</v>
      </c>
      <c r="D31" s="182">
        <v>0</v>
      </c>
      <c r="E31" s="182">
        <v>0</v>
      </c>
      <c r="F31" s="182">
        <v>0</v>
      </c>
      <c r="G31" s="182">
        <v>0</v>
      </c>
      <c r="H31" s="182">
        <v>0</v>
      </c>
      <c r="I31" s="182">
        <v>0</v>
      </c>
      <c r="J31" s="182">
        <v>0</v>
      </c>
      <c r="K31" s="182">
        <v>0</v>
      </c>
      <c r="L31" s="182">
        <v>0</v>
      </c>
      <c r="M31" s="182">
        <v>0</v>
      </c>
      <c r="N31"/>
      <c r="O31" s="265"/>
    </row>
    <row r="32" spans="1:15" ht="27" customHeight="1" x14ac:dyDescent="0.25">
      <c r="A32" s="245" t="s">
        <v>167</v>
      </c>
      <c r="B32" s="182">
        <v>307</v>
      </c>
      <c r="C32" s="182">
        <v>155</v>
      </c>
      <c r="D32" s="182">
        <v>152</v>
      </c>
      <c r="E32" s="182">
        <v>-46</v>
      </c>
      <c r="F32" s="182">
        <v>0</v>
      </c>
      <c r="G32" s="182">
        <v>-46</v>
      </c>
      <c r="H32" s="182">
        <v>307</v>
      </c>
      <c r="I32" s="182">
        <v>155</v>
      </c>
      <c r="J32" s="182">
        <v>152</v>
      </c>
      <c r="K32" s="182">
        <v>584</v>
      </c>
      <c r="L32" s="182">
        <v>0</v>
      </c>
      <c r="M32" s="182">
        <v>584</v>
      </c>
      <c r="N32"/>
      <c r="O32" s="265"/>
    </row>
    <row r="33" spans="1:15" ht="27" customHeight="1" x14ac:dyDescent="0.25">
      <c r="A33" s="245" t="s">
        <v>161</v>
      </c>
      <c r="B33" s="182">
        <v>0</v>
      </c>
      <c r="C33" s="182">
        <v>0</v>
      </c>
      <c r="D33" s="182">
        <v>0</v>
      </c>
      <c r="E33" s="182">
        <v>0</v>
      </c>
      <c r="F33" s="182">
        <v>0</v>
      </c>
      <c r="G33" s="182">
        <v>0</v>
      </c>
      <c r="H33" s="182">
        <v>0</v>
      </c>
      <c r="I33" s="182">
        <v>0</v>
      </c>
      <c r="J33" s="182">
        <v>0</v>
      </c>
      <c r="K33" s="182">
        <v>0</v>
      </c>
      <c r="L33" s="182">
        <v>0</v>
      </c>
      <c r="M33" s="182">
        <v>0</v>
      </c>
      <c r="N33"/>
      <c r="O33" s="265"/>
    </row>
    <row r="34" spans="1:15" ht="27" customHeight="1" x14ac:dyDescent="0.25">
      <c r="A34" s="245" t="s">
        <v>162</v>
      </c>
      <c r="B34" s="182">
        <v>0</v>
      </c>
      <c r="C34" s="182">
        <v>0</v>
      </c>
      <c r="D34" s="182">
        <v>0</v>
      </c>
      <c r="E34" s="182">
        <v>0</v>
      </c>
      <c r="F34" s="182">
        <v>0</v>
      </c>
      <c r="G34" s="182">
        <v>0</v>
      </c>
      <c r="H34" s="182">
        <v>0</v>
      </c>
      <c r="I34" s="182">
        <v>0</v>
      </c>
      <c r="J34" s="182">
        <v>0</v>
      </c>
      <c r="K34" s="182">
        <v>0</v>
      </c>
      <c r="L34" s="182">
        <v>0</v>
      </c>
      <c r="M34" s="182">
        <v>0</v>
      </c>
      <c r="N34"/>
      <c r="O34" s="265"/>
    </row>
    <row r="35" spans="1:15" ht="27" customHeight="1" x14ac:dyDescent="0.25">
      <c r="A35" s="245" t="s">
        <v>163</v>
      </c>
      <c r="B35" s="182">
        <v>0</v>
      </c>
      <c r="C35" s="182">
        <v>0</v>
      </c>
      <c r="D35" s="182">
        <v>0</v>
      </c>
      <c r="E35" s="182">
        <v>0</v>
      </c>
      <c r="F35" s="182">
        <v>0</v>
      </c>
      <c r="G35" s="182">
        <v>0</v>
      </c>
      <c r="H35" s="182">
        <v>0</v>
      </c>
      <c r="I35" s="182">
        <v>0</v>
      </c>
      <c r="J35" s="182">
        <v>0</v>
      </c>
      <c r="K35" s="182">
        <v>0</v>
      </c>
      <c r="L35" s="182">
        <v>0</v>
      </c>
      <c r="M35" s="182">
        <v>0</v>
      </c>
      <c r="N35"/>
      <c r="O35" s="265"/>
    </row>
    <row r="36" spans="1:15" ht="27" customHeight="1" x14ac:dyDescent="0.25">
      <c r="A36" s="245" t="s">
        <v>164</v>
      </c>
      <c r="B36" s="182">
        <v>307</v>
      </c>
      <c r="C36" s="182">
        <v>155</v>
      </c>
      <c r="D36" s="182">
        <v>152</v>
      </c>
      <c r="E36" s="182">
        <v>-46</v>
      </c>
      <c r="F36" s="182">
        <v>0</v>
      </c>
      <c r="G36" s="182">
        <v>-46</v>
      </c>
      <c r="H36" s="182">
        <v>307</v>
      </c>
      <c r="I36" s="182">
        <v>155</v>
      </c>
      <c r="J36" s="182">
        <v>152</v>
      </c>
      <c r="K36" s="182">
        <v>584</v>
      </c>
      <c r="L36" s="182">
        <v>0</v>
      </c>
      <c r="M36" s="182">
        <v>584</v>
      </c>
      <c r="N36"/>
      <c r="O36" s="265"/>
    </row>
    <row r="37" spans="1:15" ht="27" customHeight="1" x14ac:dyDescent="0.25">
      <c r="A37" s="245" t="s">
        <v>168</v>
      </c>
      <c r="B37" s="182">
        <v>39</v>
      </c>
      <c r="C37" s="182">
        <v>-41</v>
      </c>
      <c r="D37" s="182">
        <v>80</v>
      </c>
      <c r="E37" s="182">
        <v>0</v>
      </c>
      <c r="F37" s="182">
        <v>40</v>
      </c>
      <c r="G37" s="182">
        <v>-40</v>
      </c>
      <c r="H37" s="182">
        <v>39</v>
      </c>
      <c r="I37" s="182">
        <v>-41</v>
      </c>
      <c r="J37" s="182">
        <v>80</v>
      </c>
      <c r="K37" s="182">
        <v>0</v>
      </c>
      <c r="L37" s="182">
        <v>133</v>
      </c>
      <c r="M37" s="182">
        <v>-133</v>
      </c>
      <c r="N37"/>
      <c r="O37" s="265"/>
    </row>
    <row r="38" spans="1:15" ht="27" customHeight="1" x14ac:dyDescent="0.25">
      <c r="A38" s="245" t="s">
        <v>161</v>
      </c>
      <c r="B38" s="182">
        <v>0</v>
      </c>
      <c r="C38" s="182">
        <v>0</v>
      </c>
      <c r="D38" s="182">
        <v>0</v>
      </c>
      <c r="E38" s="182">
        <v>0</v>
      </c>
      <c r="F38" s="182">
        <v>0</v>
      </c>
      <c r="G38" s="182">
        <v>0</v>
      </c>
      <c r="H38" s="182">
        <v>0</v>
      </c>
      <c r="I38" s="182">
        <v>0</v>
      </c>
      <c r="J38" s="182">
        <v>0</v>
      </c>
      <c r="K38" s="182">
        <v>0</v>
      </c>
      <c r="L38" s="182">
        <v>0</v>
      </c>
      <c r="M38" s="182">
        <v>0</v>
      </c>
      <c r="N38"/>
      <c r="O38" s="265"/>
    </row>
    <row r="39" spans="1:15" ht="27" customHeight="1" x14ac:dyDescent="0.25">
      <c r="A39" s="245" t="s">
        <v>162</v>
      </c>
      <c r="B39" s="182">
        <v>0</v>
      </c>
      <c r="C39" s="182">
        <v>0</v>
      </c>
      <c r="D39" s="182">
        <v>0</v>
      </c>
      <c r="E39" s="182">
        <v>0</v>
      </c>
      <c r="F39" s="182">
        <v>0</v>
      </c>
      <c r="G39" s="182">
        <v>0</v>
      </c>
      <c r="H39" s="182">
        <v>0</v>
      </c>
      <c r="I39" s="182">
        <v>0</v>
      </c>
      <c r="J39" s="182">
        <v>0</v>
      </c>
      <c r="K39" s="182">
        <v>0</v>
      </c>
      <c r="L39" s="182">
        <v>0</v>
      </c>
      <c r="M39" s="182">
        <v>0</v>
      </c>
      <c r="N39"/>
      <c r="O39" s="265"/>
    </row>
    <row r="40" spans="1:15" ht="27" customHeight="1" x14ac:dyDescent="0.25">
      <c r="A40" s="245" t="s">
        <v>163</v>
      </c>
      <c r="B40" s="182">
        <v>39</v>
      </c>
      <c r="C40" s="182">
        <v>0</v>
      </c>
      <c r="D40" s="182">
        <v>39</v>
      </c>
      <c r="E40" s="182">
        <v>0</v>
      </c>
      <c r="F40" s="182">
        <v>0</v>
      </c>
      <c r="G40" s="182">
        <v>0</v>
      </c>
      <c r="H40" s="182">
        <v>39</v>
      </c>
      <c r="I40" s="182">
        <v>0</v>
      </c>
      <c r="J40" s="182">
        <v>39</v>
      </c>
      <c r="K40" s="182">
        <v>0</v>
      </c>
      <c r="L40" s="182">
        <v>0</v>
      </c>
      <c r="M40" s="182">
        <v>0</v>
      </c>
      <c r="N40"/>
      <c r="O40" s="265"/>
    </row>
    <row r="41" spans="1:15" ht="27" customHeight="1" x14ac:dyDescent="0.25">
      <c r="A41" s="245" t="s">
        <v>164</v>
      </c>
      <c r="B41" s="182">
        <v>0</v>
      </c>
      <c r="C41" s="182">
        <v>-41</v>
      </c>
      <c r="D41" s="182">
        <v>41</v>
      </c>
      <c r="E41" s="182">
        <v>0</v>
      </c>
      <c r="F41" s="182">
        <v>40</v>
      </c>
      <c r="G41" s="182">
        <v>-40</v>
      </c>
      <c r="H41" s="182">
        <v>0</v>
      </c>
      <c r="I41" s="182">
        <v>-41</v>
      </c>
      <c r="J41" s="182">
        <v>41</v>
      </c>
      <c r="K41" s="182">
        <v>0</v>
      </c>
      <c r="L41" s="182">
        <v>133</v>
      </c>
      <c r="M41" s="182">
        <v>-133</v>
      </c>
      <c r="N41"/>
      <c r="O41" s="265"/>
    </row>
    <row r="42" spans="1:15" ht="27" customHeight="1" x14ac:dyDescent="0.25">
      <c r="A42" s="245" t="s">
        <v>169</v>
      </c>
      <c r="B42" s="182">
        <v>0</v>
      </c>
      <c r="C42" s="182">
        <v>0</v>
      </c>
      <c r="D42" s="182">
        <v>0</v>
      </c>
      <c r="E42" s="182">
        <v>0</v>
      </c>
      <c r="F42" s="182">
        <v>0</v>
      </c>
      <c r="G42" s="182">
        <v>0</v>
      </c>
      <c r="H42" s="182">
        <v>0</v>
      </c>
      <c r="I42" s="182">
        <v>0</v>
      </c>
      <c r="J42" s="182">
        <v>0</v>
      </c>
      <c r="K42" s="182">
        <v>0</v>
      </c>
      <c r="L42" s="182">
        <v>0</v>
      </c>
      <c r="M42" s="182">
        <v>0</v>
      </c>
      <c r="N42"/>
      <c r="O42" s="265"/>
    </row>
    <row r="43" spans="1:15" ht="27" customHeight="1" x14ac:dyDescent="0.25">
      <c r="A43" s="243" t="s">
        <v>170</v>
      </c>
      <c r="B43" s="181">
        <v>5177</v>
      </c>
      <c r="C43" s="88" t="s">
        <v>850</v>
      </c>
      <c r="D43" s="181">
        <v>5177</v>
      </c>
      <c r="E43" s="86">
        <v>1246</v>
      </c>
      <c r="F43" s="86">
        <v>0</v>
      </c>
      <c r="G43" s="86">
        <v>1246</v>
      </c>
      <c r="H43" s="86">
        <v>5177</v>
      </c>
      <c r="I43" s="86">
        <v>0</v>
      </c>
      <c r="J43" s="86">
        <v>5177</v>
      </c>
      <c r="K43" s="86">
        <v>3656</v>
      </c>
      <c r="L43" s="86">
        <v>0</v>
      </c>
      <c r="M43" s="86">
        <v>3656</v>
      </c>
      <c r="N43"/>
      <c r="O43" s="265"/>
    </row>
    <row r="44" spans="1:15" ht="27" customHeight="1" x14ac:dyDescent="0.25">
      <c r="A44" s="245" t="s">
        <v>171</v>
      </c>
      <c r="B44" s="182">
        <v>0</v>
      </c>
      <c r="C44" s="88" t="s">
        <v>850</v>
      </c>
      <c r="D44" s="182">
        <v>0</v>
      </c>
      <c r="E44" s="88">
        <v>0</v>
      </c>
      <c r="F44" s="88">
        <v>0</v>
      </c>
      <c r="G44" s="88">
        <v>0</v>
      </c>
      <c r="H44" s="88">
        <v>0</v>
      </c>
      <c r="I44" s="88">
        <v>0</v>
      </c>
      <c r="J44" s="88">
        <v>0</v>
      </c>
      <c r="K44" s="88">
        <v>0</v>
      </c>
      <c r="L44" s="88">
        <v>0</v>
      </c>
      <c r="M44" s="88">
        <v>0</v>
      </c>
      <c r="N44"/>
      <c r="O44" s="265"/>
    </row>
    <row r="45" spans="1:15" ht="27" customHeight="1" x14ac:dyDescent="0.25">
      <c r="A45" s="245" t="s">
        <v>172</v>
      </c>
      <c r="B45" s="182">
        <v>-710</v>
      </c>
      <c r="C45" s="88" t="s">
        <v>850</v>
      </c>
      <c r="D45" s="182">
        <v>-710</v>
      </c>
      <c r="E45" s="88">
        <v>0</v>
      </c>
      <c r="F45" s="88">
        <v>0</v>
      </c>
      <c r="G45" s="88">
        <v>0</v>
      </c>
      <c r="H45" s="88">
        <v>-710</v>
      </c>
      <c r="I45" s="88">
        <v>0</v>
      </c>
      <c r="J45" s="88">
        <v>-710</v>
      </c>
      <c r="K45" s="88">
        <v>272</v>
      </c>
      <c r="L45" s="88">
        <v>0</v>
      </c>
      <c r="M45" s="88">
        <v>272</v>
      </c>
      <c r="N45"/>
      <c r="O45" s="265"/>
    </row>
    <row r="46" spans="1:15" ht="27" customHeight="1" x14ac:dyDescent="0.25">
      <c r="A46" s="245" t="s">
        <v>173</v>
      </c>
      <c r="B46" s="182">
        <v>0</v>
      </c>
      <c r="C46" s="88" t="s">
        <v>850</v>
      </c>
      <c r="D46" s="182">
        <v>0</v>
      </c>
      <c r="E46" s="88">
        <v>0</v>
      </c>
      <c r="F46" s="88">
        <v>0</v>
      </c>
      <c r="G46" s="88">
        <v>0</v>
      </c>
      <c r="H46" s="88">
        <v>0</v>
      </c>
      <c r="I46" s="88">
        <v>0</v>
      </c>
      <c r="J46" s="88">
        <v>0</v>
      </c>
      <c r="K46" s="88">
        <v>0</v>
      </c>
      <c r="L46" s="88">
        <v>0</v>
      </c>
      <c r="M46" s="88">
        <v>0</v>
      </c>
      <c r="N46"/>
      <c r="O46" s="265"/>
    </row>
    <row r="47" spans="1:15" ht="27" customHeight="1" thickBot="1" x14ac:dyDescent="0.3">
      <c r="A47" s="245" t="s">
        <v>174</v>
      </c>
      <c r="B47" s="182">
        <v>5887</v>
      </c>
      <c r="C47" s="88" t="s">
        <v>850</v>
      </c>
      <c r="D47" s="182">
        <v>5887</v>
      </c>
      <c r="E47" s="88">
        <v>1246</v>
      </c>
      <c r="F47" s="88">
        <v>0</v>
      </c>
      <c r="G47" s="88">
        <v>1246</v>
      </c>
      <c r="H47" s="88">
        <v>5887</v>
      </c>
      <c r="I47" s="88">
        <v>0</v>
      </c>
      <c r="J47" s="88">
        <v>5887</v>
      </c>
      <c r="K47" s="88">
        <v>3384</v>
      </c>
      <c r="L47" s="88">
        <v>0</v>
      </c>
      <c r="M47" s="88">
        <v>3384</v>
      </c>
      <c r="N47"/>
      <c r="O47" s="265"/>
    </row>
    <row r="48" spans="1:15" ht="27" customHeight="1" thickBot="1" x14ac:dyDescent="0.3">
      <c r="A48" s="290"/>
      <c r="B48" s="246" t="s">
        <v>847</v>
      </c>
      <c r="C48" s="246" t="s">
        <v>848</v>
      </c>
      <c r="D48" s="246" t="s">
        <v>849</v>
      </c>
      <c r="E48" s="246" t="s">
        <v>847</v>
      </c>
      <c r="F48" s="246" t="s">
        <v>848</v>
      </c>
      <c r="G48" s="246" t="s">
        <v>849</v>
      </c>
      <c r="H48" s="246" t="s">
        <v>847</v>
      </c>
      <c r="I48" s="246" t="s">
        <v>848</v>
      </c>
      <c r="J48" s="246" t="s">
        <v>849</v>
      </c>
      <c r="K48" s="246" t="s">
        <v>847</v>
      </c>
      <c r="L48" s="246" t="s">
        <v>848</v>
      </c>
      <c r="M48" s="246" t="s">
        <v>849</v>
      </c>
    </row>
    <row r="49" spans="1:13" ht="27" customHeight="1" x14ac:dyDescent="0.25">
      <c r="A49" s="180" t="s">
        <v>845</v>
      </c>
      <c r="B49" s="247" t="s">
        <v>846</v>
      </c>
      <c r="C49" s="247" t="s">
        <v>846</v>
      </c>
      <c r="D49" s="247">
        <v>152</v>
      </c>
      <c r="E49" s="289"/>
      <c r="F49" s="289"/>
      <c r="G49" s="289">
        <v>172</v>
      </c>
      <c r="H49" s="289"/>
      <c r="I49" s="289"/>
      <c r="J49" s="289">
        <v>152</v>
      </c>
      <c r="K49" s="289"/>
      <c r="L49" s="289"/>
      <c r="M49" s="289">
        <v>637</v>
      </c>
    </row>
    <row r="50" spans="1:13" ht="27" customHeight="1" thickBot="1" x14ac:dyDescent="0.3">
      <c r="A50" s="248" t="s">
        <v>175</v>
      </c>
      <c r="B50" s="183" t="s">
        <v>846</v>
      </c>
      <c r="C50" s="183" t="s">
        <v>846</v>
      </c>
      <c r="D50" s="183">
        <v>0</v>
      </c>
      <c r="E50" s="183"/>
      <c r="F50" s="183"/>
      <c r="G50" s="183">
        <v>0</v>
      </c>
      <c r="H50" s="183"/>
      <c r="I50" s="183"/>
      <c r="J50" s="183">
        <v>0</v>
      </c>
      <c r="K50" s="183"/>
      <c r="L50" s="183"/>
      <c r="M50" s="183">
        <v>0</v>
      </c>
    </row>
    <row r="51" spans="1:13" x14ac:dyDescent="0.25">
      <c r="A51" s="308" t="s">
        <v>745</v>
      </c>
      <c r="B51" s="308"/>
      <c r="C51" s="308"/>
      <c r="D51" s="308"/>
      <c r="E51" s="308"/>
      <c r="F51" s="308"/>
      <c r="G51" s="308"/>
      <c r="H51" s="308"/>
      <c r="I51" s="308"/>
      <c r="J51" s="308"/>
      <c r="K51" s="308"/>
      <c r="L51" s="308"/>
      <c r="M51" s="308"/>
    </row>
    <row r="52" spans="1:13" x14ac:dyDescent="0.25">
      <c r="A52" s="411" t="s">
        <v>176</v>
      </c>
      <c r="B52" s="411"/>
      <c r="C52" s="411"/>
      <c r="D52" s="411"/>
      <c r="E52" s="411"/>
      <c r="F52" s="411"/>
      <c r="G52" s="411"/>
      <c r="H52" s="411"/>
      <c r="I52" s="411"/>
      <c r="J52" s="411"/>
      <c r="K52" s="411"/>
      <c r="L52" s="411"/>
      <c r="M52" s="411"/>
    </row>
    <row r="53" spans="1:13" ht="0.75" customHeight="1" x14ac:dyDescent="0.25">
      <c r="A53" s="411"/>
      <c r="B53" s="411"/>
      <c r="C53" s="411"/>
      <c r="D53" s="411"/>
      <c r="E53" s="411"/>
      <c r="F53" s="411"/>
      <c r="G53" s="411"/>
      <c r="H53" s="411"/>
      <c r="I53" s="411"/>
      <c r="J53" s="411"/>
      <c r="K53" s="411"/>
      <c r="L53" s="411"/>
      <c r="M53" s="411"/>
    </row>
    <row r="54" spans="1:13" hidden="1" x14ac:dyDescent="0.25">
      <c r="A54" s="411"/>
      <c r="B54" s="411"/>
      <c r="C54" s="411"/>
      <c r="D54" s="411"/>
      <c r="E54" s="411"/>
      <c r="F54" s="411"/>
      <c r="G54" s="411"/>
      <c r="H54" s="411"/>
      <c r="I54" s="411"/>
      <c r="J54" s="411"/>
      <c r="K54" s="411"/>
      <c r="L54" s="411"/>
      <c r="M54" s="411"/>
    </row>
    <row r="55" spans="1:13" x14ac:dyDescent="0.25">
      <c r="A55" s="78"/>
      <c r="B55" s="78"/>
      <c r="C55" s="78"/>
      <c r="D55" s="78"/>
      <c r="E55" s="78"/>
      <c r="F55" s="78"/>
      <c r="G55" s="78"/>
      <c r="H55" s="78"/>
      <c r="I55" s="78"/>
      <c r="J55" s="78"/>
      <c r="K55" s="78"/>
      <c r="L55" s="78"/>
      <c r="M55" s="78"/>
    </row>
    <row r="56" spans="1:13" x14ac:dyDescent="0.25">
      <c r="A56" s="78"/>
      <c r="B56" s="78"/>
      <c r="C56" s="78"/>
      <c r="D56" s="78"/>
      <c r="E56" s="78"/>
      <c r="F56" s="78"/>
      <c r="G56" s="78"/>
      <c r="H56" s="78"/>
      <c r="I56" s="78"/>
      <c r="J56" s="78"/>
      <c r="K56" s="78"/>
      <c r="L56" s="78"/>
      <c r="M56" s="78"/>
    </row>
    <row r="57" spans="1:13" x14ac:dyDescent="0.25">
      <c r="A57" s="78"/>
      <c r="B57" s="78"/>
      <c r="C57" s="78"/>
      <c r="D57" s="78"/>
      <c r="E57" s="78"/>
      <c r="F57" s="78"/>
      <c r="G57" s="78"/>
      <c r="H57" s="78"/>
      <c r="I57" s="78"/>
      <c r="J57" s="78"/>
      <c r="K57" s="78"/>
      <c r="L57" s="78"/>
      <c r="M57" s="78"/>
    </row>
  </sheetData>
  <mergeCells count="10">
    <mergeCell ref="A51:M51"/>
    <mergeCell ref="A52:M54"/>
    <mergeCell ref="A1:M1"/>
    <mergeCell ref="A2:M2"/>
    <mergeCell ref="A3:A6"/>
    <mergeCell ref="B3:D4"/>
    <mergeCell ref="H3:M3"/>
    <mergeCell ref="H4:J4"/>
    <mergeCell ref="K4:M4"/>
    <mergeCell ref="E3:G4"/>
  </mergeCells>
  <hyperlinks>
    <hyperlink ref="A52" r:id="rId1" display="http://www.sbp.org.pk/ecodata/BOP_arch/index.asp" xr:uid="{00000000-0004-0000-0A00-000000000000}"/>
  </hyperlinks>
  <pageMargins left="0.7" right="0.7" top="0.75" bottom="0.75" header="0.3" footer="0.3"/>
  <pageSetup paperSize="9" scale="35" orientation="portrait" verticalDpi="1200" r:id="rId2"/>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46"/>
  <sheetViews>
    <sheetView zoomScale="85" zoomScaleNormal="85" zoomScaleSheetLayoutView="100" workbookViewId="0">
      <selection activeCell="E10" sqref="E10"/>
    </sheetView>
  </sheetViews>
  <sheetFormatPr defaultColWidth="9.140625" defaultRowHeight="15" x14ac:dyDescent="0.25"/>
  <cols>
    <col min="1" max="1" width="64.85546875" style="74" bestFit="1" customWidth="1"/>
    <col min="2" max="4" width="11" style="74" bestFit="1" customWidth="1"/>
    <col min="5" max="5" width="11" style="74" customWidth="1"/>
    <col min="6" max="6" width="11" style="74" bestFit="1" customWidth="1"/>
    <col min="7" max="16384" width="9.140625" style="74"/>
  </cols>
  <sheetData>
    <row r="1" spans="1:6" ht="22.5" x14ac:dyDescent="0.25">
      <c r="A1" s="294" t="s">
        <v>177</v>
      </c>
      <c r="B1" s="294"/>
      <c r="C1" s="294"/>
      <c r="D1" s="294"/>
      <c r="E1" s="294"/>
      <c r="F1" s="294"/>
    </row>
    <row r="2" spans="1:6" x14ac:dyDescent="0.25">
      <c r="A2" s="432"/>
      <c r="B2" s="432"/>
      <c r="C2" s="432"/>
      <c r="D2" s="432"/>
      <c r="E2" s="432"/>
      <c r="F2" s="432"/>
    </row>
    <row r="3" spans="1:6" ht="15.75" thickBot="1" x14ac:dyDescent="0.3">
      <c r="A3" s="345" t="s">
        <v>178</v>
      </c>
      <c r="B3" s="345"/>
      <c r="C3" s="345"/>
      <c r="D3" s="345"/>
      <c r="E3" s="345"/>
      <c r="F3" s="345"/>
    </row>
    <row r="4" spans="1:6" ht="15.6" customHeight="1" thickTop="1" thickBot="1" x14ac:dyDescent="0.3">
      <c r="A4" s="331" t="s">
        <v>179</v>
      </c>
      <c r="B4" s="334">
        <v>2025</v>
      </c>
      <c r="C4" s="334"/>
      <c r="D4" s="334"/>
      <c r="E4" s="433"/>
      <c r="F4" s="266">
        <v>2026</v>
      </c>
    </row>
    <row r="5" spans="1:6" ht="16.5" thickBot="1" x14ac:dyDescent="0.3">
      <c r="A5" s="332"/>
      <c r="B5" s="20" t="s">
        <v>853</v>
      </c>
      <c r="C5" s="21" t="s">
        <v>837</v>
      </c>
      <c r="D5" s="21" t="s">
        <v>838</v>
      </c>
      <c r="E5" s="236" t="s">
        <v>852</v>
      </c>
      <c r="F5" s="21" t="s">
        <v>851</v>
      </c>
    </row>
    <row r="6" spans="1:6" ht="15.75" thickTop="1" x14ac:dyDescent="0.25">
      <c r="A6" s="16"/>
      <c r="B6" s="11"/>
      <c r="C6" s="11"/>
      <c r="D6" s="11"/>
      <c r="E6" s="11"/>
    </row>
    <row r="7" spans="1:6" ht="16.5" customHeight="1" x14ac:dyDescent="0.25">
      <c r="A7" s="23" t="s">
        <v>180</v>
      </c>
      <c r="B7" s="24">
        <v>-131335.65300415902</v>
      </c>
      <c r="C7" s="24">
        <v>-134045.53299480648</v>
      </c>
      <c r="D7" s="24">
        <v>-136972.04926787267</v>
      </c>
      <c r="E7" s="24">
        <v>-136225.14719912066</v>
      </c>
      <c r="F7" s="24">
        <v>-131859.36293588945</v>
      </c>
    </row>
    <row r="8" spans="1:6" ht="16.5" customHeight="1" x14ac:dyDescent="0.25">
      <c r="A8" s="23" t="s">
        <v>181</v>
      </c>
      <c r="B8" s="25">
        <v>29703.189823613116</v>
      </c>
      <c r="C8" s="25">
        <v>33697.191423459866</v>
      </c>
      <c r="D8" s="25">
        <v>34109.019263581024</v>
      </c>
      <c r="E8" s="25">
        <v>37323.758831920044</v>
      </c>
      <c r="F8" s="25">
        <v>39285.45277903667</v>
      </c>
    </row>
    <row r="9" spans="1:6" s="167" customFormat="1" ht="16.5" customHeight="1" x14ac:dyDescent="0.2">
      <c r="A9" s="23" t="s">
        <v>182</v>
      </c>
      <c r="B9" s="25">
        <v>2839.0358425160721</v>
      </c>
      <c r="C9" s="25">
        <v>2854.5010030952189</v>
      </c>
      <c r="D9" s="25">
        <v>2978.2913347647236</v>
      </c>
      <c r="E9" s="25">
        <v>3008.1279113951286</v>
      </c>
      <c r="F9" s="25">
        <v>3137.1213545934897</v>
      </c>
    </row>
    <row r="10" spans="1:6" ht="16.5" customHeight="1" x14ac:dyDescent="0.25">
      <c r="A10" s="16" t="s">
        <v>183</v>
      </c>
      <c r="B10" s="25">
        <v>2581.2320718306023</v>
      </c>
      <c r="C10" s="153">
        <v>2596.6972324097487</v>
      </c>
      <c r="D10" s="25">
        <v>2720.4875640792534</v>
      </c>
      <c r="E10" s="25">
        <v>2750.3241407096589</v>
      </c>
      <c r="F10" s="25">
        <v>2879.31758390802</v>
      </c>
    </row>
    <row r="11" spans="1:6" ht="16.5" customHeight="1" x14ac:dyDescent="0.25">
      <c r="A11" s="16" t="s">
        <v>184</v>
      </c>
      <c r="B11" s="26">
        <v>2581.2320718306023</v>
      </c>
      <c r="C11" s="26">
        <v>2596.6972324097487</v>
      </c>
      <c r="D11" s="26">
        <v>2720.4875640792534</v>
      </c>
      <c r="E11" s="26">
        <v>2750.3241407096589</v>
      </c>
      <c r="F11" s="26">
        <v>2879.31758390802</v>
      </c>
    </row>
    <row r="12" spans="1:6" ht="22.5" customHeight="1" x14ac:dyDescent="0.25">
      <c r="A12" s="97" t="s">
        <v>185</v>
      </c>
      <c r="B12" s="25">
        <v>0</v>
      </c>
      <c r="C12" s="25">
        <v>0</v>
      </c>
      <c r="D12" s="25">
        <v>0</v>
      </c>
      <c r="E12" s="25">
        <v>0</v>
      </c>
      <c r="F12" s="25">
        <v>0</v>
      </c>
    </row>
    <row r="13" spans="1:6" ht="16.5" customHeight="1" x14ac:dyDescent="0.25">
      <c r="A13" s="16" t="s">
        <v>186</v>
      </c>
      <c r="B13" s="25">
        <v>0</v>
      </c>
      <c r="C13" s="25">
        <v>0</v>
      </c>
      <c r="D13" s="25">
        <v>0</v>
      </c>
      <c r="E13" s="25">
        <v>0</v>
      </c>
      <c r="F13" s="25">
        <v>0</v>
      </c>
    </row>
    <row r="14" spans="1:6" ht="16.5" customHeight="1" x14ac:dyDescent="0.25">
      <c r="A14" s="16" t="s">
        <v>187</v>
      </c>
      <c r="B14" s="27">
        <v>257.80377068547</v>
      </c>
      <c r="C14" s="27">
        <v>257.80377068547</v>
      </c>
      <c r="D14" s="27">
        <v>257.80377068547</v>
      </c>
      <c r="E14" s="27">
        <v>257.80377068547</v>
      </c>
      <c r="F14" s="27">
        <v>257.80377068547</v>
      </c>
    </row>
    <row r="15" spans="1:6" ht="16.5" customHeight="1" x14ac:dyDescent="0.25">
      <c r="A15" s="16" t="s">
        <v>188</v>
      </c>
      <c r="B15" s="27">
        <v>1.8608706854699726</v>
      </c>
      <c r="C15" s="27">
        <v>1.8608706854699726</v>
      </c>
      <c r="D15" s="27">
        <v>1.8608706854699726</v>
      </c>
      <c r="E15" s="27">
        <v>1.8608706854699726</v>
      </c>
      <c r="F15" s="27">
        <v>1.8608706854699726</v>
      </c>
    </row>
    <row r="16" spans="1:6" ht="24" customHeight="1" x14ac:dyDescent="0.25">
      <c r="A16" s="97" t="s">
        <v>189</v>
      </c>
      <c r="B16" s="27">
        <v>255.94290000000001</v>
      </c>
      <c r="C16" s="27">
        <v>255.94290000000001</v>
      </c>
      <c r="D16" s="27">
        <v>255.94290000000001</v>
      </c>
      <c r="E16" s="27">
        <v>255.94290000000001</v>
      </c>
      <c r="F16" s="27">
        <v>255.94290000000001</v>
      </c>
    </row>
    <row r="17" spans="1:6" ht="16.5" customHeight="1" x14ac:dyDescent="0.25">
      <c r="A17" s="16" t="s">
        <v>190</v>
      </c>
      <c r="B17" s="27">
        <v>0</v>
      </c>
      <c r="C17" s="27">
        <v>0</v>
      </c>
      <c r="D17" s="27">
        <v>0</v>
      </c>
      <c r="E17" s="27">
        <v>0</v>
      </c>
      <c r="F17" s="27">
        <v>0</v>
      </c>
    </row>
    <row r="18" spans="1:6" ht="16.5" customHeight="1" x14ac:dyDescent="0.25">
      <c r="A18" s="23" t="s">
        <v>191</v>
      </c>
      <c r="B18" s="28">
        <v>383.04456048565305</v>
      </c>
      <c r="C18" s="28">
        <v>379.06519149599296</v>
      </c>
      <c r="D18" s="28">
        <v>382.08070686790495</v>
      </c>
      <c r="E18" s="28">
        <v>389.38891110592948</v>
      </c>
      <c r="F18" s="28">
        <v>392.33025558779048</v>
      </c>
    </row>
    <row r="19" spans="1:6" ht="16.5" customHeight="1" x14ac:dyDescent="0.25">
      <c r="A19" s="16" t="s">
        <v>192</v>
      </c>
      <c r="B19" s="27">
        <v>196.66252838956171</v>
      </c>
      <c r="C19" s="27">
        <v>195.00561745641795</v>
      </c>
      <c r="D19" s="27">
        <v>196.55691377758183</v>
      </c>
      <c r="E19" s="27">
        <v>178.34481301169541</v>
      </c>
      <c r="F19" s="27">
        <v>179.69198422448267</v>
      </c>
    </row>
    <row r="20" spans="1:6" ht="16.5" customHeight="1" x14ac:dyDescent="0.25">
      <c r="A20" s="16" t="s">
        <v>193</v>
      </c>
      <c r="B20" s="25">
        <v>0</v>
      </c>
      <c r="C20" s="25">
        <v>0</v>
      </c>
      <c r="D20" s="25">
        <v>0</v>
      </c>
      <c r="E20" s="25">
        <v>0</v>
      </c>
      <c r="F20" s="25">
        <v>0</v>
      </c>
    </row>
    <row r="21" spans="1:6" ht="16.5" customHeight="1" x14ac:dyDescent="0.25">
      <c r="A21" s="16" t="s">
        <v>194</v>
      </c>
      <c r="B21" s="27">
        <v>188.71170814244149</v>
      </c>
      <c r="C21" s="27">
        <v>186.3602205982537</v>
      </c>
      <c r="D21" s="27">
        <v>187.84274160660348</v>
      </c>
      <c r="E21" s="27">
        <v>167.7764766025451</v>
      </c>
      <c r="F21" s="27">
        <v>169.04381729861009</v>
      </c>
    </row>
    <row r="22" spans="1:6" ht="16.5" customHeight="1" x14ac:dyDescent="0.25">
      <c r="A22" s="16" t="s">
        <v>195</v>
      </c>
      <c r="B22" s="25">
        <v>0</v>
      </c>
      <c r="C22" s="25">
        <v>0</v>
      </c>
      <c r="D22" s="25">
        <v>0</v>
      </c>
      <c r="E22" s="25">
        <v>0</v>
      </c>
      <c r="F22" s="25">
        <v>0</v>
      </c>
    </row>
    <row r="23" spans="1:6" ht="16.5" customHeight="1" x14ac:dyDescent="0.25">
      <c r="A23" s="16" t="s">
        <v>196</v>
      </c>
      <c r="B23" s="27">
        <v>7.9508202471202107</v>
      </c>
      <c r="C23" s="27">
        <v>8.6453968581642382</v>
      </c>
      <c r="D23" s="27">
        <v>8.7141721709783386</v>
      </c>
      <c r="E23" s="27">
        <v>10.568336409150307</v>
      </c>
      <c r="F23" s="27">
        <v>10.64816692587257</v>
      </c>
    </row>
    <row r="24" spans="1:6" ht="16.5" customHeight="1" x14ac:dyDescent="0.25">
      <c r="A24" s="16" t="s">
        <v>197</v>
      </c>
      <c r="B24" s="27">
        <v>186.38203209609134</v>
      </c>
      <c r="C24" s="27">
        <v>184.05957403957501</v>
      </c>
      <c r="D24" s="27">
        <v>185.52379309032312</v>
      </c>
      <c r="E24" s="27">
        <v>211.04409809423407</v>
      </c>
      <c r="F24" s="27">
        <v>212.63827136330781</v>
      </c>
    </row>
    <row r="25" spans="1:6" ht="16.5" customHeight="1" x14ac:dyDescent="0.25">
      <c r="A25" s="16" t="s">
        <v>198</v>
      </c>
      <c r="B25" s="25">
        <v>0</v>
      </c>
      <c r="C25" s="25">
        <v>0</v>
      </c>
      <c r="D25" s="25">
        <v>0</v>
      </c>
      <c r="E25" s="25">
        <v>0</v>
      </c>
      <c r="F25" s="25">
        <v>0</v>
      </c>
    </row>
    <row r="26" spans="1:6" ht="16.5" customHeight="1" x14ac:dyDescent="0.25">
      <c r="A26" s="16" t="s">
        <v>199</v>
      </c>
      <c r="B26" s="27">
        <v>101.89069840996355</v>
      </c>
      <c r="C26" s="27">
        <v>100.62106490106235</v>
      </c>
      <c r="D26" s="27">
        <v>101.42151921539767</v>
      </c>
      <c r="E26" s="27">
        <v>114.11747126817816</v>
      </c>
      <c r="F26" s="27">
        <v>114.9794855290498</v>
      </c>
    </row>
    <row r="27" spans="1:6" ht="16.5" customHeight="1" x14ac:dyDescent="0.25">
      <c r="A27" s="16" t="s">
        <v>200</v>
      </c>
      <c r="B27" s="25">
        <v>0</v>
      </c>
      <c r="C27" s="25">
        <v>0</v>
      </c>
      <c r="D27" s="25">
        <v>0</v>
      </c>
      <c r="E27" s="25">
        <v>0</v>
      </c>
      <c r="F27" s="25">
        <v>0</v>
      </c>
    </row>
    <row r="28" spans="1:6" ht="16.5" customHeight="1" x14ac:dyDescent="0.25">
      <c r="A28" s="16" t="s">
        <v>201</v>
      </c>
      <c r="B28" s="27">
        <v>84.491333686127774</v>
      </c>
      <c r="C28" s="27">
        <v>83.438509138512657</v>
      </c>
      <c r="D28" s="27">
        <v>84.102273874925444</v>
      </c>
      <c r="E28" s="27">
        <v>96.926626826055895</v>
      </c>
      <c r="F28" s="27">
        <v>97.658785834258012</v>
      </c>
    </row>
    <row r="29" spans="1:6" ht="27.6" customHeight="1" x14ac:dyDescent="0.25">
      <c r="A29" s="95" t="s">
        <v>202</v>
      </c>
      <c r="B29" s="28">
        <v>10.855648089957668</v>
      </c>
      <c r="C29" s="28">
        <v>11.673957199566996</v>
      </c>
      <c r="D29" s="28">
        <v>18.144643401794035</v>
      </c>
      <c r="E29" s="28">
        <v>15.656860172437284</v>
      </c>
      <c r="F29" s="28">
        <v>17.080048254109055</v>
      </c>
    </row>
    <row r="30" spans="1:6" ht="16.5" customHeight="1" x14ac:dyDescent="0.25">
      <c r="A30" s="23" t="s">
        <v>203</v>
      </c>
      <c r="B30" s="28">
        <v>8080.3218793348642</v>
      </c>
      <c r="C30" s="28">
        <v>7768.9165951561681</v>
      </c>
      <c r="D30" s="28">
        <v>7271.7170141614115</v>
      </c>
      <c r="E30" s="28">
        <v>7454.5552307426497</v>
      </c>
      <c r="F30" s="28">
        <v>8448.6306878005562</v>
      </c>
    </row>
    <row r="31" spans="1:6" ht="16.5" customHeight="1" x14ac:dyDescent="0.25">
      <c r="A31" s="16" t="s">
        <v>204</v>
      </c>
      <c r="B31" s="25">
        <v>0</v>
      </c>
      <c r="C31" s="25">
        <v>0</v>
      </c>
      <c r="D31" s="25">
        <v>0</v>
      </c>
      <c r="E31" s="25">
        <v>0</v>
      </c>
      <c r="F31" s="25">
        <v>0</v>
      </c>
    </row>
    <row r="32" spans="1:6" ht="16.5" customHeight="1" x14ac:dyDescent="0.25">
      <c r="A32" s="16" t="s">
        <v>205</v>
      </c>
      <c r="B32" s="27">
        <v>2668.8576148465763</v>
      </c>
      <c r="C32" s="27">
        <v>2584.1368158512259</v>
      </c>
      <c r="D32" s="27">
        <v>1984.8242920450309</v>
      </c>
      <c r="E32" s="27">
        <v>2139.6997478039521</v>
      </c>
      <c r="F32" s="27">
        <v>2851.5759511838251</v>
      </c>
    </row>
    <row r="33" spans="1:6" ht="16.5" customHeight="1" x14ac:dyDescent="0.25">
      <c r="A33" s="16" t="s">
        <v>206</v>
      </c>
      <c r="B33" s="25">
        <v>0</v>
      </c>
      <c r="C33" s="25">
        <v>0</v>
      </c>
      <c r="D33" s="25">
        <v>0</v>
      </c>
      <c r="E33" s="25">
        <v>0</v>
      </c>
      <c r="F33" s="25">
        <v>0</v>
      </c>
    </row>
    <row r="34" spans="1:6" ht="16.5" customHeight="1" x14ac:dyDescent="0.25">
      <c r="A34" s="16" t="s">
        <v>207</v>
      </c>
      <c r="B34" s="25">
        <v>0</v>
      </c>
      <c r="C34" s="25">
        <v>0</v>
      </c>
      <c r="D34" s="25">
        <v>0</v>
      </c>
      <c r="E34" s="25">
        <v>0</v>
      </c>
      <c r="F34" s="25">
        <v>0</v>
      </c>
    </row>
    <row r="35" spans="1:6" ht="16.5" customHeight="1" x14ac:dyDescent="0.25">
      <c r="A35" s="16" t="s">
        <v>208</v>
      </c>
      <c r="B35" s="27">
        <v>4272.0762396555638</v>
      </c>
      <c r="C35" s="27">
        <v>4118.9697413763424</v>
      </c>
      <c r="D35" s="27">
        <v>4210.5276997713099</v>
      </c>
      <c r="E35" s="27">
        <v>4272.7354605064938</v>
      </c>
      <c r="F35" s="27">
        <v>4565.6927462847143</v>
      </c>
    </row>
    <row r="36" spans="1:6" ht="16.5" customHeight="1" x14ac:dyDescent="0.25">
      <c r="A36" s="16" t="s">
        <v>209</v>
      </c>
      <c r="B36" s="27">
        <v>1139.3880248327237</v>
      </c>
      <c r="C36" s="27">
        <v>1065.8100379286</v>
      </c>
      <c r="D36" s="27">
        <v>1076.3650223450702</v>
      </c>
      <c r="E36" s="27">
        <v>1042.1200224322035</v>
      </c>
      <c r="F36" s="27">
        <v>1031.3619903320173</v>
      </c>
    </row>
    <row r="37" spans="1:6" ht="16.5" customHeight="1" x14ac:dyDescent="0.25">
      <c r="A37" s="23" t="s">
        <v>210</v>
      </c>
      <c r="B37" s="28">
        <v>18389.931893186571</v>
      </c>
      <c r="C37" s="28">
        <v>22683.034676512922</v>
      </c>
      <c r="D37" s="28">
        <v>23458.785564385191</v>
      </c>
      <c r="E37" s="28">
        <v>26456.029918503904</v>
      </c>
      <c r="F37" s="28">
        <v>27290.290432800728</v>
      </c>
    </row>
    <row r="38" spans="1:6" ht="16.5" customHeight="1" x14ac:dyDescent="0.25">
      <c r="A38" s="16" t="s">
        <v>211</v>
      </c>
      <c r="B38" s="27">
        <v>6484.7847492663295</v>
      </c>
      <c r="C38" s="27">
        <v>6844.0971144255855</v>
      </c>
      <c r="D38" s="27">
        <v>7964.4533617627467</v>
      </c>
      <c r="E38" s="27">
        <v>9095.3651851250816</v>
      </c>
      <c r="F38" s="27">
        <v>9601.4532643588664</v>
      </c>
    </row>
    <row r="39" spans="1:6" ht="16.5" customHeight="1" x14ac:dyDescent="0.25">
      <c r="A39" s="16" t="s">
        <v>212</v>
      </c>
      <c r="B39" s="27">
        <v>55.194632058832354</v>
      </c>
      <c r="C39" s="27">
        <v>25.974245763440962</v>
      </c>
      <c r="D39" s="27">
        <v>24.650931935682394</v>
      </c>
      <c r="E39" s="27">
        <v>235.57603971475376</v>
      </c>
      <c r="F39" s="27">
        <v>118.83900809007073</v>
      </c>
    </row>
    <row r="40" spans="1:6" ht="16.5" customHeight="1" x14ac:dyDescent="0.25">
      <c r="A40" s="16" t="s">
        <v>213</v>
      </c>
      <c r="B40" s="27">
        <v>0.15826012830000002</v>
      </c>
      <c r="C40" s="27">
        <v>0.16365576600000001</v>
      </c>
      <c r="D40" s="27">
        <v>0.16329486572999999</v>
      </c>
      <c r="E40" s="27">
        <v>0.16311977549999998</v>
      </c>
      <c r="F40" s="27">
        <v>0.16155825651</v>
      </c>
    </row>
    <row r="41" spans="1:6" ht="16.5" customHeight="1" x14ac:dyDescent="0.25">
      <c r="A41" s="16" t="s">
        <v>214</v>
      </c>
      <c r="B41" s="27">
        <v>11849.79425173311</v>
      </c>
      <c r="C41" s="27">
        <v>15812.799660557896</v>
      </c>
      <c r="D41" s="27">
        <v>15469.517975821032</v>
      </c>
      <c r="E41" s="27">
        <v>17124.925573888569</v>
      </c>
      <c r="F41" s="27">
        <v>17569.836602095282</v>
      </c>
    </row>
    <row r="42" spans="1:6" ht="16.5" customHeight="1" x14ac:dyDescent="0.25">
      <c r="A42" s="16" t="s">
        <v>215</v>
      </c>
      <c r="B42" s="27">
        <v>7640.4301437280355</v>
      </c>
      <c r="C42" s="27">
        <v>10837.518744474844</v>
      </c>
      <c r="D42" s="27">
        <v>10688.709307924997</v>
      </c>
      <c r="E42" s="27">
        <v>12464.290851685299</v>
      </c>
      <c r="F42" s="27">
        <v>10205.250007501345</v>
      </c>
    </row>
    <row r="43" spans="1:6" ht="16.5" customHeight="1" x14ac:dyDescent="0.25">
      <c r="A43" s="16" t="s">
        <v>216</v>
      </c>
      <c r="B43" s="27">
        <v>126.63863042867926</v>
      </c>
      <c r="C43" s="27">
        <v>69.612986831857896</v>
      </c>
      <c r="D43" s="27">
        <v>134.7865529034608</v>
      </c>
      <c r="E43" s="27">
        <v>2208.7367585901293</v>
      </c>
      <c r="F43" s="27">
        <v>3163.4952546742552</v>
      </c>
    </row>
    <row r="44" spans="1:6" ht="16.5" customHeight="1" x14ac:dyDescent="0.25">
      <c r="A44" s="16" t="s">
        <v>217</v>
      </c>
      <c r="B44" s="27" t="s">
        <v>788</v>
      </c>
      <c r="C44" s="27" t="s">
        <v>788</v>
      </c>
      <c r="D44" s="27" t="s">
        <v>788</v>
      </c>
      <c r="E44" s="27" t="s">
        <v>788</v>
      </c>
      <c r="F44" s="27" t="s">
        <v>788</v>
      </c>
    </row>
    <row r="45" spans="1:6" ht="16.5" customHeight="1" thickBot="1" x14ac:dyDescent="0.3">
      <c r="A45" s="1" t="s">
        <v>218</v>
      </c>
      <c r="B45" s="29">
        <v>4082.7254775763968</v>
      </c>
      <c r="C45" s="29">
        <v>4905.6679292511926</v>
      </c>
      <c r="D45" s="29">
        <v>4646.0221149925737</v>
      </c>
      <c r="E45" s="29">
        <v>2451.8979636131407</v>
      </c>
      <c r="F45" s="29">
        <v>4201.0913399196797</v>
      </c>
    </row>
    <row r="46" spans="1:6" x14ac:dyDescent="0.25">
      <c r="B46" s="16"/>
      <c r="C46" s="15"/>
      <c r="D46" s="16"/>
      <c r="E46" s="16"/>
      <c r="F46" s="16"/>
    </row>
  </sheetData>
  <mergeCells count="5">
    <mergeCell ref="A1:F1"/>
    <mergeCell ref="A2:F2"/>
    <mergeCell ref="A3:F3"/>
    <mergeCell ref="A4:A5"/>
    <mergeCell ref="B4:E4"/>
  </mergeCells>
  <pageMargins left="0.7" right="0.7" top="0.75" bottom="0.75" header="0.3" footer="0.3"/>
  <pageSetup paperSize="9" scale="73" orientation="portrait" verticalDpi="1200"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47"/>
  <sheetViews>
    <sheetView zoomScaleNormal="100" zoomScaleSheetLayoutView="100" workbookViewId="0">
      <selection activeCell="F9" sqref="F9"/>
    </sheetView>
  </sheetViews>
  <sheetFormatPr defaultColWidth="9.140625" defaultRowHeight="15" x14ac:dyDescent="0.25"/>
  <cols>
    <col min="1" max="1" width="57.5703125" style="74" bestFit="1" customWidth="1"/>
    <col min="2" max="6" width="9.7109375" style="74" bestFit="1" customWidth="1"/>
    <col min="7" max="16384" width="9.140625" style="74"/>
  </cols>
  <sheetData>
    <row r="1" spans="1:6" ht="22.5" x14ac:dyDescent="0.25">
      <c r="A1" s="294" t="s">
        <v>177</v>
      </c>
      <c r="B1" s="294"/>
      <c r="C1" s="294"/>
      <c r="D1" s="294"/>
      <c r="E1" s="294"/>
      <c r="F1" s="294"/>
    </row>
    <row r="2" spans="1:6" x14ac:dyDescent="0.25">
      <c r="A2" s="432"/>
      <c r="B2" s="432"/>
      <c r="C2" s="432"/>
      <c r="D2" s="432"/>
      <c r="E2" s="432"/>
      <c r="F2" s="432"/>
    </row>
    <row r="3" spans="1:6" ht="15.75" thickBot="1" x14ac:dyDescent="0.3">
      <c r="A3" s="345" t="s">
        <v>219</v>
      </c>
      <c r="B3" s="345"/>
      <c r="C3" s="345"/>
      <c r="D3" s="345"/>
      <c r="E3" s="345"/>
      <c r="F3" s="345"/>
    </row>
    <row r="4" spans="1:6" ht="16.5" thickTop="1" thickBot="1" x14ac:dyDescent="0.3">
      <c r="A4" s="331" t="s">
        <v>179</v>
      </c>
      <c r="B4" s="334">
        <v>2025</v>
      </c>
      <c r="C4" s="334"/>
      <c r="D4" s="334"/>
      <c r="E4" s="433"/>
      <c r="F4" s="266">
        <v>2026</v>
      </c>
    </row>
    <row r="5" spans="1:6" ht="16.5" thickBot="1" x14ac:dyDescent="0.3">
      <c r="A5" s="332"/>
      <c r="B5" s="20" t="s">
        <v>853</v>
      </c>
      <c r="C5" s="21" t="s">
        <v>837</v>
      </c>
      <c r="D5" s="21" t="s">
        <v>838</v>
      </c>
      <c r="E5" s="236" t="s">
        <v>852</v>
      </c>
      <c r="F5" s="21" t="s">
        <v>851</v>
      </c>
    </row>
    <row r="6" spans="1:6" ht="15.75" thickTop="1" x14ac:dyDescent="0.25">
      <c r="A6" s="16"/>
      <c r="B6" s="22"/>
      <c r="C6" s="22"/>
      <c r="D6" s="22"/>
      <c r="E6" s="22"/>
    </row>
    <row r="7" spans="1:6" ht="18" customHeight="1" x14ac:dyDescent="0.25">
      <c r="A7" s="23" t="s">
        <v>220</v>
      </c>
      <c r="B7" s="30">
        <v>161038.84282777214</v>
      </c>
      <c r="C7" s="30">
        <v>167742.72441826633</v>
      </c>
      <c r="D7" s="30">
        <v>171081.0685314537</v>
      </c>
      <c r="E7" s="30">
        <v>173548.90603104071</v>
      </c>
      <c r="F7" s="30">
        <v>171144.81571492611</v>
      </c>
    </row>
    <row r="8" spans="1:6" ht="18" customHeight="1" x14ac:dyDescent="0.25">
      <c r="A8" s="23" t="s">
        <v>221</v>
      </c>
      <c r="B8" s="28">
        <v>34401.36619318265</v>
      </c>
      <c r="C8" s="28">
        <v>35150.40172702336</v>
      </c>
      <c r="D8" s="28">
        <v>38351.928920500999</v>
      </c>
      <c r="E8" s="28">
        <v>38237.336490528731</v>
      </c>
      <c r="F8" s="28">
        <v>36995.570834848455</v>
      </c>
    </row>
    <row r="9" spans="1:6" ht="18" customHeight="1" x14ac:dyDescent="0.25">
      <c r="A9" s="16" t="s">
        <v>183</v>
      </c>
      <c r="B9" s="27">
        <v>28722.823136252649</v>
      </c>
      <c r="C9" s="27">
        <v>29527.490779943357</v>
      </c>
      <c r="D9" s="27">
        <v>32767.854193711002</v>
      </c>
      <c r="E9" s="27">
        <v>32851.385246998732</v>
      </c>
      <c r="F9" s="27">
        <v>31610.778745488453</v>
      </c>
    </row>
    <row r="10" spans="1:6" ht="18" customHeight="1" x14ac:dyDescent="0.25">
      <c r="A10" s="16" t="s">
        <v>222</v>
      </c>
      <c r="B10" s="27">
        <v>28722.823136252649</v>
      </c>
      <c r="C10" s="152">
        <v>29527.490779943357</v>
      </c>
      <c r="D10" s="27">
        <v>32767.854193711002</v>
      </c>
      <c r="E10" s="27">
        <v>32851.385246998732</v>
      </c>
      <c r="F10" s="27">
        <v>31610.778745488453</v>
      </c>
    </row>
    <row r="11" spans="1:6" ht="24" customHeight="1" x14ac:dyDescent="0.25">
      <c r="A11" s="97" t="s">
        <v>728</v>
      </c>
      <c r="B11" s="27">
        <v>0</v>
      </c>
      <c r="C11" s="27">
        <v>0</v>
      </c>
      <c r="D11" s="27">
        <v>0</v>
      </c>
      <c r="E11" s="27">
        <v>0</v>
      </c>
      <c r="F11" s="27">
        <v>0</v>
      </c>
    </row>
    <row r="12" spans="1:6" ht="18" customHeight="1" x14ac:dyDescent="0.25">
      <c r="A12" s="16" t="s">
        <v>186</v>
      </c>
      <c r="B12" s="27">
        <v>0</v>
      </c>
      <c r="C12" s="27">
        <v>0</v>
      </c>
      <c r="D12" s="27">
        <v>0</v>
      </c>
      <c r="E12" s="27">
        <v>0</v>
      </c>
      <c r="F12" s="27">
        <v>0</v>
      </c>
    </row>
    <row r="13" spans="1:6" ht="18" customHeight="1" x14ac:dyDescent="0.25">
      <c r="A13" s="16" t="s">
        <v>187</v>
      </c>
      <c r="B13" s="27">
        <v>5678.5430569300006</v>
      </c>
      <c r="C13" s="27">
        <v>5622.9109470799995</v>
      </c>
      <c r="D13" s="27">
        <v>5584.0747267899997</v>
      </c>
      <c r="E13" s="27">
        <v>5385.9512435299994</v>
      </c>
      <c r="F13" s="27">
        <v>5384.7920893600003</v>
      </c>
    </row>
    <row r="14" spans="1:6" ht="18" customHeight="1" x14ac:dyDescent="0.25">
      <c r="A14" s="16" t="s">
        <v>223</v>
      </c>
      <c r="B14" s="27">
        <v>5678.5430569300006</v>
      </c>
      <c r="C14" s="27">
        <v>5622.9109470799995</v>
      </c>
      <c r="D14" s="27">
        <v>5584.0747267899997</v>
      </c>
      <c r="E14" s="27">
        <v>5385.9512435299994</v>
      </c>
      <c r="F14" s="27">
        <v>5384.7920893600003</v>
      </c>
    </row>
    <row r="15" spans="1:6" ht="24" customHeight="1" x14ac:dyDescent="0.25">
      <c r="A15" s="97" t="s">
        <v>729</v>
      </c>
      <c r="B15" s="27">
        <v>0</v>
      </c>
      <c r="C15" s="27">
        <v>0</v>
      </c>
      <c r="D15" s="27">
        <v>0</v>
      </c>
      <c r="E15" s="27">
        <v>0</v>
      </c>
      <c r="F15" s="27">
        <v>0</v>
      </c>
    </row>
    <row r="16" spans="1:6" ht="18" customHeight="1" x14ac:dyDescent="0.25">
      <c r="A16" s="16" t="s">
        <v>224</v>
      </c>
      <c r="B16" s="27">
        <v>0</v>
      </c>
      <c r="C16" s="27">
        <v>0</v>
      </c>
      <c r="D16" s="27">
        <v>0</v>
      </c>
      <c r="E16" s="27">
        <v>0</v>
      </c>
      <c r="F16" s="27">
        <v>0</v>
      </c>
    </row>
    <row r="17" spans="1:6" ht="18" customHeight="1" x14ac:dyDescent="0.25">
      <c r="A17" s="23" t="s">
        <v>225</v>
      </c>
      <c r="B17" s="28">
        <v>10163.809319958707</v>
      </c>
      <c r="C17" s="28">
        <v>9810.4360772335658</v>
      </c>
      <c r="D17" s="28">
        <v>9697.2607060701375</v>
      </c>
      <c r="E17" s="28">
        <v>9910.8412763256401</v>
      </c>
      <c r="F17" s="28">
        <v>9254.612921150996</v>
      </c>
    </row>
    <row r="18" spans="1:6" ht="18" customHeight="1" x14ac:dyDescent="0.25">
      <c r="A18" s="16" t="s">
        <v>226</v>
      </c>
      <c r="B18" s="27">
        <v>2281.6112563046058</v>
      </c>
      <c r="C18" s="27">
        <v>2245.6513341522618</v>
      </c>
      <c r="D18" s="27">
        <v>2632.5979821025639</v>
      </c>
      <c r="E18" s="27">
        <v>2705.5206104622362</v>
      </c>
      <c r="F18" s="27">
        <v>2024.3560889257997</v>
      </c>
    </row>
    <row r="19" spans="1:6" ht="18" customHeight="1" x14ac:dyDescent="0.25">
      <c r="A19" s="16" t="s">
        <v>227</v>
      </c>
      <c r="B19" s="27" t="s">
        <v>788</v>
      </c>
      <c r="C19" s="27" t="s">
        <v>788</v>
      </c>
      <c r="D19" s="27" t="s">
        <v>788</v>
      </c>
      <c r="E19" s="27" t="s">
        <v>788</v>
      </c>
      <c r="F19" s="27" t="s">
        <v>788</v>
      </c>
    </row>
    <row r="20" spans="1:6" ht="18" customHeight="1" x14ac:dyDescent="0.25">
      <c r="A20" s="16" t="s">
        <v>228</v>
      </c>
      <c r="B20" s="27">
        <v>1014.0683935395513</v>
      </c>
      <c r="C20" s="27">
        <v>1091.0356206500824</v>
      </c>
      <c r="D20" s="27">
        <v>1250.9761311362779</v>
      </c>
      <c r="E20" s="27">
        <v>1404.837018829109</v>
      </c>
      <c r="F20" s="27">
        <v>1181.463286383316</v>
      </c>
    </row>
    <row r="21" spans="1:6" ht="18" customHeight="1" x14ac:dyDescent="0.25">
      <c r="A21" s="16" t="s">
        <v>229</v>
      </c>
      <c r="B21" s="27" t="s">
        <v>788</v>
      </c>
      <c r="C21" s="27" t="s">
        <v>788</v>
      </c>
      <c r="D21" s="27" t="s">
        <v>788</v>
      </c>
      <c r="E21" s="27" t="s">
        <v>788</v>
      </c>
      <c r="F21" s="27" t="s">
        <v>788</v>
      </c>
    </row>
    <row r="22" spans="1:6" ht="18" customHeight="1" x14ac:dyDescent="0.25">
      <c r="A22" s="16" t="s">
        <v>230</v>
      </c>
      <c r="B22" s="27">
        <v>1267.5428627650545</v>
      </c>
      <c r="C22" s="27">
        <v>1154.6157135021795</v>
      </c>
      <c r="D22" s="27">
        <v>1381.621850966286</v>
      </c>
      <c r="E22" s="27">
        <v>1300.6835916331272</v>
      </c>
      <c r="F22" s="27">
        <v>842.89280254248365</v>
      </c>
    </row>
    <row r="23" spans="1:6" ht="18" customHeight="1" x14ac:dyDescent="0.25">
      <c r="A23" s="16" t="s">
        <v>197</v>
      </c>
      <c r="B23" s="27">
        <v>7882.1980636541011</v>
      </c>
      <c r="C23" s="27">
        <v>7564.7847430813044</v>
      </c>
      <c r="D23" s="27">
        <v>7064.6627239675745</v>
      </c>
      <c r="E23" s="27">
        <v>7205.3206658634044</v>
      </c>
      <c r="F23" s="27">
        <v>7230.2568322251964</v>
      </c>
    </row>
    <row r="24" spans="1:6" ht="18" customHeight="1" x14ac:dyDescent="0.25">
      <c r="A24" s="16" t="s">
        <v>231</v>
      </c>
      <c r="B24" s="27">
        <v>0</v>
      </c>
      <c r="C24" s="27">
        <v>0</v>
      </c>
      <c r="D24" s="27">
        <v>0</v>
      </c>
      <c r="E24" s="27">
        <v>0</v>
      </c>
      <c r="F24" s="27">
        <v>0</v>
      </c>
    </row>
    <row r="25" spans="1:6" ht="18" customHeight="1" x14ac:dyDescent="0.25">
      <c r="A25" s="16" t="s">
        <v>232</v>
      </c>
      <c r="B25" s="27">
        <v>0</v>
      </c>
      <c r="C25" s="27">
        <v>0</v>
      </c>
      <c r="D25" s="27">
        <v>0</v>
      </c>
      <c r="E25" s="27">
        <v>0</v>
      </c>
      <c r="F25" s="27">
        <v>0</v>
      </c>
    </row>
    <row r="26" spans="1:6" ht="18" customHeight="1" x14ac:dyDescent="0.25">
      <c r="A26" s="16" t="s">
        <v>233</v>
      </c>
      <c r="B26" s="27">
        <v>7382.1980636541011</v>
      </c>
      <c r="C26" s="27">
        <v>7064.7847430813044</v>
      </c>
      <c r="D26" s="27">
        <v>6564.6574676675746</v>
      </c>
      <c r="E26" s="27">
        <v>6705.1255013634045</v>
      </c>
      <c r="F26" s="27">
        <v>6730.0616677251965</v>
      </c>
    </row>
    <row r="27" spans="1:6" ht="18" customHeight="1" x14ac:dyDescent="0.25">
      <c r="A27" s="16" t="s">
        <v>234</v>
      </c>
      <c r="B27" s="27">
        <v>500</v>
      </c>
      <c r="C27" s="27">
        <v>500</v>
      </c>
      <c r="D27" s="27">
        <v>500.00525629999999</v>
      </c>
      <c r="E27" s="27">
        <v>500.19516449999998</v>
      </c>
      <c r="F27" s="27">
        <v>500.19516449999998</v>
      </c>
    </row>
    <row r="28" spans="1:6" ht="27" customHeight="1" x14ac:dyDescent="0.25">
      <c r="A28" s="95" t="s">
        <v>730</v>
      </c>
      <c r="B28" s="28">
        <v>2.4969208427684659</v>
      </c>
      <c r="C28" s="28">
        <v>6.3074084889984716</v>
      </c>
      <c r="D28" s="28">
        <v>4.7607495844804371</v>
      </c>
      <c r="E28" s="28">
        <v>1.8613182968823574</v>
      </c>
      <c r="F28" s="28">
        <v>5.2842174051882269</v>
      </c>
    </row>
    <row r="29" spans="1:6" ht="18" customHeight="1" x14ac:dyDescent="0.25">
      <c r="A29" s="23" t="s">
        <v>203</v>
      </c>
      <c r="B29" s="28">
        <v>116471.17039378801</v>
      </c>
      <c r="C29" s="28">
        <v>122775.57920552041</v>
      </c>
      <c r="D29" s="28">
        <v>123027.11815529807</v>
      </c>
      <c r="E29" s="28">
        <v>125398.86694588946</v>
      </c>
      <c r="F29" s="28">
        <v>124889.34774152146</v>
      </c>
    </row>
    <row r="30" spans="1:6" ht="18" customHeight="1" x14ac:dyDescent="0.25">
      <c r="A30" s="16" t="s">
        <v>204</v>
      </c>
      <c r="B30" s="27" t="s">
        <v>788</v>
      </c>
      <c r="C30" s="27" t="s">
        <v>788</v>
      </c>
      <c r="D30" s="27" t="s">
        <v>788</v>
      </c>
      <c r="E30" s="27" t="s">
        <v>788</v>
      </c>
      <c r="F30" s="27" t="s">
        <v>788</v>
      </c>
    </row>
    <row r="31" spans="1:6" ht="18" customHeight="1" x14ac:dyDescent="0.25">
      <c r="A31" s="16" t="s">
        <v>205</v>
      </c>
      <c r="B31" s="27">
        <v>13321.582856248137</v>
      </c>
      <c r="C31" s="27">
        <v>14471.064813922672</v>
      </c>
      <c r="D31" s="27">
        <v>14790.067558281988</v>
      </c>
      <c r="E31" s="27">
        <v>15264.936719547113</v>
      </c>
      <c r="F31" s="27">
        <v>15551.22758757235</v>
      </c>
    </row>
    <row r="32" spans="1:6" ht="18" customHeight="1" x14ac:dyDescent="0.25">
      <c r="A32" s="16" t="s">
        <v>206</v>
      </c>
      <c r="B32" s="27">
        <v>92751.91409845656</v>
      </c>
      <c r="C32" s="27">
        <v>97661.958541420172</v>
      </c>
      <c r="D32" s="27">
        <v>97352.172829420015</v>
      </c>
      <c r="E32" s="27">
        <v>99200.823424740025</v>
      </c>
      <c r="F32" s="27">
        <v>98325.261420139985</v>
      </c>
    </row>
    <row r="33" spans="1:6" ht="18" customHeight="1" x14ac:dyDescent="0.25">
      <c r="A33" s="16" t="s">
        <v>235</v>
      </c>
      <c r="B33" s="27">
        <v>0</v>
      </c>
      <c r="C33" s="27">
        <v>0</v>
      </c>
      <c r="D33" s="27">
        <v>0</v>
      </c>
      <c r="E33" s="27">
        <v>0</v>
      </c>
      <c r="F33" s="27">
        <v>0</v>
      </c>
    </row>
    <row r="34" spans="1:6" ht="18" customHeight="1" x14ac:dyDescent="0.25">
      <c r="A34" s="16" t="s">
        <v>208</v>
      </c>
      <c r="B34" s="27">
        <v>1318.7030999999999</v>
      </c>
      <c r="C34" s="27">
        <v>1318.7030999999999</v>
      </c>
      <c r="D34" s="27">
        <v>1318.7030999999999</v>
      </c>
      <c r="E34" s="27">
        <v>1318.7030999999999</v>
      </c>
      <c r="F34" s="27">
        <v>1318.7030999999999</v>
      </c>
    </row>
    <row r="35" spans="1:6" ht="18" customHeight="1" x14ac:dyDescent="0.25">
      <c r="A35" s="16" t="s">
        <v>236</v>
      </c>
      <c r="B35" s="27">
        <v>5178.9833843954384</v>
      </c>
      <c r="C35" s="27">
        <v>5290.9016902065159</v>
      </c>
      <c r="D35" s="27">
        <v>5542.1172332960678</v>
      </c>
      <c r="E35" s="27">
        <v>5594.6610175978476</v>
      </c>
      <c r="F35" s="27">
        <v>5712.8932739768052</v>
      </c>
    </row>
    <row r="36" spans="1:6" ht="18" customHeight="1" x14ac:dyDescent="0.25">
      <c r="A36" s="16" t="s">
        <v>237</v>
      </c>
      <c r="B36" s="27">
        <v>3899.9869546878804</v>
      </c>
      <c r="C36" s="27">
        <v>4032.9510599710479</v>
      </c>
      <c r="D36" s="27">
        <v>4024.0574343000003</v>
      </c>
      <c r="E36" s="27">
        <v>4019.7426840044864</v>
      </c>
      <c r="F36" s="27">
        <v>3981.2623598323148</v>
      </c>
    </row>
    <row r="37" spans="1:6" ht="15.75" thickBot="1" x14ac:dyDescent="0.3">
      <c r="A37" s="2"/>
      <c r="B37" s="2"/>
      <c r="C37" s="3"/>
      <c r="D37" s="2"/>
      <c r="E37" s="2"/>
      <c r="F37" s="2"/>
    </row>
    <row r="38" spans="1:6" ht="15.75" thickTop="1" x14ac:dyDescent="0.25">
      <c r="A38" s="307" t="s">
        <v>745</v>
      </c>
      <c r="B38" s="307"/>
      <c r="C38" s="307"/>
      <c r="D38" s="307"/>
      <c r="E38" s="307"/>
      <c r="F38" s="307"/>
    </row>
    <row r="39" spans="1:6" ht="24.75" customHeight="1" x14ac:dyDescent="0.25">
      <c r="A39" s="383" t="s">
        <v>731</v>
      </c>
      <c r="B39" s="383"/>
      <c r="C39" s="383"/>
      <c r="D39" s="383"/>
      <c r="E39" s="383"/>
      <c r="F39" s="383"/>
    </row>
    <row r="40" spans="1:6" x14ac:dyDescent="0.25">
      <c r="A40" s="78" t="s">
        <v>749</v>
      </c>
      <c r="B40" s="79"/>
      <c r="C40" s="79"/>
      <c r="D40" s="79"/>
      <c r="E40" s="79"/>
      <c r="F40" s="79"/>
    </row>
    <row r="41" spans="1:6" x14ac:dyDescent="0.25">
      <c r="A41" s="80" t="s">
        <v>751</v>
      </c>
      <c r="B41" s="78"/>
      <c r="C41" s="78"/>
      <c r="D41" s="78"/>
      <c r="E41" s="78"/>
      <c r="F41" s="78"/>
    </row>
    <row r="42" spans="1:6" x14ac:dyDescent="0.25">
      <c r="A42" s="78"/>
      <c r="B42" s="78"/>
      <c r="C42" s="78"/>
      <c r="D42" s="78"/>
      <c r="E42" s="78"/>
      <c r="F42" s="78"/>
    </row>
    <row r="43" spans="1:6" x14ac:dyDescent="0.25">
      <c r="A43" s="78"/>
      <c r="B43" s="78"/>
      <c r="C43" s="78"/>
      <c r="D43" s="78"/>
      <c r="E43" s="78"/>
      <c r="F43" s="78"/>
    </row>
    <row r="44" spans="1:6" x14ac:dyDescent="0.25">
      <c r="A44" s="133"/>
      <c r="B44" s="133"/>
      <c r="C44" s="133"/>
      <c r="D44" s="133"/>
      <c r="E44" s="133"/>
      <c r="F44" s="133"/>
    </row>
    <row r="45" spans="1:6" x14ac:dyDescent="0.25">
      <c r="A45" s="133"/>
      <c r="B45" s="133"/>
      <c r="C45" s="133"/>
      <c r="D45" s="133"/>
      <c r="E45" s="133"/>
      <c r="F45" s="133"/>
    </row>
    <row r="46" spans="1:6" x14ac:dyDescent="0.25">
      <c r="A46" s="133"/>
      <c r="B46" s="133"/>
      <c r="C46" s="133"/>
      <c r="D46" s="133"/>
      <c r="E46" s="133"/>
      <c r="F46" s="133"/>
    </row>
    <row r="47" spans="1:6" x14ac:dyDescent="0.25">
      <c r="A47" s="133"/>
      <c r="B47" s="133"/>
      <c r="C47" s="133"/>
      <c r="D47" s="133"/>
      <c r="E47" s="133"/>
      <c r="F47" s="133"/>
    </row>
  </sheetData>
  <mergeCells count="7">
    <mergeCell ref="A38:F38"/>
    <mergeCell ref="A39:F39"/>
    <mergeCell ref="A1:F1"/>
    <mergeCell ref="A2:F2"/>
    <mergeCell ref="A3:F3"/>
    <mergeCell ref="A4:A5"/>
    <mergeCell ref="B4:E4"/>
  </mergeCells>
  <hyperlinks>
    <hyperlink ref="A41" r:id="rId1" xr:uid="{00000000-0004-0000-0C00-000000000000}"/>
  </hyperlinks>
  <pageMargins left="0.7" right="0.7" top="0.75" bottom="0.75" header="0.3" footer="0.3"/>
  <pageSetup paperSize="9" scale="82" orientation="portrait" verticalDpi="1200" r:id="rId2"/>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39"/>
  <sheetViews>
    <sheetView zoomScaleNormal="100" zoomScaleSheetLayoutView="100" workbookViewId="0">
      <selection activeCell="K4" sqref="K4:R4"/>
    </sheetView>
  </sheetViews>
  <sheetFormatPr defaultColWidth="9.140625" defaultRowHeight="15" x14ac:dyDescent="0.25"/>
  <cols>
    <col min="1" max="1" width="5.85546875" style="74" bestFit="1" customWidth="1"/>
    <col min="2" max="2" width="5.42578125" style="74" customWidth="1"/>
    <col min="3" max="3" width="7.85546875" style="74" bestFit="1" customWidth="1"/>
    <col min="4" max="5" width="6.42578125" style="74" customWidth="1"/>
    <col min="6" max="10" width="7" style="74" customWidth="1"/>
    <col min="11" max="11" width="6.85546875" style="74" customWidth="1"/>
    <col min="12" max="18" width="6.42578125" style="74" customWidth="1"/>
    <col min="19" max="16384" width="9.140625" style="74"/>
  </cols>
  <sheetData>
    <row r="1" spans="1:18" ht="22.5" x14ac:dyDescent="0.25">
      <c r="A1" s="313" t="s">
        <v>238</v>
      </c>
      <c r="B1" s="313"/>
      <c r="C1" s="313"/>
      <c r="D1" s="313"/>
      <c r="E1" s="313"/>
      <c r="F1" s="313"/>
      <c r="G1" s="313"/>
      <c r="H1" s="313"/>
      <c r="I1" s="313"/>
      <c r="J1" s="313"/>
      <c r="K1" s="313"/>
      <c r="L1" s="313"/>
      <c r="M1" s="313"/>
      <c r="N1" s="313"/>
      <c r="O1" s="313"/>
      <c r="P1" s="313"/>
      <c r="Q1" s="313"/>
      <c r="R1" s="313"/>
    </row>
    <row r="2" spans="1:18" ht="15.75" thickBot="1" x14ac:dyDescent="0.3">
      <c r="A2" s="445" t="s">
        <v>72</v>
      </c>
      <c r="B2" s="445"/>
      <c r="C2" s="445"/>
      <c r="D2" s="445"/>
      <c r="E2" s="445"/>
      <c r="F2" s="445"/>
      <c r="G2" s="445"/>
      <c r="H2" s="445"/>
      <c r="I2" s="445"/>
      <c r="J2" s="445"/>
      <c r="K2" s="445"/>
      <c r="L2" s="445"/>
      <c r="M2" s="445"/>
      <c r="N2" s="445"/>
      <c r="O2" s="445"/>
      <c r="P2" s="445"/>
      <c r="Q2" s="445"/>
      <c r="R2" s="445"/>
    </row>
    <row r="3" spans="1:18" ht="15.75" customHeight="1" thickTop="1" thickBot="1" x14ac:dyDescent="0.3">
      <c r="A3" s="446" t="s">
        <v>239</v>
      </c>
      <c r="B3" s="447"/>
      <c r="C3" s="452" t="s">
        <v>795</v>
      </c>
      <c r="D3" s="333" t="s">
        <v>240</v>
      </c>
      <c r="E3" s="334"/>
      <c r="F3" s="334"/>
      <c r="G3" s="334"/>
      <c r="H3" s="334"/>
      <c r="I3" s="334"/>
      <c r="J3" s="334"/>
      <c r="K3" s="334"/>
      <c r="L3" s="334"/>
      <c r="M3" s="334"/>
      <c r="N3" s="334"/>
      <c r="O3" s="334"/>
      <c r="P3" s="334"/>
      <c r="Q3" s="334"/>
      <c r="R3" s="334"/>
    </row>
    <row r="4" spans="1:18" ht="15.75" thickBot="1" x14ac:dyDescent="0.3">
      <c r="A4" s="448"/>
      <c r="B4" s="449"/>
      <c r="C4" s="453"/>
      <c r="D4" s="455" t="s">
        <v>241</v>
      </c>
      <c r="E4" s="456"/>
      <c r="F4" s="456"/>
      <c r="G4" s="456"/>
      <c r="H4" s="456"/>
      <c r="I4" s="456"/>
      <c r="J4" s="457"/>
      <c r="K4" s="380" t="s">
        <v>242</v>
      </c>
      <c r="L4" s="463"/>
      <c r="M4" s="463"/>
      <c r="N4" s="463"/>
      <c r="O4" s="463"/>
      <c r="P4" s="463"/>
      <c r="Q4" s="463"/>
      <c r="R4" s="463"/>
    </row>
    <row r="5" spans="1:18" x14ac:dyDescent="0.25">
      <c r="A5" s="448"/>
      <c r="B5" s="449"/>
      <c r="C5" s="453"/>
      <c r="D5" s="458"/>
      <c r="E5" s="440"/>
      <c r="F5" s="440"/>
      <c r="G5" s="440"/>
      <c r="H5" s="440"/>
      <c r="I5" s="440"/>
      <c r="J5" s="459"/>
      <c r="K5" s="455" t="s">
        <v>243</v>
      </c>
      <c r="L5" s="456"/>
      <c r="M5" s="464"/>
      <c r="N5" s="455" t="s">
        <v>244</v>
      </c>
      <c r="O5" s="456"/>
      <c r="P5" s="457"/>
      <c r="Q5" s="434" t="s">
        <v>690</v>
      </c>
      <c r="R5" s="441" t="s">
        <v>691</v>
      </c>
    </row>
    <row r="6" spans="1:18" ht="8.25" customHeight="1" thickBot="1" x14ac:dyDescent="0.3">
      <c r="A6" s="448"/>
      <c r="B6" s="449"/>
      <c r="C6" s="453"/>
      <c r="D6" s="460"/>
      <c r="E6" s="461"/>
      <c r="F6" s="461"/>
      <c r="G6" s="461"/>
      <c r="H6" s="461"/>
      <c r="I6" s="461"/>
      <c r="J6" s="462"/>
      <c r="K6" s="460"/>
      <c r="L6" s="461"/>
      <c r="M6" s="462"/>
      <c r="N6" s="460"/>
      <c r="O6" s="461"/>
      <c r="P6" s="462"/>
      <c r="Q6" s="435"/>
      <c r="R6" s="442"/>
    </row>
    <row r="7" spans="1:18" ht="78" customHeight="1" x14ac:dyDescent="0.25">
      <c r="A7" s="448"/>
      <c r="B7" s="449"/>
      <c r="C7" s="453"/>
      <c r="D7" s="437" t="s">
        <v>245</v>
      </c>
      <c r="E7" s="434" t="s">
        <v>246</v>
      </c>
      <c r="F7" s="437" t="s">
        <v>796</v>
      </c>
      <c r="G7" s="437" t="s">
        <v>247</v>
      </c>
      <c r="H7" s="434" t="s">
        <v>248</v>
      </c>
      <c r="I7" s="434" t="s">
        <v>687</v>
      </c>
      <c r="J7" s="434" t="s">
        <v>688</v>
      </c>
      <c r="K7" s="437" t="s">
        <v>797</v>
      </c>
      <c r="L7" s="437" t="s">
        <v>249</v>
      </c>
      <c r="M7" s="434" t="s">
        <v>689</v>
      </c>
      <c r="N7" s="437" t="s">
        <v>250</v>
      </c>
      <c r="O7" s="434" t="s">
        <v>251</v>
      </c>
      <c r="P7" s="437" t="s">
        <v>79</v>
      </c>
      <c r="Q7" s="435"/>
      <c r="R7" s="442"/>
    </row>
    <row r="8" spans="1:18" ht="6.75" hidden="1" customHeight="1" x14ac:dyDescent="0.25">
      <c r="A8" s="448"/>
      <c r="B8" s="449"/>
      <c r="C8" s="453"/>
      <c r="D8" s="438"/>
      <c r="E8" s="435"/>
      <c r="F8" s="438"/>
      <c r="G8" s="438"/>
      <c r="H8" s="435"/>
      <c r="I8" s="435"/>
      <c r="J8" s="435"/>
      <c r="K8" s="438"/>
      <c r="L8" s="438"/>
      <c r="M8" s="435"/>
      <c r="N8" s="438"/>
      <c r="O8" s="435"/>
      <c r="P8" s="438"/>
      <c r="Q8" s="435"/>
      <c r="R8" s="442"/>
    </row>
    <row r="9" spans="1:18" ht="15" hidden="1" customHeight="1" thickBot="1" x14ac:dyDescent="0.3">
      <c r="A9" s="448"/>
      <c r="B9" s="449"/>
      <c r="C9" s="454"/>
      <c r="D9" s="439"/>
      <c r="E9" s="436"/>
      <c r="F9" s="439"/>
      <c r="G9" s="439"/>
      <c r="H9" s="436"/>
      <c r="I9" s="436"/>
      <c r="J9" s="436"/>
      <c r="K9" s="439"/>
      <c r="L9" s="439"/>
      <c r="M9" s="436"/>
      <c r="N9" s="439"/>
      <c r="O9" s="436"/>
      <c r="P9" s="439"/>
      <c r="Q9" s="436"/>
      <c r="R9" s="443"/>
    </row>
    <row r="10" spans="1:18" ht="15.75" thickBot="1" x14ac:dyDescent="0.3">
      <c r="A10" s="450"/>
      <c r="B10" s="451"/>
      <c r="C10" s="64">
        <v>1</v>
      </c>
      <c r="D10" s="64">
        <v>2</v>
      </c>
      <c r="E10" s="64">
        <v>3</v>
      </c>
      <c r="F10" s="64">
        <v>4</v>
      </c>
      <c r="G10" s="64" t="s">
        <v>252</v>
      </c>
      <c r="H10" s="64" t="s">
        <v>253</v>
      </c>
      <c r="I10" s="64">
        <v>5</v>
      </c>
      <c r="J10" s="64">
        <v>6</v>
      </c>
      <c r="K10" s="64">
        <v>7</v>
      </c>
      <c r="L10" s="64">
        <v>8</v>
      </c>
      <c r="M10" s="64">
        <v>9</v>
      </c>
      <c r="N10" s="64">
        <v>10</v>
      </c>
      <c r="O10" s="64">
        <v>11</v>
      </c>
      <c r="P10" s="64">
        <v>12</v>
      </c>
      <c r="Q10" s="64">
        <v>13</v>
      </c>
      <c r="R10" s="65">
        <v>14</v>
      </c>
    </row>
    <row r="11" spans="1:18" ht="15.75" thickTop="1" x14ac:dyDescent="0.25">
      <c r="A11" s="444"/>
      <c r="B11" s="444"/>
      <c r="C11" s="10"/>
      <c r="D11" s="11"/>
      <c r="E11" s="10"/>
      <c r="F11" s="16"/>
      <c r="G11" s="66"/>
      <c r="H11" s="66"/>
      <c r="I11" s="16"/>
      <c r="J11" s="16"/>
      <c r="K11" s="16"/>
      <c r="L11" s="16"/>
      <c r="M11" s="11"/>
      <c r="N11" s="11"/>
      <c r="O11" s="11"/>
      <c r="P11" s="11"/>
      <c r="Q11" s="11"/>
      <c r="R11" s="11"/>
    </row>
    <row r="12" spans="1:18" ht="29.25" customHeight="1" x14ac:dyDescent="0.25">
      <c r="A12" s="440" t="s">
        <v>73</v>
      </c>
      <c r="B12" s="440"/>
      <c r="C12" s="67">
        <v>3776.6652098645854</v>
      </c>
      <c r="D12" s="67">
        <v>212.16802552871002</v>
      </c>
      <c r="E12" s="67">
        <v>117.385895</v>
      </c>
      <c r="F12" s="67">
        <v>9602.4783262000001</v>
      </c>
      <c r="G12" s="67">
        <v>132.07587699999999</v>
      </c>
      <c r="H12" s="35">
        <v>0.15909334636681968</v>
      </c>
      <c r="I12" s="67">
        <v>10064.267217075076</v>
      </c>
      <c r="J12" s="67">
        <v>9814.6463517287102</v>
      </c>
      <c r="K12" s="67">
        <v>7110.5061789043757</v>
      </c>
      <c r="L12" s="67">
        <v>201.83019425862085</v>
      </c>
      <c r="M12" s="67">
        <v>0.92230000000000001</v>
      </c>
      <c r="N12" s="67">
        <v>1475.2884434867049</v>
      </c>
      <c r="O12" s="67">
        <v>120.07992675054923</v>
      </c>
      <c r="P12" s="67">
        <v>3137.8048142901553</v>
      </c>
      <c r="Q12" s="67">
        <v>2580.0854886355874</v>
      </c>
      <c r="R12" s="67">
        <v>5635.2177354176711</v>
      </c>
    </row>
    <row r="13" spans="1:18" ht="29.25" customHeight="1" x14ac:dyDescent="0.25">
      <c r="A13" s="440" t="s">
        <v>74</v>
      </c>
      <c r="B13" s="440"/>
      <c r="C13" s="67">
        <v>3975.5643041837238</v>
      </c>
      <c r="D13" s="67">
        <v>18.815310298768665</v>
      </c>
      <c r="E13" s="67">
        <v>69.285894999999996</v>
      </c>
      <c r="F13" s="67">
        <v>4426.3210337699184</v>
      </c>
      <c r="G13" s="67">
        <v>21.141385</v>
      </c>
      <c r="H13" s="35">
        <v>0.15924161183605751</v>
      </c>
      <c r="I13" s="67">
        <v>4535.7228656805237</v>
      </c>
      <c r="J13" s="67">
        <v>4445.1000000000004</v>
      </c>
      <c r="K13" s="67">
        <v>6392.9913686938717</v>
      </c>
      <c r="L13" s="67">
        <v>186.20743198373748</v>
      </c>
      <c r="M13" s="67">
        <v>92.20998629470553</v>
      </c>
      <c r="N13" s="67">
        <v>1678.1305723733055</v>
      </c>
      <c r="O13" s="67">
        <v>126.53486026653398</v>
      </c>
      <c r="P13" s="67">
        <v>1963.669354811477</v>
      </c>
      <c r="Q13" s="67">
        <v>2903.0739995209979</v>
      </c>
      <c r="R13" s="67">
        <v>4714.8607963205659</v>
      </c>
    </row>
    <row r="14" spans="1:18" ht="29.25" customHeight="1" x14ac:dyDescent="0.25">
      <c r="A14" s="440" t="s">
        <v>106</v>
      </c>
      <c r="B14" s="440"/>
      <c r="C14" s="67">
        <v>4848.1813578262936</v>
      </c>
      <c r="D14" s="67">
        <v>734.56276514939213</v>
      </c>
      <c r="E14" s="67">
        <v>73.388805000000005</v>
      </c>
      <c r="F14" s="67">
        <v>8655.037606997892</v>
      </c>
      <c r="G14" s="67">
        <v>38.162838999999998</v>
      </c>
      <c r="H14" s="35">
        <v>0.15669433036180055</v>
      </c>
      <c r="I14" s="67">
        <v>9501.3087104776478</v>
      </c>
      <c r="J14" s="67">
        <v>9389.6</v>
      </c>
      <c r="K14" s="67">
        <v>6628.5112334257719</v>
      </c>
      <c r="L14" s="67">
        <v>289.18547678101504</v>
      </c>
      <c r="M14" s="67">
        <v>102.23555838908452</v>
      </c>
      <c r="N14" s="67">
        <v>2021.8563513816362</v>
      </c>
      <c r="O14" s="67">
        <v>94.969169329228791</v>
      </c>
      <c r="P14" s="67">
        <v>2026.4520256286464</v>
      </c>
      <c r="Q14" s="67">
        <v>2876.6547222563599</v>
      </c>
      <c r="R14" s="67">
        <v>4606.6548820441358</v>
      </c>
    </row>
    <row r="15" spans="1:18" ht="29.25" customHeight="1" x14ac:dyDescent="0.25">
      <c r="A15" s="440" t="s">
        <v>743</v>
      </c>
      <c r="B15" s="440"/>
      <c r="C15" s="67">
        <v>6844.0971146707898</v>
      </c>
      <c r="D15" s="67">
        <v>25.974245845808618</v>
      </c>
      <c r="E15" s="67">
        <v>73.388805000000005</v>
      </c>
      <c r="F15" s="67">
        <v>14479.810696656152</v>
      </c>
      <c r="G15" s="67">
        <v>59.791743671037075</v>
      </c>
      <c r="H15" s="35">
        <v>0.16353973856490153</v>
      </c>
      <c r="I15" s="67">
        <v>14639.129030911565</v>
      </c>
      <c r="J15" s="67">
        <v>14505.8</v>
      </c>
      <c r="K15" s="67">
        <v>6987.8192660155983</v>
      </c>
      <c r="L15" s="67">
        <v>64.703209971608999</v>
      </c>
      <c r="M15" s="67">
        <v>0.33483733937186644</v>
      </c>
      <c r="N15" s="67">
        <v>2224.4513720490959</v>
      </c>
      <c r="O15" s="67">
        <v>13.336144112424082</v>
      </c>
      <c r="P15" s="67">
        <v>2299.1552252013853</v>
      </c>
      <c r="Q15" s="67">
        <v>2515.9145719636736</v>
      </c>
      <c r="R15" s="67">
        <v>4763.3678939665024</v>
      </c>
    </row>
    <row r="16" spans="1:18" ht="29.25" customHeight="1" x14ac:dyDescent="0.25">
      <c r="A16" s="440" t="s">
        <v>785</v>
      </c>
      <c r="B16" s="440"/>
      <c r="C16" s="67">
        <v>8390.8184597719155</v>
      </c>
      <c r="D16" s="67">
        <v>296.66785236870658</v>
      </c>
      <c r="E16" s="67">
        <v>75.689379999992809</v>
      </c>
      <c r="F16" s="67">
        <v>18079.502202346259</v>
      </c>
      <c r="G16" s="67">
        <v>48.030711676458353</v>
      </c>
      <c r="H16" s="35">
        <v>0.16149996064443162</v>
      </c>
      <c r="I16" s="67">
        <v>18500.051646352062</v>
      </c>
      <c r="J16" s="67">
        <v>18376.2</v>
      </c>
      <c r="K16" s="67">
        <v>6779.1155530625265</v>
      </c>
      <c r="L16" s="67">
        <v>-43.528883151611353</v>
      </c>
      <c r="M16" s="67">
        <v>42.722356908913795</v>
      </c>
      <c r="N16" s="67">
        <v>1921.7301474018593</v>
      </c>
      <c r="O16" s="67">
        <v>16.900296803900002</v>
      </c>
      <c r="P16" s="67">
        <v>2339.9310786432052</v>
      </c>
      <c r="Q16" s="67">
        <v>2499.7475039708643</v>
      </c>
      <c r="R16" s="67">
        <v>4857.3854056606669</v>
      </c>
    </row>
    <row r="17" spans="1:18" ht="29.25" customHeight="1" x14ac:dyDescent="0.25">
      <c r="A17" s="16"/>
      <c r="B17" s="16"/>
      <c r="C17" s="12"/>
      <c r="D17" s="12"/>
      <c r="E17" s="12"/>
      <c r="F17" s="12"/>
      <c r="G17" s="51"/>
      <c r="H17" s="154"/>
      <c r="I17" s="51"/>
      <c r="J17" s="12"/>
      <c r="K17" s="12"/>
      <c r="L17" s="12"/>
      <c r="M17" s="12"/>
      <c r="N17" s="12"/>
      <c r="O17" s="12"/>
      <c r="P17" s="12"/>
      <c r="Q17" s="12"/>
      <c r="R17" s="12"/>
    </row>
    <row r="18" spans="1:18" ht="29.25" customHeight="1" x14ac:dyDescent="0.25">
      <c r="A18" s="23">
        <v>2025</v>
      </c>
      <c r="B18" s="16" t="s">
        <v>38</v>
      </c>
      <c r="C18" s="67">
        <v>6844.0971146707898</v>
      </c>
      <c r="D18" s="67">
        <v>25.974245845808618</v>
      </c>
      <c r="E18" s="67">
        <v>73.388805000000005</v>
      </c>
      <c r="F18" s="67">
        <v>14479.810696656152</v>
      </c>
      <c r="G18" s="67">
        <v>59.791743671037075</v>
      </c>
      <c r="H18" s="35">
        <v>0.16353973856490153</v>
      </c>
      <c r="I18" s="67">
        <v>14639.129030911565</v>
      </c>
      <c r="J18" s="67">
        <v>14505.8</v>
      </c>
      <c r="K18" s="67">
        <v>6987.8192660155983</v>
      </c>
      <c r="L18" s="67">
        <v>64.703209971608999</v>
      </c>
      <c r="M18" s="67">
        <v>0.33483733937186644</v>
      </c>
      <c r="N18" s="67">
        <v>2224.4513720490959</v>
      </c>
      <c r="O18" s="67">
        <v>13.336144112424082</v>
      </c>
      <c r="P18" s="67">
        <v>2299.1552252013853</v>
      </c>
      <c r="Q18" s="67">
        <v>2515.9145719636736</v>
      </c>
      <c r="R18" s="67">
        <v>4763.3678939665024</v>
      </c>
    </row>
    <row r="19" spans="1:18" ht="29.25" customHeight="1" x14ac:dyDescent="0.25">
      <c r="B19" s="16" t="s">
        <v>27</v>
      </c>
      <c r="C19" s="67">
        <v>6867.8306184826797</v>
      </c>
      <c r="D19" s="67">
        <v>146.40092633098217</v>
      </c>
      <c r="E19" s="67">
        <v>70.388805000000005</v>
      </c>
      <c r="F19" s="67">
        <v>14178.023812237581</v>
      </c>
      <c r="G19" s="67">
        <v>34.126040072145891</v>
      </c>
      <c r="H19" s="35">
        <v>0.16218443061597271</v>
      </c>
      <c r="I19" s="67">
        <v>14429.101768071323</v>
      </c>
      <c r="J19" s="67">
        <v>14324.4</v>
      </c>
      <c r="K19" s="67">
        <v>6921.3814984017008</v>
      </c>
      <c r="L19" s="67">
        <v>-12.783949406885313</v>
      </c>
      <c r="M19" s="67">
        <v>52.785254927725148</v>
      </c>
      <c r="N19" s="67">
        <v>2269.4091604931859</v>
      </c>
      <c r="O19" s="67">
        <v>17.174952615107141</v>
      </c>
      <c r="P19" s="67">
        <v>2292.2137720623341</v>
      </c>
      <c r="Q19" s="67">
        <v>2382.5849187519143</v>
      </c>
      <c r="R19" s="67">
        <v>4651.9723379085153</v>
      </c>
    </row>
    <row r="20" spans="1:18" ht="29.25" customHeight="1" x14ac:dyDescent="0.25">
      <c r="B20" s="16" t="s">
        <v>28</v>
      </c>
      <c r="C20" s="67">
        <v>7139.1004032433202</v>
      </c>
      <c r="D20" s="67">
        <v>29.33600064178259</v>
      </c>
      <c r="E20" s="67">
        <v>73.388805000000005</v>
      </c>
      <c r="F20" s="67">
        <v>14290.119829434392</v>
      </c>
      <c r="G20" s="67">
        <v>72.847401369897995</v>
      </c>
      <c r="H20" s="35">
        <v>0.16315293749680601</v>
      </c>
      <c r="I20" s="67">
        <v>14465.85518938357</v>
      </c>
      <c r="J20" s="67">
        <v>14319.5</v>
      </c>
      <c r="K20" s="67">
        <v>7004.3958288650956</v>
      </c>
      <c r="L20" s="67">
        <v>-54.801104302157</v>
      </c>
      <c r="M20" s="67">
        <v>53.963999999999999</v>
      </c>
      <c r="N20" s="67">
        <v>2246.8077951850728</v>
      </c>
      <c r="O20" s="67">
        <v>16.230841602751102</v>
      </c>
      <c r="P20" s="67">
        <v>2432.7489241537301</v>
      </c>
      <c r="Q20" s="67">
        <v>2307.7711636213849</v>
      </c>
      <c r="R20" s="67">
        <v>4757.5880336800228</v>
      </c>
    </row>
    <row r="21" spans="1:18" ht="29.25" customHeight="1" x14ac:dyDescent="0.25">
      <c r="B21" s="16" t="s">
        <v>29</v>
      </c>
      <c r="C21" s="67">
        <v>7964.4533620079537</v>
      </c>
      <c r="D21" s="67">
        <v>24.650931935672283</v>
      </c>
      <c r="E21" s="67">
        <v>73.388805000000005</v>
      </c>
      <c r="F21" s="67">
        <v>14149.969255561982</v>
      </c>
      <c r="G21" s="67">
        <v>30.317609482957508</v>
      </c>
      <c r="H21" s="35">
        <v>0.16315011515928809</v>
      </c>
      <c r="I21" s="67">
        <v>14278.489752095771</v>
      </c>
      <c r="J21" s="67">
        <v>14174.6</v>
      </c>
      <c r="K21" s="67">
        <v>7055.6630594475246</v>
      </c>
      <c r="L21" s="67">
        <v>-130.48645773799245</v>
      </c>
      <c r="M21" s="67">
        <v>2.1056059337434729</v>
      </c>
      <c r="N21" s="67">
        <v>2326.003839368218</v>
      </c>
      <c r="O21" s="67">
        <v>14.20195380509371</v>
      </c>
      <c r="P21" s="67">
        <v>2652.4577479999998</v>
      </c>
      <c r="Q21" s="67">
        <v>1934.6186664699644</v>
      </c>
      <c r="R21" s="67">
        <v>4729.6592200793066</v>
      </c>
    </row>
    <row r="22" spans="1:18" ht="29.25" customHeight="1" x14ac:dyDescent="0.25">
      <c r="A22" s="11"/>
      <c r="B22" s="16" t="s">
        <v>30</v>
      </c>
      <c r="C22" s="67">
        <v>8352.1304634121898</v>
      </c>
      <c r="D22" s="67">
        <v>140.88954212814664</v>
      </c>
      <c r="E22" s="67">
        <v>73.388805000000005</v>
      </c>
      <c r="F22" s="67">
        <v>14361.989797678665</v>
      </c>
      <c r="G22" s="67">
        <v>59.197055805183048</v>
      </c>
      <c r="H22" s="35">
        <v>0.1619861267422277</v>
      </c>
      <c r="I22" s="67">
        <v>14635.627186738739</v>
      </c>
      <c r="J22" s="67">
        <v>14502.9</v>
      </c>
      <c r="K22" s="67">
        <v>7018.4070929399477</v>
      </c>
      <c r="L22" s="67">
        <v>-52.946114925985853</v>
      </c>
      <c r="M22" s="67">
        <v>2.91666468080453</v>
      </c>
      <c r="N22" s="67">
        <v>2347.3226312316265</v>
      </c>
      <c r="O22" s="67">
        <v>14.838763528100001</v>
      </c>
      <c r="P22" s="67">
        <v>2527.3725641029478</v>
      </c>
      <c r="Q22" s="67">
        <v>2078.8436838320922</v>
      </c>
      <c r="R22" s="67">
        <v>4671.0844617083212</v>
      </c>
    </row>
    <row r="23" spans="1:18" ht="29.25" customHeight="1" x14ac:dyDescent="0.25">
      <c r="A23" s="11"/>
      <c r="B23" s="16" t="s">
        <v>31</v>
      </c>
      <c r="C23" s="67">
        <v>8726.6343334613102</v>
      </c>
      <c r="D23" s="67">
        <v>28.68662912702106</v>
      </c>
      <c r="E23" s="67">
        <v>73.388805000000005</v>
      </c>
      <c r="F23" s="67">
        <v>14560.143538048906</v>
      </c>
      <c r="G23" s="67">
        <v>16.918230169993137</v>
      </c>
      <c r="H23" s="35">
        <v>0.16181682378135706</v>
      </c>
      <c r="I23" s="67">
        <v>14679.299019169703</v>
      </c>
      <c r="J23" s="67">
        <v>14588.8</v>
      </c>
      <c r="K23" s="67">
        <v>6875.823879776276</v>
      </c>
      <c r="L23" s="67">
        <v>-115.39419283746031</v>
      </c>
      <c r="M23" s="67">
        <v>0.47071077826282137</v>
      </c>
      <c r="N23" s="67">
        <v>2329.0667409958983</v>
      </c>
      <c r="O23" s="67">
        <v>11.995818404100001</v>
      </c>
      <c r="P23" s="67">
        <v>2420.0948715569666</v>
      </c>
      <c r="Q23" s="67">
        <v>1999.7429667601127</v>
      </c>
      <c r="R23" s="67">
        <v>4546.7571387803782</v>
      </c>
    </row>
    <row r="24" spans="1:18" ht="29.25" customHeight="1" x14ac:dyDescent="0.25">
      <c r="A24" s="11"/>
      <c r="B24" s="16" t="s">
        <v>32</v>
      </c>
      <c r="C24" s="67">
        <v>9095.3651853702904</v>
      </c>
      <c r="D24" s="67">
        <v>235.57603979699692</v>
      </c>
      <c r="E24" s="67">
        <v>75.728185000000011</v>
      </c>
      <c r="F24" s="67">
        <v>15817.926499766132</v>
      </c>
      <c r="G24" s="67">
        <v>57.525094174668197</v>
      </c>
      <c r="H24" s="35">
        <v>0.16326179927110615</v>
      </c>
      <c r="I24" s="67">
        <v>16186.919080537069</v>
      </c>
      <c r="J24" s="67">
        <v>16053.5</v>
      </c>
      <c r="K24" s="67">
        <v>6959.8460708030443</v>
      </c>
      <c r="L24" s="67">
        <v>-161.91313785991565</v>
      </c>
      <c r="M24" s="67">
        <v>1.7711488239807831</v>
      </c>
      <c r="N24" s="67">
        <v>2175.0524362272099</v>
      </c>
      <c r="O24" s="67">
        <v>13.294015458500001</v>
      </c>
      <c r="P24" s="67">
        <v>2541.678817502408</v>
      </c>
      <c r="Q24" s="67">
        <v>2069.6788125789913</v>
      </c>
      <c r="R24" s="67">
        <v>4784.7936345758344</v>
      </c>
    </row>
    <row r="25" spans="1:18" ht="29.25" customHeight="1" x14ac:dyDescent="0.25">
      <c r="A25" s="11"/>
      <c r="H25" s="267"/>
    </row>
    <row r="26" spans="1:18" ht="29.25" customHeight="1" x14ac:dyDescent="0.25">
      <c r="A26" s="23">
        <v>2026</v>
      </c>
      <c r="B26" s="16" t="s">
        <v>871</v>
      </c>
      <c r="C26" s="67">
        <v>10374.841456206608</v>
      </c>
      <c r="D26" s="67">
        <v>237.52130300014866</v>
      </c>
      <c r="E26" s="67">
        <v>75.728185000000011</v>
      </c>
      <c r="F26" s="67">
        <v>15919.648772822826</v>
      </c>
      <c r="G26" s="67">
        <v>22.600903039645029</v>
      </c>
      <c r="H26" s="35">
        <v>0.16461089030706344</v>
      </c>
      <c r="I26" s="67">
        <v>16255.663774752926</v>
      </c>
      <c r="J26" s="67">
        <v>16157.2</v>
      </c>
      <c r="K26" s="67">
        <v>6917.2681405411013</v>
      </c>
      <c r="L26" s="67">
        <v>-40.514061243585274</v>
      </c>
      <c r="M26" s="67">
        <v>0.7261276867579588</v>
      </c>
      <c r="N26" s="67">
        <v>2102.6866548214298</v>
      </c>
      <c r="O26" s="67">
        <v>17.337776951799999</v>
      </c>
      <c r="P26" s="67">
        <v>2578.8233169223763</v>
      </c>
      <c r="Q26" s="67">
        <v>2178.6324582886677</v>
      </c>
      <c r="R26" s="67">
        <v>4814.581485719671</v>
      </c>
    </row>
    <row r="27" spans="1:18" ht="29.25" customHeight="1" x14ac:dyDescent="0.25">
      <c r="B27" s="16" t="s">
        <v>870</v>
      </c>
      <c r="C27" s="67">
        <v>10880.61</v>
      </c>
      <c r="D27" s="67">
        <v>120.42006399932444</v>
      </c>
      <c r="E27" s="67">
        <v>75.728184999999996</v>
      </c>
      <c r="F27" s="67">
        <v>16178.281063466811</v>
      </c>
      <c r="G27" s="67">
        <v>63.124251786424153</v>
      </c>
      <c r="H27" s="35">
        <v>0.16374747993</v>
      </c>
      <c r="I27" s="67">
        <v>16437.717311732493</v>
      </c>
      <c r="J27" s="67">
        <v>16298.7</v>
      </c>
      <c r="K27" s="67">
        <v>6784.6774870653044</v>
      </c>
      <c r="L27" s="67">
        <v>-2.8094436856525817</v>
      </c>
      <c r="M27" s="67">
        <v>0.51177425888870265</v>
      </c>
      <c r="N27" s="67">
        <v>2023.1958079028111</v>
      </c>
      <c r="O27" s="67">
        <v>16.6375845562</v>
      </c>
      <c r="P27" s="67">
        <v>2552.0840316878439</v>
      </c>
      <c r="Q27" s="67">
        <v>2190.4623934916863</v>
      </c>
      <c r="R27" s="67">
        <v>4761.4816791624935</v>
      </c>
    </row>
    <row r="28" spans="1:18" ht="29.25" customHeight="1" x14ac:dyDescent="0.25">
      <c r="B28" s="16" t="s">
        <v>869</v>
      </c>
      <c r="C28" s="67">
        <v>9601.4532646040734</v>
      </c>
      <c r="D28" s="67">
        <v>118.83900809007093</v>
      </c>
      <c r="E28" s="67">
        <v>75.728184999999996</v>
      </c>
      <c r="F28" s="67">
        <v>16263.064217190931</v>
      </c>
      <c r="G28" s="67">
        <v>35.847699816409119</v>
      </c>
      <c r="H28" s="35">
        <v>0.16169025213350516</v>
      </c>
      <c r="I28" s="67">
        <v>16493.640800349545</v>
      </c>
      <c r="J28" s="67">
        <v>16381.9</v>
      </c>
      <c r="K28" s="67">
        <v>6814.0330156417594</v>
      </c>
      <c r="L28" s="67">
        <v>359.18845715954558</v>
      </c>
      <c r="M28" s="67">
        <v>58.346713335675275</v>
      </c>
      <c r="N28" s="67">
        <v>1864.0352618995234</v>
      </c>
      <c r="O28" s="67">
        <v>14.132382893600001</v>
      </c>
      <c r="P28" s="67">
        <v>2504.4531789413322</v>
      </c>
      <c r="Q28" s="67">
        <v>2848.947362402525</v>
      </c>
      <c r="R28" s="67">
        <v>4949.9977537422365</v>
      </c>
    </row>
    <row r="29" spans="1:18" ht="29.25" customHeight="1" x14ac:dyDescent="0.25">
      <c r="B29" s="16" t="s">
        <v>36</v>
      </c>
      <c r="C29" s="67">
        <v>9607.7037359863843</v>
      </c>
      <c r="D29" s="67">
        <v>210.34392395256361</v>
      </c>
      <c r="E29" s="67">
        <v>70.68938</v>
      </c>
      <c r="F29" s="67">
        <v>15640.39419745928</v>
      </c>
      <c r="G29" s="67">
        <v>55.282343866400517</v>
      </c>
      <c r="H29" s="35">
        <v>0.16341993018000001</v>
      </c>
      <c r="I29" s="67">
        <v>15976.873265208427</v>
      </c>
      <c r="J29" s="67">
        <v>15850.7</v>
      </c>
      <c r="K29" s="67">
        <v>6786.2783299353823</v>
      </c>
      <c r="L29" s="67">
        <v>193.33767577492836</v>
      </c>
      <c r="M29" s="67">
        <v>43.290716929918183</v>
      </c>
      <c r="N29" s="67">
        <v>1833.3846474765389</v>
      </c>
      <c r="O29" s="67">
        <v>14.028736052900001</v>
      </c>
      <c r="P29" s="67">
        <v>2393.0435584594356</v>
      </c>
      <c r="Q29" s="67">
        <v>2782.4497806513541</v>
      </c>
      <c r="R29" s="67">
        <v>4952.8936824588436</v>
      </c>
    </row>
    <row r="30" spans="1:18" ht="29.25" customHeight="1" x14ac:dyDescent="0.25">
      <c r="B30" s="16" t="s">
        <v>859</v>
      </c>
      <c r="C30" s="67">
        <v>9472.1720456269795</v>
      </c>
      <c r="D30" s="67">
        <v>299.33999999999997</v>
      </c>
      <c r="E30" s="67">
        <v>70.68938</v>
      </c>
      <c r="F30" s="67">
        <v>16889.971914332524</v>
      </c>
      <c r="G30" s="67">
        <v>9.6979799864202292</v>
      </c>
      <c r="H30" s="35">
        <v>0.16275301977185</v>
      </c>
      <c r="I30" s="67">
        <v>17269.862027338717</v>
      </c>
      <c r="J30" s="67">
        <v>17189.3</v>
      </c>
      <c r="K30" s="67">
        <v>6761.0406234527009</v>
      </c>
      <c r="L30" s="67">
        <v>224.89524674102859</v>
      </c>
      <c r="M30" s="67">
        <v>87.3379818758157</v>
      </c>
      <c r="N30" s="67">
        <v>1840.8541774154701</v>
      </c>
      <c r="O30" s="67">
        <v>18.191405992200004</v>
      </c>
      <c r="P30" s="67">
        <v>2297.3317531205048</v>
      </c>
      <c r="Q30" s="67">
        <v>2916.8965155413698</v>
      </c>
      <c r="R30" s="67">
        <v>4920.1864460372308</v>
      </c>
    </row>
    <row r="31" spans="1:18" ht="29.25" customHeight="1" thickBot="1" x14ac:dyDescent="0.3">
      <c r="B31" s="16" t="s">
        <v>858</v>
      </c>
      <c r="C31" s="67">
        <v>8390.8184597719155</v>
      </c>
      <c r="D31" s="67">
        <v>296.66785236870658</v>
      </c>
      <c r="E31" s="67">
        <v>75.689379999992809</v>
      </c>
      <c r="F31" s="67">
        <v>18079.502202346259</v>
      </c>
      <c r="G31" s="67">
        <v>48.030711676458353</v>
      </c>
      <c r="H31" s="35">
        <v>0.16149996064443162</v>
      </c>
      <c r="I31" s="67">
        <v>18500.051646352062</v>
      </c>
      <c r="J31" s="67">
        <v>18376.2</v>
      </c>
      <c r="K31" s="67">
        <v>6779.1155530625265</v>
      </c>
      <c r="L31" s="67">
        <v>-43.528883151611353</v>
      </c>
      <c r="M31" s="67">
        <v>42.722356908913795</v>
      </c>
      <c r="N31" s="67">
        <v>1921.7301474018593</v>
      </c>
      <c r="O31" s="67">
        <v>16.900296803900002</v>
      </c>
      <c r="P31" s="67">
        <v>2339.9310786432052</v>
      </c>
      <c r="Q31" s="67">
        <v>2499.7475039708643</v>
      </c>
      <c r="R31" s="67">
        <v>4857.3854056606669</v>
      </c>
    </row>
    <row r="32" spans="1:18" ht="15.75" thickTop="1" x14ac:dyDescent="0.25">
      <c r="A32" s="304" t="s">
        <v>745</v>
      </c>
      <c r="B32" s="304"/>
      <c r="C32" s="304"/>
      <c r="D32" s="304"/>
      <c r="E32" s="304"/>
      <c r="F32" s="304"/>
      <c r="G32" s="304"/>
      <c r="H32" s="304"/>
      <c r="I32" s="304"/>
      <c r="J32" s="304"/>
      <c r="K32" s="304"/>
      <c r="L32" s="304"/>
      <c r="M32" s="304"/>
      <c r="N32" s="304"/>
      <c r="O32" s="304"/>
      <c r="P32" s="304"/>
      <c r="Q32" s="304"/>
      <c r="R32" s="304"/>
    </row>
    <row r="33" spans="1:18" x14ac:dyDescent="0.25">
      <c r="A33" s="353" t="s">
        <v>254</v>
      </c>
      <c r="B33" s="353"/>
      <c r="C33" s="353"/>
      <c r="D33" s="353"/>
      <c r="E33" s="353"/>
      <c r="F33" s="353"/>
      <c r="G33" s="353"/>
      <c r="H33" s="353"/>
      <c r="I33" s="353"/>
      <c r="J33" s="353"/>
      <c r="K33" s="353"/>
      <c r="L33" s="353"/>
      <c r="M33" s="353"/>
      <c r="N33" s="353"/>
      <c r="O33" s="353"/>
      <c r="P33" s="353"/>
      <c r="Q33" s="353"/>
      <c r="R33" s="353"/>
    </row>
    <row r="34" spans="1:18" x14ac:dyDescent="0.25">
      <c r="A34" s="353" t="s">
        <v>255</v>
      </c>
      <c r="B34" s="353"/>
      <c r="C34" s="353"/>
      <c r="D34" s="353"/>
      <c r="E34" s="353"/>
      <c r="F34" s="353"/>
      <c r="G34" s="353"/>
      <c r="H34" s="353"/>
      <c r="I34" s="353"/>
      <c r="J34" s="353"/>
      <c r="K34" s="353"/>
      <c r="L34" s="353"/>
      <c r="M34" s="353"/>
      <c r="N34" s="353"/>
      <c r="O34" s="353"/>
      <c r="P34" s="353"/>
      <c r="Q34" s="353"/>
      <c r="R34" s="353"/>
    </row>
    <row r="35" spans="1:18" x14ac:dyDescent="0.25">
      <c r="A35" s="353" t="s">
        <v>256</v>
      </c>
      <c r="B35" s="353"/>
      <c r="C35" s="353"/>
      <c r="D35" s="353"/>
      <c r="E35" s="353"/>
      <c r="F35" s="353"/>
      <c r="G35" s="353"/>
      <c r="H35" s="353"/>
      <c r="I35" s="353"/>
      <c r="J35" s="353"/>
      <c r="K35" s="353"/>
      <c r="L35" s="353"/>
      <c r="M35" s="353"/>
      <c r="N35" s="353"/>
      <c r="O35" s="353"/>
      <c r="P35" s="353"/>
      <c r="Q35" s="353"/>
      <c r="R35" s="353"/>
    </row>
    <row r="36" spans="1:18" x14ac:dyDescent="0.25">
      <c r="A36" s="353" t="s">
        <v>257</v>
      </c>
      <c r="B36" s="353"/>
      <c r="C36" s="353"/>
      <c r="D36" s="353"/>
      <c r="E36" s="353"/>
      <c r="F36" s="353"/>
      <c r="G36" s="353"/>
      <c r="H36" s="353"/>
      <c r="I36" s="353"/>
      <c r="J36" s="353"/>
      <c r="K36" s="353"/>
      <c r="L36" s="353"/>
      <c r="M36" s="353"/>
      <c r="N36" s="353"/>
      <c r="O36" s="353"/>
      <c r="P36" s="353"/>
      <c r="Q36" s="353"/>
      <c r="R36" s="353"/>
    </row>
    <row r="37" spans="1:18" x14ac:dyDescent="0.25">
      <c r="A37" s="81"/>
      <c r="B37" s="81"/>
      <c r="C37" s="81"/>
      <c r="D37" s="81"/>
      <c r="E37" s="81"/>
      <c r="F37" s="81"/>
      <c r="G37" s="81"/>
      <c r="H37" s="81"/>
      <c r="I37" s="81"/>
      <c r="J37" s="81"/>
      <c r="K37" s="81"/>
      <c r="L37" s="81"/>
      <c r="M37" s="81"/>
      <c r="N37" s="81"/>
      <c r="O37" s="81"/>
      <c r="P37" s="81"/>
      <c r="Q37" s="81"/>
      <c r="R37" s="81"/>
    </row>
    <row r="38" spans="1:18" x14ac:dyDescent="0.25">
      <c r="A38" s="81"/>
      <c r="B38" s="81"/>
      <c r="C38" s="81"/>
      <c r="D38" s="81"/>
      <c r="E38" s="81"/>
      <c r="F38" s="81"/>
      <c r="G38" s="81"/>
      <c r="H38" s="81"/>
      <c r="I38" s="81"/>
      <c r="J38" s="81"/>
      <c r="K38" s="81"/>
      <c r="L38" s="81"/>
      <c r="M38" s="81"/>
      <c r="N38" s="81"/>
      <c r="O38" s="81"/>
      <c r="P38" s="81"/>
      <c r="Q38" s="81"/>
      <c r="R38" s="81"/>
    </row>
    <row r="39" spans="1:18" x14ac:dyDescent="0.25">
      <c r="A39" s="81"/>
      <c r="B39" s="81"/>
      <c r="C39" s="81"/>
      <c r="D39" s="81"/>
      <c r="E39" s="81"/>
      <c r="F39" s="81"/>
      <c r="G39" s="81"/>
      <c r="H39" s="81"/>
      <c r="I39" s="81"/>
      <c r="J39" s="81"/>
      <c r="K39" s="81"/>
      <c r="L39" s="81"/>
      <c r="M39" s="81"/>
      <c r="N39" s="81"/>
      <c r="O39" s="81"/>
      <c r="P39" s="81"/>
      <c r="Q39" s="81"/>
      <c r="R39" s="81"/>
    </row>
  </sheetData>
  <mergeCells count="35">
    <mergeCell ref="A1:R1"/>
    <mergeCell ref="A2:R2"/>
    <mergeCell ref="A3:B10"/>
    <mergeCell ref="C3:C9"/>
    <mergeCell ref="D3:R3"/>
    <mergeCell ref="D4:J6"/>
    <mergeCell ref="K4:R4"/>
    <mergeCell ref="K5:M6"/>
    <mergeCell ref="N5:P6"/>
    <mergeCell ref="L7:L9"/>
    <mergeCell ref="N7:N9"/>
    <mergeCell ref="O7:O9"/>
    <mergeCell ref="P7:P9"/>
    <mergeCell ref="I7:I9"/>
    <mergeCell ref="J7:J9"/>
    <mergeCell ref="G7:G9"/>
    <mergeCell ref="A36:R36"/>
    <mergeCell ref="A15:B15"/>
    <mergeCell ref="A32:R32"/>
    <mergeCell ref="A12:B12"/>
    <mergeCell ref="A13:B13"/>
    <mergeCell ref="A14:B14"/>
    <mergeCell ref="A33:R33"/>
    <mergeCell ref="A34:R34"/>
    <mergeCell ref="A35:R35"/>
    <mergeCell ref="H7:H9"/>
    <mergeCell ref="K7:K9"/>
    <mergeCell ref="A16:B16"/>
    <mergeCell ref="Q5:Q9"/>
    <mergeCell ref="R5:R9"/>
    <mergeCell ref="A11:B11"/>
    <mergeCell ref="D7:D9"/>
    <mergeCell ref="E7:E9"/>
    <mergeCell ref="F7:F9"/>
    <mergeCell ref="M7:M9"/>
  </mergeCells>
  <pageMargins left="0.7" right="0.7" top="0.75" bottom="0.75" header="0.3" footer="0.3"/>
  <pageSetup paperSize="9" scale="75" orientation="portrait" verticalDpi="1200"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4"/>
  <sheetViews>
    <sheetView zoomScale="85" zoomScaleNormal="85" zoomScaleSheetLayoutView="100" workbookViewId="0">
      <selection activeCell="I8" sqref="I8"/>
    </sheetView>
  </sheetViews>
  <sheetFormatPr defaultColWidth="9.140625" defaultRowHeight="15" x14ac:dyDescent="0.25"/>
  <cols>
    <col min="1" max="1" width="42.140625" style="74" customWidth="1"/>
    <col min="2" max="3" width="10.140625" style="74" bestFit="1" customWidth="1"/>
    <col min="4" max="4" width="10" style="74" customWidth="1"/>
    <col min="5" max="12" width="10.140625" style="74" bestFit="1" customWidth="1"/>
    <col min="13" max="16384" width="9.140625" style="74"/>
  </cols>
  <sheetData>
    <row r="1" spans="1:12" ht="14.25" customHeight="1" x14ac:dyDescent="0.25">
      <c r="A1" s="301" t="s">
        <v>258</v>
      </c>
      <c r="B1" s="301"/>
      <c r="C1" s="301"/>
      <c r="D1" s="301"/>
      <c r="E1" s="301"/>
      <c r="F1" s="301"/>
      <c r="G1" s="301"/>
      <c r="H1" s="301"/>
      <c r="I1" s="301"/>
      <c r="J1" s="301"/>
      <c r="K1" s="301"/>
      <c r="L1" s="301"/>
    </row>
    <row r="2" spans="1:12" ht="14.25" customHeight="1" x14ac:dyDescent="0.25">
      <c r="A2" s="301"/>
      <c r="B2" s="301"/>
      <c r="C2" s="301"/>
      <c r="D2" s="301"/>
      <c r="E2" s="301"/>
      <c r="F2" s="301"/>
      <c r="G2" s="301"/>
      <c r="H2" s="301"/>
      <c r="I2" s="301"/>
      <c r="J2" s="301"/>
      <c r="K2" s="301"/>
      <c r="L2" s="301"/>
    </row>
    <row r="3" spans="1:12" ht="15.75" thickBot="1" x14ac:dyDescent="0.3">
      <c r="A3" s="466" t="s">
        <v>72</v>
      </c>
      <c r="B3" s="466"/>
      <c r="C3" s="466"/>
      <c r="D3" s="466"/>
      <c r="E3" s="466"/>
      <c r="F3" s="466"/>
      <c r="G3" s="466"/>
      <c r="H3" s="466"/>
      <c r="I3" s="466"/>
      <c r="J3" s="466"/>
      <c r="K3" s="466"/>
      <c r="L3" s="466"/>
    </row>
    <row r="4" spans="1:12" ht="15.6" customHeight="1" thickTop="1" thickBot="1" x14ac:dyDescent="0.3">
      <c r="A4" s="364" t="s">
        <v>822</v>
      </c>
      <c r="B4" s="471">
        <v>45832</v>
      </c>
      <c r="C4" s="471">
        <v>46198</v>
      </c>
      <c r="D4" s="55">
        <v>2025</v>
      </c>
      <c r="E4" s="371">
        <v>2025</v>
      </c>
      <c r="F4" s="373"/>
      <c r="G4" s="372">
        <v>2026</v>
      </c>
      <c r="H4" s="372"/>
      <c r="I4" s="372"/>
      <c r="J4" s="372"/>
      <c r="K4" s="372"/>
      <c r="L4" s="372"/>
    </row>
    <row r="5" spans="1:12" ht="16.5" thickBot="1" x14ac:dyDescent="0.3">
      <c r="A5" s="468"/>
      <c r="B5" s="472"/>
      <c r="C5" s="472" t="s">
        <v>106</v>
      </c>
      <c r="D5" s="56" t="s">
        <v>38</v>
      </c>
      <c r="E5" s="57" t="s">
        <v>31</v>
      </c>
      <c r="F5" s="249" t="s">
        <v>32</v>
      </c>
      <c r="G5" s="57" t="s">
        <v>33</v>
      </c>
      <c r="H5" s="57" t="s">
        <v>34</v>
      </c>
      <c r="I5" s="57" t="s">
        <v>35</v>
      </c>
      <c r="J5" s="57" t="s">
        <v>36</v>
      </c>
      <c r="K5" s="57" t="s">
        <v>861</v>
      </c>
      <c r="L5" s="57" t="s">
        <v>860</v>
      </c>
    </row>
    <row r="6" spans="1:12" ht="29.25" customHeight="1" x14ac:dyDescent="0.25">
      <c r="A6" s="58" t="s">
        <v>259</v>
      </c>
      <c r="B6" s="11"/>
      <c r="C6" s="11"/>
      <c r="D6" s="11"/>
    </row>
    <row r="7" spans="1:12" ht="29.25" customHeight="1" x14ac:dyDescent="0.25">
      <c r="A7" s="58" t="s">
        <v>260</v>
      </c>
      <c r="B7" s="59">
        <v>6987.8192660000004</v>
      </c>
      <c r="C7" s="59">
        <v>6779.1155529999996</v>
      </c>
      <c r="D7" s="59">
        <v>6987.8192660000004</v>
      </c>
      <c r="E7" s="59">
        <v>6875.8238799999999</v>
      </c>
      <c r="F7" s="59">
        <v>6959.8460709999999</v>
      </c>
      <c r="G7" s="59">
        <v>6917.2681409999996</v>
      </c>
      <c r="H7" s="59">
        <v>6784.6774869999999</v>
      </c>
      <c r="I7" s="59">
        <v>6814.0330160000003</v>
      </c>
      <c r="J7" s="59">
        <v>6786.2783300000001</v>
      </c>
      <c r="K7" s="59">
        <v>6761.0406229999999</v>
      </c>
      <c r="L7" s="59">
        <v>6779.1155529999996</v>
      </c>
    </row>
    <row r="8" spans="1:12" ht="29.25" customHeight="1" x14ac:dyDescent="0.25">
      <c r="A8" s="38" t="s">
        <v>261</v>
      </c>
      <c r="B8" s="60">
        <v>6088.6196799999998</v>
      </c>
      <c r="C8" s="60">
        <v>5758.8798809999998</v>
      </c>
      <c r="D8" s="60">
        <v>6088.6196799999998</v>
      </c>
      <c r="E8" s="60">
        <v>5945.3111090000002</v>
      </c>
      <c r="F8" s="60">
        <v>5986.2021450000002</v>
      </c>
      <c r="G8" s="60">
        <v>5978.6621670000004</v>
      </c>
      <c r="H8" s="60">
        <v>5849.0669770000004</v>
      </c>
      <c r="I8" s="60">
        <v>5880.655976</v>
      </c>
      <c r="J8" s="60">
        <v>5824.9883920000002</v>
      </c>
      <c r="K8" s="60">
        <v>5749.6577520000001</v>
      </c>
      <c r="L8" s="60">
        <v>5758.8798809999998</v>
      </c>
    </row>
    <row r="9" spans="1:12" ht="29.25" customHeight="1" x14ac:dyDescent="0.25">
      <c r="A9" s="38" t="s">
        <v>262</v>
      </c>
      <c r="B9" s="60">
        <v>2026.924258</v>
      </c>
      <c r="C9" s="60">
        <v>2126.907342</v>
      </c>
      <c r="D9" s="60">
        <v>2026.924258</v>
      </c>
      <c r="E9" s="60">
        <v>2060.0767080000001</v>
      </c>
      <c r="F9" s="60">
        <v>2099.2509300000002</v>
      </c>
      <c r="G9" s="60">
        <v>2066.9822410000002</v>
      </c>
      <c r="H9" s="60">
        <v>2107.4559760000002</v>
      </c>
      <c r="I9" s="60">
        <v>2100.8581389999999</v>
      </c>
      <c r="J9" s="60">
        <v>2072.5329280000001</v>
      </c>
      <c r="K9" s="60">
        <v>2108.1947289999998</v>
      </c>
      <c r="L9" s="60">
        <v>2126.907342</v>
      </c>
    </row>
    <row r="10" spans="1:12" ht="29.25" customHeight="1" x14ac:dyDescent="0.25">
      <c r="A10" s="38" t="s">
        <v>263</v>
      </c>
      <c r="B10" s="60">
        <v>2015.7355520000001</v>
      </c>
      <c r="C10" s="60">
        <v>1636.891713</v>
      </c>
      <c r="D10" s="60">
        <v>2015.7355520000001</v>
      </c>
      <c r="E10" s="60">
        <v>1915.818475</v>
      </c>
      <c r="F10" s="60">
        <v>1947.642394</v>
      </c>
      <c r="G10" s="60">
        <v>1937.489268</v>
      </c>
      <c r="H10" s="60">
        <v>1819.3784049999999</v>
      </c>
      <c r="I10" s="60">
        <v>1776.5506250000001</v>
      </c>
      <c r="J10" s="60">
        <v>1680.0591059999999</v>
      </c>
      <c r="K10" s="60">
        <v>1607.1435730000001</v>
      </c>
      <c r="L10" s="60">
        <v>1636.891713</v>
      </c>
    </row>
    <row r="11" spans="1:12" ht="29.25" customHeight="1" x14ac:dyDescent="0.25">
      <c r="A11" s="38" t="s">
        <v>264</v>
      </c>
      <c r="B11" s="60">
        <v>2045.9598699999999</v>
      </c>
      <c r="C11" s="60">
        <v>1995.0808259999999</v>
      </c>
      <c r="D11" s="60">
        <v>2045.9598699999999</v>
      </c>
      <c r="E11" s="60">
        <v>1969.4159259999999</v>
      </c>
      <c r="F11" s="60">
        <v>1939.3088210000001</v>
      </c>
      <c r="G11" s="60">
        <v>1974.190658</v>
      </c>
      <c r="H11" s="60">
        <v>1922.2325960000001</v>
      </c>
      <c r="I11" s="60">
        <v>2003.247212</v>
      </c>
      <c r="J11" s="60">
        <v>2072.396358</v>
      </c>
      <c r="K11" s="60">
        <v>2034.3194510000001</v>
      </c>
      <c r="L11" s="60">
        <v>1995.0808259999999</v>
      </c>
    </row>
    <row r="12" spans="1:12" ht="29.25" customHeight="1" x14ac:dyDescent="0.25">
      <c r="A12" s="38" t="s">
        <v>265</v>
      </c>
      <c r="B12" s="60">
        <v>899.1995862</v>
      </c>
      <c r="C12" s="60">
        <v>1020.235672</v>
      </c>
      <c r="D12" s="60">
        <v>899.1995862</v>
      </c>
      <c r="E12" s="60">
        <v>930.51277059999995</v>
      </c>
      <c r="F12" s="60">
        <v>973.64392569999995</v>
      </c>
      <c r="G12" s="60">
        <v>938.60597340000004</v>
      </c>
      <c r="H12" s="60">
        <v>935.6105096</v>
      </c>
      <c r="I12" s="60">
        <v>933.3770399</v>
      </c>
      <c r="J12" s="60">
        <v>961.28993800000001</v>
      </c>
      <c r="K12" s="60">
        <v>1011.382871</v>
      </c>
      <c r="L12" s="60">
        <v>1020.235672</v>
      </c>
    </row>
    <row r="13" spans="1:12" ht="29.25" customHeight="1" x14ac:dyDescent="0.25">
      <c r="A13" s="38" t="s">
        <v>266</v>
      </c>
      <c r="B13" s="60">
        <v>616.84778649999998</v>
      </c>
      <c r="C13" s="60">
        <v>648.61753169999997</v>
      </c>
      <c r="D13" s="60">
        <v>616.84778649999998</v>
      </c>
      <c r="E13" s="60">
        <v>603.0222483</v>
      </c>
      <c r="F13" s="60">
        <v>647.00110529999995</v>
      </c>
      <c r="G13" s="60">
        <v>623.93849450000005</v>
      </c>
      <c r="H13" s="60">
        <v>618.34766960000002</v>
      </c>
      <c r="I13" s="60">
        <v>599.38371729999994</v>
      </c>
      <c r="J13" s="60">
        <v>609.18471750000003</v>
      </c>
      <c r="K13" s="60">
        <v>603.99243899999999</v>
      </c>
      <c r="L13" s="60">
        <v>648.61753169999997</v>
      </c>
    </row>
    <row r="14" spans="1:12" ht="29.25" customHeight="1" x14ac:dyDescent="0.25">
      <c r="A14" s="38" t="s">
        <v>267</v>
      </c>
      <c r="B14" s="60">
        <v>200.8554326</v>
      </c>
      <c r="C14" s="60">
        <v>221.18701730000001</v>
      </c>
      <c r="D14" s="60">
        <v>200.8554326</v>
      </c>
      <c r="E14" s="60">
        <v>206.07403890000001</v>
      </c>
      <c r="F14" s="60">
        <v>220.78847150000001</v>
      </c>
      <c r="G14" s="60">
        <v>209.64958429999999</v>
      </c>
      <c r="H14" s="60">
        <v>206.339643</v>
      </c>
      <c r="I14" s="60">
        <v>212.81299960000001</v>
      </c>
      <c r="J14" s="60">
        <v>218.4703256</v>
      </c>
      <c r="K14" s="60">
        <v>222.636944</v>
      </c>
      <c r="L14" s="60">
        <v>221.18701730000001</v>
      </c>
    </row>
    <row r="15" spans="1:12" ht="29.25" customHeight="1" x14ac:dyDescent="0.25">
      <c r="A15" s="38" t="s">
        <v>268</v>
      </c>
      <c r="B15" s="60">
        <v>81.496366980000005</v>
      </c>
      <c r="C15" s="60">
        <v>150.43112339999999</v>
      </c>
      <c r="D15" s="60">
        <v>81.496366980000005</v>
      </c>
      <c r="E15" s="60">
        <v>121.4164834</v>
      </c>
      <c r="F15" s="60">
        <v>105.85434890000001</v>
      </c>
      <c r="G15" s="60">
        <v>105.01789460000001</v>
      </c>
      <c r="H15" s="60">
        <v>110.923197</v>
      </c>
      <c r="I15" s="60">
        <v>121.1803231</v>
      </c>
      <c r="J15" s="60">
        <v>133.63489490000001</v>
      </c>
      <c r="K15" s="60">
        <v>184.753488</v>
      </c>
      <c r="L15" s="60">
        <v>150.43112339999999</v>
      </c>
    </row>
    <row r="16" spans="1:12" ht="29.25" customHeight="1" x14ac:dyDescent="0.25">
      <c r="A16" s="58" t="s">
        <v>269</v>
      </c>
      <c r="B16" s="59">
        <v>9.4073224</v>
      </c>
      <c r="C16" s="59">
        <v>9.4073224</v>
      </c>
      <c r="D16" s="59">
        <v>9.4073224</v>
      </c>
      <c r="E16" s="59">
        <v>9.4073224</v>
      </c>
      <c r="F16" s="59">
        <v>9.4073224</v>
      </c>
      <c r="G16" s="59">
        <v>9.4073224</v>
      </c>
      <c r="H16" s="59">
        <v>9.4073224</v>
      </c>
      <c r="I16" s="59">
        <v>9.4073224</v>
      </c>
      <c r="J16" s="59">
        <v>9.4073224</v>
      </c>
      <c r="K16" s="59">
        <v>9.4073224</v>
      </c>
      <c r="L16" s="59">
        <v>9.4073224</v>
      </c>
    </row>
    <row r="17" spans="1:12" ht="29.25" customHeight="1" x14ac:dyDescent="0.25">
      <c r="A17" s="38" t="s">
        <v>270</v>
      </c>
      <c r="B17" s="60">
        <v>7.4271932999999999</v>
      </c>
      <c r="C17" s="60">
        <v>7.4271932999999999</v>
      </c>
      <c r="D17" s="60">
        <v>7.4271932999999999</v>
      </c>
      <c r="E17" s="60">
        <v>7.4271932999999999</v>
      </c>
      <c r="F17" s="60">
        <v>7.4271932999999999</v>
      </c>
      <c r="G17" s="60">
        <v>7.4271932999999999</v>
      </c>
      <c r="H17" s="60">
        <v>7.4271932999999999</v>
      </c>
      <c r="I17" s="60">
        <v>7.4271932999999999</v>
      </c>
      <c r="J17" s="60">
        <v>7.4271932999999999</v>
      </c>
      <c r="K17" s="60">
        <v>7.4271932999999999</v>
      </c>
      <c r="L17" s="60">
        <v>7.4271932999999999</v>
      </c>
    </row>
    <row r="18" spans="1:12" ht="29.25" customHeight="1" x14ac:dyDescent="0.25">
      <c r="A18" s="38" t="s">
        <v>271</v>
      </c>
      <c r="B18" s="60">
        <v>1.9801291000000001</v>
      </c>
      <c r="C18" s="60">
        <v>1.9801291000000001</v>
      </c>
      <c r="D18" s="60">
        <v>1.9801291000000001</v>
      </c>
      <c r="E18" s="60">
        <v>1.9801291000000001</v>
      </c>
      <c r="F18" s="60">
        <v>1.9801291000000001</v>
      </c>
      <c r="G18" s="60">
        <v>1.9801291000000001</v>
      </c>
      <c r="H18" s="60">
        <v>1.9801291000000001</v>
      </c>
      <c r="I18" s="60">
        <v>1.9801291000000001</v>
      </c>
      <c r="J18" s="60">
        <v>1.9801291000000001</v>
      </c>
      <c r="K18" s="60">
        <v>1.9801291000000001</v>
      </c>
      <c r="L18" s="60">
        <v>1.9801291000000001</v>
      </c>
    </row>
    <row r="19" spans="1:12" ht="29.25" customHeight="1" x14ac:dyDescent="0.25">
      <c r="A19" s="58" t="s">
        <v>272</v>
      </c>
      <c r="B19" s="59">
        <v>6997.2265880000004</v>
      </c>
      <c r="C19" s="59">
        <v>6788.5228749999997</v>
      </c>
      <c r="D19" s="59">
        <v>6997.2265880000004</v>
      </c>
      <c r="E19" s="59">
        <v>6885.2312019999999</v>
      </c>
      <c r="F19" s="59">
        <v>6969.253393</v>
      </c>
      <c r="G19" s="59">
        <v>6926.6754629999996</v>
      </c>
      <c r="H19" s="59">
        <v>6794.084809</v>
      </c>
      <c r="I19" s="59">
        <v>6823.4403380000003</v>
      </c>
      <c r="J19" s="59">
        <v>6795.6856520000001</v>
      </c>
      <c r="K19" s="59">
        <v>6770.4479460000002</v>
      </c>
      <c r="L19" s="59">
        <v>6788.5228749999997</v>
      </c>
    </row>
    <row r="20" spans="1:12" ht="29.25" customHeight="1" x14ac:dyDescent="0.25">
      <c r="A20" s="16"/>
      <c r="B20" s="59"/>
      <c r="C20" s="59"/>
      <c r="D20" s="59"/>
      <c r="E20" s="59"/>
      <c r="F20" s="59"/>
      <c r="G20" s="59"/>
      <c r="H20" s="59"/>
      <c r="I20" s="59"/>
      <c r="J20" s="59"/>
      <c r="K20" s="59"/>
      <c r="L20" s="59"/>
    </row>
    <row r="21" spans="1:12" s="167" customFormat="1" ht="29.25" customHeight="1" x14ac:dyDescent="0.2">
      <c r="A21" s="58" t="s">
        <v>273</v>
      </c>
      <c r="B21" s="59">
        <v>6987.8192660000004</v>
      </c>
      <c r="C21" s="59">
        <v>6779.1155529999996</v>
      </c>
      <c r="D21" s="59">
        <v>6987.8192660000004</v>
      </c>
      <c r="E21" s="59">
        <v>6875.7194790000003</v>
      </c>
      <c r="F21" s="59">
        <v>6959.7416700000003</v>
      </c>
      <c r="G21" s="59">
        <v>6917.2681409999996</v>
      </c>
      <c r="H21" s="59">
        <v>6784.6774869999999</v>
      </c>
      <c r="I21" s="59">
        <v>6814.0330160000003</v>
      </c>
      <c r="J21" s="59">
        <v>6786.2783300000001</v>
      </c>
      <c r="K21" s="59">
        <v>6761.0406229999999</v>
      </c>
      <c r="L21" s="59">
        <v>6779.1155529999996</v>
      </c>
    </row>
    <row r="22" spans="1:12" ht="29.25" customHeight="1" x14ac:dyDescent="0.25">
      <c r="A22" s="38" t="s">
        <v>274</v>
      </c>
      <c r="B22" s="60">
        <v>2224.451372</v>
      </c>
      <c r="C22" s="60">
        <v>1921.730147</v>
      </c>
      <c r="D22" s="60">
        <v>2224.451372</v>
      </c>
      <c r="E22" s="60">
        <v>2329.0667410000001</v>
      </c>
      <c r="F22" s="60">
        <v>2175.0524359999999</v>
      </c>
      <c r="G22" s="60">
        <v>2102.686655</v>
      </c>
      <c r="H22" s="60">
        <v>2023.1958079999999</v>
      </c>
      <c r="I22" s="60">
        <v>1864.0352620000001</v>
      </c>
      <c r="J22" s="60">
        <v>1833.3846470000001</v>
      </c>
      <c r="K22" s="60">
        <v>1840.8541769999999</v>
      </c>
      <c r="L22" s="60">
        <v>1921.730147</v>
      </c>
    </row>
    <row r="23" spans="1:12" ht="29.25" customHeight="1" x14ac:dyDescent="0.25">
      <c r="A23" s="38" t="s">
        <v>275</v>
      </c>
      <c r="B23" s="60">
        <v>856.52355729999999</v>
      </c>
      <c r="C23" s="60">
        <v>910.54843060000007</v>
      </c>
      <c r="D23" s="60">
        <v>856.52355729999999</v>
      </c>
      <c r="E23" s="60">
        <v>1037.5079409999998</v>
      </c>
      <c r="F23" s="60">
        <v>934.83787789999997</v>
      </c>
      <c r="G23" s="60">
        <v>945.27973880000002</v>
      </c>
      <c r="H23" s="60">
        <v>950.65201139999999</v>
      </c>
      <c r="I23" s="60">
        <v>924.04684259999999</v>
      </c>
      <c r="J23" s="60">
        <v>872.41460180000001</v>
      </c>
      <c r="K23" s="60">
        <v>873.337582</v>
      </c>
      <c r="L23" s="60">
        <v>910.54843060000007</v>
      </c>
    </row>
    <row r="24" spans="1:12" ht="29.25" customHeight="1" x14ac:dyDescent="0.25">
      <c r="A24" s="38" t="s">
        <v>276</v>
      </c>
      <c r="B24" s="60">
        <v>669.77747390000002</v>
      </c>
      <c r="C24" s="60">
        <v>766.96293270000001</v>
      </c>
      <c r="D24" s="60">
        <v>669.77747390000002</v>
      </c>
      <c r="E24" s="60">
        <v>797.00280169999996</v>
      </c>
      <c r="F24" s="60">
        <v>791.73447720000001</v>
      </c>
      <c r="G24" s="60">
        <v>803.81107559999998</v>
      </c>
      <c r="H24" s="60">
        <v>804.1353077</v>
      </c>
      <c r="I24" s="60">
        <v>785.22561870000004</v>
      </c>
      <c r="J24" s="60">
        <v>740.86417419999998</v>
      </c>
      <c r="K24" s="60">
        <v>740.36003979999998</v>
      </c>
      <c r="L24" s="60">
        <v>766.96293270000001</v>
      </c>
    </row>
    <row r="25" spans="1:12" ht="29.25" customHeight="1" x14ac:dyDescent="0.25">
      <c r="A25" s="38" t="s">
        <v>277</v>
      </c>
      <c r="B25" s="60">
        <v>186.7460834</v>
      </c>
      <c r="C25" s="60">
        <v>143.58549790000001</v>
      </c>
      <c r="D25" s="60">
        <v>186.7460834</v>
      </c>
      <c r="E25" s="60">
        <v>240.5051393</v>
      </c>
      <c r="F25" s="60">
        <v>143.10340070000001</v>
      </c>
      <c r="G25" s="60">
        <v>141.46866320000001</v>
      </c>
      <c r="H25" s="60">
        <v>146.51670369999999</v>
      </c>
      <c r="I25" s="60">
        <v>138.82122390000001</v>
      </c>
      <c r="J25" s="60">
        <v>131.55042760000001</v>
      </c>
      <c r="K25" s="60">
        <v>132.97754219999999</v>
      </c>
      <c r="L25" s="60">
        <v>143.58549790000001</v>
      </c>
    </row>
    <row r="26" spans="1:12" ht="29.25" customHeight="1" x14ac:dyDescent="0.25">
      <c r="A26" s="61" t="s">
        <v>278</v>
      </c>
      <c r="B26" s="60">
        <v>1367.927815</v>
      </c>
      <c r="C26" s="60">
        <v>1011.181717</v>
      </c>
      <c r="D26" s="60">
        <v>1367.927815</v>
      </c>
      <c r="E26" s="60">
        <v>1291.5588</v>
      </c>
      <c r="F26" s="60">
        <v>1240.2145579999999</v>
      </c>
      <c r="G26" s="60">
        <v>1157.4069159999999</v>
      </c>
      <c r="H26" s="60">
        <v>1072.5437959999999</v>
      </c>
      <c r="I26" s="60">
        <v>939.98841930000003</v>
      </c>
      <c r="J26" s="60">
        <v>960.97004560000005</v>
      </c>
      <c r="K26" s="60">
        <v>967.51659549999999</v>
      </c>
      <c r="L26" s="60">
        <v>1011.181717</v>
      </c>
    </row>
    <row r="27" spans="1:12" ht="29.25" customHeight="1" x14ac:dyDescent="0.25">
      <c r="A27" s="38" t="s">
        <v>279</v>
      </c>
      <c r="B27" s="60">
        <v>1722.795355</v>
      </c>
      <c r="C27" s="60">
        <v>1447.373173</v>
      </c>
      <c r="D27" s="60">
        <v>1722.795355</v>
      </c>
      <c r="E27" s="60">
        <v>1450.9653499999999</v>
      </c>
      <c r="F27" s="60">
        <v>1360.7546070000001</v>
      </c>
      <c r="G27" s="60">
        <v>1352.051874</v>
      </c>
      <c r="H27" s="60">
        <v>1332.728329</v>
      </c>
      <c r="I27" s="60">
        <v>1478.0811289999999</v>
      </c>
      <c r="J27" s="60">
        <v>1447.0349289999999</v>
      </c>
      <c r="K27" s="60">
        <v>1533.5704370000001</v>
      </c>
      <c r="L27" s="60">
        <v>1447.373173</v>
      </c>
    </row>
    <row r="28" spans="1:12" ht="29.25" customHeight="1" x14ac:dyDescent="0.25">
      <c r="A28" s="61" t="s">
        <v>736</v>
      </c>
      <c r="B28" s="60">
        <v>1107.1760236999999</v>
      </c>
      <c r="C28" s="60">
        <v>1105.8033866999999</v>
      </c>
      <c r="D28" s="60">
        <v>1107.1760236999999</v>
      </c>
      <c r="E28" s="60">
        <v>1083.7385171999999</v>
      </c>
      <c r="F28" s="60">
        <v>1095.8771062000001</v>
      </c>
      <c r="G28" s="60">
        <v>1108.0733276000001</v>
      </c>
      <c r="H28" s="60">
        <v>1098.0105028</v>
      </c>
      <c r="I28" s="60">
        <v>1105.925105</v>
      </c>
      <c r="J28" s="60">
        <v>1101.3503329999999</v>
      </c>
      <c r="K28" s="60">
        <v>1099.5009829999999</v>
      </c>
      <c r="L28" s="60">
        <v>1105.8033866999999</v>
      </c>
    </row>
    <row r="29" spans="1:12" ht="29.25" customHeight="1" x14ac:dyDescent="0.25">
      <c r="A29" s="38" t="s">
        <v>792</v>
      </c>
      <c r="B29" s="60">
        <v>387.90126880000003</v>
      </c>
      <c r="C29" s="60">
        <v>389.08871809999999</v>
      </c>
      <c r="D29" s="60">
        <v>387.90126880000003</v>
      </c>
      <c r="E29" s="60">
        <v>381.49843980000003</v>
      </c>
      <c r="F29" s="60">
        <v>386.19720799999999</v>
      </c>
      <c r="G29" s="60">
        <v>390.42118729999999</v>
      </c>
      <c r="H29" s="60">
        <v>385.29845840000002</v>
      </c>
      <c r="I29" s="60">
        <v>388.3883687</v>
      </c>
      <c r="J29" s="60">
        <v>385.94329809999999</v>
      </c>
      <c r="K29" s="60">
        <v>386.9173467</v>
      </c>
      <c r="L29" s="60">
        <v>389.08871809999999</v>
      </c>
    </row>
    <row r="30" spans="1:12" ht="29.25" customHeight="1" x14ac:dyDescent="0.25">
      <c r="A30" s="38" t="s">
        <v>793</v>
      </c>
      <c r="B30" s="60">
        <v>719.27475489999995</v>
      </c>
      <c r="C30" s="60">
        <v>716.71466859999998</v>
      </c>
      <c r="D30" s="60">
        <v>719.27475489999995</v>
      </c>
      <c r="E30" s="60">
        <v>702.24007740000002</v>
      </c>
      <c r="F30" s="60">
        <v>709.67989820000003</v>
      </c>
      <c r="G30" s="60">
        <v>717.65214030000004</v>
      </c>
      <c r="H30" s="60">
        <v>712.71204439999997</v>
      </c>
      <c r="I30" s="60">
        <v>717.53673630000003</v>
      </c>
      <c r="J30" s="60">
        <v>715.40703489999999</v>
      </c>
      <c r="K30" s="60">
        <v>712.58363629999997</v>
      </c>
      <c r="L30" s="60">
        <v>716.71466859999998</v>
      </c>
    </row>
    <row r="31" spans="1:12" ht="29.25" customHeight="1" x14ac:dyDescent="0.25">
      <c r="A31" s="38" t="s">
        <v>280</v>
      </c>
      <c r="B31" s="60">
        <v>615.61933110999996</v>
      </c>
      <c r="C31" s="60">
        <v>341.56978609999999</v>
      </c>
      <c r="D31" s="60">
        <v>615.61933110999996</v>
      </c>
      <c r="E31" s="60">
        <v>367.22683230000001</v>
      </c>
      <c r="F31" s="60">
        <v>264.87750096000002</v>
      </c>
      <c r="G31" s="60">
        <v>243.97854615</v>
      </c>
      <c r="H31" s="60">
        <v>234.71782636</v>
      </c>
      <c r="I31" s="60">
        <v>372.15602388999997</v>
      </c>
      <c r="J31" s="60">
        <v>345.68459595000002</v>
      </c>
      <c r="K31" s="60">
        <v>434.06945379000001</v>
      </c>
      <c r="L31" s="60">
        <v>341.56978609999999</v>
      </c>
    </row>
    <row r="32" spans="1:12" ht="29.25" customHeight="1" x14ac:dyDescent="0.25">
      <c r="A32" s="38" t="s">
        <v>281</v>
      </c>
      <c r="B32" s="60">
        <v>13.336144109999999</v>
      </c>
      <c r="C32" s="60">
        <v>16.9002968</v>
      </c>
      <c r="D32" s="60">
        <v>13.336144109999999</v>
      </c>
      <c r="E32" s="60">
        <v>11.995818399999999</v>
      </c>
      <c r="F32" s="60">
        <v>13.294015460000001</v>
      </c>
      <c r="G32" s="60">
        <v>17.337776949999999</v>
      </c>
      <c r="H32" s="60">
        <v>16.637584560000001</v>
      </c>
      <c r="I32" s="60">
        <v>14.132382890000001</v>
      </c>
      <c r="J32" s="60">
        <v>14.028736049999999</v>
      </c>
      <c r="K32" s="60">
        <v>18.19140599</v>
      </c>
      <c r="L32" s="60">
        <v>16.9002968</v>
      </c>
    </row>
    <row r="33" spans="1:12" ht="29.25" customHeight="1" x14ac:dyDescent="0.25">
      <c r="A33" s="38" t="s">
        <v>282</v>
      </c>
      <c r="B33" s="60">
        <v>602.283187</v>
      </c>
      <c r="C33" s="60">
        <v>324.66948930000001</v>
      </c>
      <c r="D33" s="60">
        <v>602.283187</v>
      </c>
      <c r="E33" s="60">
        <v>355.23101389999999</v>
      </c>
      <c r="F33" s="60">
        <v>251.58348549999999</v>
      </c>
      <c r="G33" s="60">
        <v>226.64076919999999</v>
      </c>
      <c r="H33" s="60">
        <v>218.08024180000001</v>
      </c>
      <c r="I33" s="60">
        <v>358.023641</v>
      </c>
      <c r="J33" s="60">
        <v>331.6558599</v>
      </c>
      <c r="K33" s="60">
        <v>415.87804779999999</v>
      </c>
      <c r="L33" s="60">
        <v>324.66948930000001</v>
      </c>
    </row>
    <row r="34" spans="1:12" ht="29.25" customHeight="1" x14ac:dyDescent="0.25">
      <c r="A34" s="38" t="s">
        <v>283</v>
      </c>
      <c r="B34" s="60">
        <v>741.41731390000007</v>
      </c>
      <c r="C34" s="60">
        <v>1070.0811543</v>
      </c>
      <c r="D34" s="60">
        <v>741.41731390000007</v>
      </c>
      <c r="E34" s="60">
        <v>675.59251700000004</v>
      </c>
      <c r="F34" s="60">
        <v>882.25580930000001</v>
      </c>
      <c r="G34" s="60">
        <v>883.70629510000003</v>
      </c>
      <c r="H34" s="60">
        <v>876.66931829999999</v>
      </c>
      <c r="I34" s="60">
        <v>967.46344590000012</v>
      </c>
      <c r="J34" s="60">
        <v>1112.8151951</v>
      </c>
      <c r="K34" s="60">
        <v>1089.2842562000001</v>
      </c>
      <c r="L34" s="60">
        <v>1070.0811543</v>
      </c>
    </row>
    <row r="35" spans="1:12" ht="29.25" customHeight="1" x14ac:dyDescent="0.25">
      <c r="A35" s="38" t="s">
        <v>284</v>
      </c>
      <c r="B35" s="60">
        <v>536.84363080000003</v>
      </c>
      <c r="C35" s="60">
        <v>781.74946910000006</v>
      </c>
      <c r="D35" s="60">
        <v>536.84363080000003</v>
      </c>
      <c r="E35" s="60">
        <v>454.8209511</v>
      </c>
      <c r="F35" s="60">
        <v>663.64541069999996</v>
      </c>
      <c r="G35" s="60">
        <v>648.79304820000004</v>
      </c>
      <c r="H35" s="60">
        <v>616.98829769999998</v>
      </c>
      <c r="I35" s="60">
        <v>698.69933260000005</v>
      </c>
      <c r="J35" s="60">
        <v>826.69208200000003</v>
      </c>
      <c r="K35" s="60">
        <v>827.84177739999996</v>
      </c>
      <c r="L35" s="60">
        <v>781.74946910000006</v>
      </c>
    </row>
    <row r="36" spans="1:12" ht="29.25" customHeight="1" x14ac:dyDescent="0.25">
      <c r="A36" s="38" t="s">
        <v>285</v>
      </c>
      <c r="B36" s="60">
        <v>204.57368310000001</v>
      </c>
      <c r="C36" s="60">
        <v>288.33168519999998</v>
      </c>
      <c r="D36" s="60">
        <v>204.57368310000001</v>
      </c>
      <c r="E36" s="60">
        <v>220.77156590000001</v>
      </c>
      <c r="F36" s="60">
        <v>218.6103986</v>
      </c>
      <c r="G36" s="60">
        <v>234.91324689999999</v>
      </c>
      <c r="H36" s="60">
        <v>259.68102060000001</v>
      </c>
      <c r="I36" s="60">
        <v>268.76411330000002</v>
      </c>
      <c r="J36" s="60">
        <v>286.12311310000001</v>
      </c>
      <c r="K36" s="60">
        <v>261.4424788</v>
      </c>
      <c r="L36" s="60">
        <v>288.33168519999998</v>
      </c>
    </row>
    <row r="37" spans="1:12" ht="29.25" customHeight="1" x14ac:dyDescent="0.25">
      <c r="A37" s="38" t="s">
        <v>286</v>
      </c>
      <c r="B37" s="60">
        <v>2299.155225</v>
      </c>
      <c r="C37" s="60">
        <v>2339.931079</v>
      </c>
      <c r="D37" s="60">
        <v>2299.155225</v>
      </c>
      <c r="E37" s="60">
        <v>2420.0948720000001</v>
      </c>
      <c r="F37" s="60">
        <v>2541.6788179999999</v>
      </c>
      <c r="G37" s="60">
        <v>2578.8233169999999</v>
      </c>
      <c r="H37" s="60">
        <v>2552.0840320000002</v>
      </c>
      <c r="I37" s="60">
        <v>2504.4531790000001</v>
      </c>
      <c r="J37" s="60">
        <v>2393.0435579999998</v>
      </c>
      <c r="K37" s="60">
        <v>2297.3317529999999</v>
      </c>
      <c r="L37" s="60">
        <v>2339.931079</v>
      </c>
    </row>
    <row r="38" spans="1:12" ht="11.25" customHeight="1" thickBot="1" x14ac:dyDescent="0.3">
      <c r="A38" s="18"/>
      <c r="B38" s="19"/>
      <c r="C38" s="19"/>
      <c r="D38" s="19"/>
      <c r="E38" s="19"/>
      <c r="F38" s="19"/>
      <c r="G38" s="19"/>
      <c r="H38" s="19"/>
      <c r="I38" s="19"/>
      <c r="J38" s="19"/>
      <c r="K38" s="19"/>
      <c r="L38" s="19"/>
    </row>
    <row r="39" spans="1:12" ht="14.25" customHeight="1" x14ac:dyDescent="0.25">
      <c r="A39" s="298" t="s">
        <v>745</v>
      </c>
      <c r="B39" s="469"/>
      <c r="C39" s="469"/>
      <c r="D39" s="469"/>
      <c r="E39" s="469"/>
      <c r="F39" s="469"/>
      <c r="G39" s="469"/>
      <c r="H39" s="469"/>
      <c r="I39" s="469"/>
      <c r="J39" s="469"/>
      <c r="K39" s="469"/>
      <c r="L39" s="469"/>
    </row>
    <row r="40" spans="1:12" ht="14.25" customHeight="1" x14ac:dyDescent="0.25">
      <c r="A40" s="470" t="s">
        <v>746</v>
      </c>
      <c r="B40" s="470"/>
      <c r="C40" s="470"/>
      <c r="D40" s="470"/>
      <c r="E40" s="470"/>
      <c r="F40" s="470"/>
      <c r="G40" s="470"/>
      <c r="H40" s="470"/>
      <c r="I40" s="470"/>
      <c r="J40" s="470"/>
      <c r="K40" s="470"/>
      <c r="L40" s="470"/>
    </row>
    <row r="41" spans="1:12" ht="14.25" customHeight="1" x14ac:dyDescent="0.25">
      <c r="A41" s="467" t="s">
        <v>790</v>
      </c>
      <c r="B41" s="467"/>
      <c r="C41" s="467"/>
      <c r="D41" s="467"/>
      <c r="E41" s="467"/>
      <c r="F41" s="467"/>
      <c r="G41" s="467"/>
      <c r="H41" s="467"/>
      <c r="I41" s="467"/>
      <c r="J41" s="467"/>
      <c r="K41" s="72"/>
      <c r="L41" s="81"/>
    </row>
    <row r="42" spans="1:12" ht="14.25" customHeight="1" x14ac:dyDescent="0.25">
      <c r="A42" s="467" t="s">
        <v>791</v>
      </c>
      <c r="B42" s="467"/>
      <c r="C42" s="467"/>
      <c r="D42" s="467"/>
      <c r="E42" s="467"/>
      <c r="F42" s="467"/>
      <c r="G42" s="467"/>
      <c r="H42" s="467"/>
      <c r="I42" s="467"/>
      <c r="J42" s="467"/>
      <c r="K42" s="72"/>
      <c r="L42" s="81"/>
    </row>
    <row r="43" spans="1:12" x14ac:dyDescent="0.25">
      <c r="A43" s="109"/>
      <c r="B43" s="109"/>
      <c r="C43" s="109"/>
      <c r="D43" s="109"/>
      <c r="E43" s="109"/>
      <c r="F43" s="109"/>
      <c r="G43" s="109"/>
      <c r="H43" s="109"/>
      <c r="I43" s="109"/>
      <c r="J43" s="109"/>
      <c r="K43" s="109"/>
      <c r="L43" s="109"/>
    </row>
    <row r="44" spans="1:12" x14ac:dyDescent="0.25">
      <c r="A44" s="465"/>
      <c r="B44" s="465"/>
      <c r="C44" s="465"/>
      <c r="D44" s="465"/>
      <c r="E44" s="465"/>
      <c r="F44" s="465"/>
      <c r="G44" s="465"/>
      <c r="H44" s="465"/>
      <c r="I44" s="465"/>
      <c r="J44" s="465"/>
      <c r="K44" s="465"/>
      <c r="L44" s="465"/>
    </row>
  </sheetData>
  <mergeCells count="12">
    <mergeCell ref="A44:L44"/>
    <mergeCell ref="A1:L2"/>
    <mergeCell ref="A3:L3"/>
    <mergeCell ref="A42:J42"/>
    <mergeCell ref="A4:A5"/>
    <mergeCell ref="A41:J41"/>
    <mergeCell ref="A39:L39"/>
    <mergeCell ref="A40:L40"/>
    <mergeCell ref="B4:B5"/>
    <mergeCell ref="C4:C5"/>
    <mergeCell ref="E4:F4"/>
    <mergeCell ref="G4:L4"/>
  </mergeCells>
  <pageMargins left="0.7" right="0.7" top="0.75" bottom="0.75" header="0.3" footer="0.3"/>
  <pageSetup paperSize="9" scale="56" orientation="portrait" verticalDpi="1200"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81"/>
  <sheetViews>
    <sheetView topLeftCell="A3" zoomScaleNormal="100" zoomScaleSheetLayoutView="100" workbookViewId="0">
      <selection activeCell="D11" sqref="D11"/>
    </sheetView>
  </sheetViews>
  <sheetFormatPr defaultColWidth="9.140625" defaultRowHeight="15" x14ac:dyDescent="0.25"/>
  <cols>
    <col min="1" max="1" width="3.140625" style="74" bestFit="1" customWidth="1"/>
    <col min="2" max="2" width="47.42578125" style="74" customWidth="1"/>
    <col min="3" max="3" width="9.140625" style="74" customWidth="1"/>
    <col min="4" max="4" width="9.42578125" style="74" customWidth="1"/>
    <col min="5" max="5" width="9.7109375" style="74" bestFit="1" customWidth="1"/>
    <col min="6" max="6" width="10" style="74" bestFit="1" customWidth="1"/>
    <col min="7" max="7" width="11.42578125" style="74" bestFit="1" customWidth="1"/>
    <col min="8" max="8" width="9.7109375" style="74" bestFit="1" customWidth="1"/>
    <col min="9" max="9" width="10.28515625" style="74" bestFit="1" customWidth="1"/>
    <col min="10" max="10" width="11.42578125" style="74" bestFit="1" customWidth="1"/>
    <col min="11" max="11" width="10.28515625" style="74" bestFit="1" customWidth="1"/>
    <col min="12" max="16384" width="9.140625" style="74"/>
  </cols>
  <sheetData>
    <row r="1" spans="1:11" ht="22.5" x14ac:dyDescent="0.25">
      <c r="A1" s="294" t="s">
        <v>287</v>
      </c>
      <c r="B1" s="294"/>
      <c r="C1" s="294"/>
      <c r="D1" s="294"/>
      <c r="E1" s="294"/>
      <c r="F1" s="294"/>
      <c r="G1" s="294"/>
      <c r="H1" s="294"/>
      <c r="I1" s="294"/>
      <c r="J1" s="294"/>
      <c r="K1" s="294"/>
    </row>
    <row r="2" spans="1:11" ht="15.75" thickBot="1" x14ac:dyDescent="0.3">
      <c r="A2" s="363" t="s">
        <v>72</v>
      </c>
      <c r="B2" s="363"/>
      <c r="C2" s="363"/>
      <c r="D2" s="363"/>
      <c r="E2" s="363"/>
      <c r="F2" s="363"/>
      <c r="G2" s="363"/>
      <c r="H2" s="363"/>
      <c r="I2" s="363"/>
      <c r="J2" s="363"/>
      <c r="K2" s="363"/>
    </row>
    <row r="3" spans="1:11" ht="17.25" thickTop="1" thickBot="1" x14ac:dyDescent="0.3">
      <c r="A3" s="329" t="s">
        <v>288</v>
      </c>
      <c r="B3" s="325" t="s">
        <v>289</v>
      </c>
      <c r="C3" s="334" t="s">
        <v>862</v>
      </c>
      <c r="D3" s="334"/>
      <c r="E3" s="433"/>
      <c r="F3" s="333" t="s">
        <v>863</v>
      </c>
      <c r="G3" s="334"/>
      <c r="H3" s="433"/>
      <c r="I3" s="333" t="s">
        <v>864</v>
      </c>
      <c r="J3" s="334"/>
      <c r="K3" s="334"/>
    </row>
    <row r="4" spans="1:11" ht="38.25" x14ac:dyDescent="0.25">
      <c r="A4" s="440"/>
      <c r="B4" s="477"/>
      <c r="C4" s="31" t="s">
        <v>290</v>
      </c>
      <c r="D4" s="31" t="s">
        <v>292</v>
      </c>
      <c r="E4" s="478" t="s">
        <v>104</v>
      </c>
      <c r="F4" s="31" t="s">
        <v>290</v>
      </c>
      <c r="G4" s="31" t="s">
        <v>292</v>
      </c>
      <c r="H4" s="478" t="s">
        <v>104</v>
      </c>
      <c r="I4" s="31" t="s">
        <v>290</v>
      </c>
      <c r="J4" s="31" t="s">
        <v>292</v>
      </c>
      <c r="K4" s="455" t="s">
        <v>104</v>
      </c>
    </row>
    <row r="5" spans="1:11" ht="15.75" thickBot="1" x14ac:dyDescent="0.3">
      <c r="A5" s="330"/>
      <c r="B5" s="326"/>
      <c r="C5" s="32" t="s">
        <v>291</v>
      </c>
      <c r="D5" s="32" t="s">
        <v>293</v>
      </c>
      <c r="E5" s="479"/>
      <c r="F5" s="32" t="s">
        <v>291</v>
      </c>
      <c r="G5" s="32" t="s">
        <v>293</v>
      </c>
      <c r="H5" s="479"/>
      <c r="I5" s="32" t="s">
        <v>291</v>
      </c>
      <c r="J5" s="32" t="s">
        <v>291</v>
      </c>
      <c r="K5" s="328"/>
    </row>
    <row r="6" spans="1:11" ht="15.75" thickTop="1" x14ac:dyDescent="0.25">
      <c r="A6" s="33" t="s">
        <v>57</v>
      </c>
      <c r="B6" s="23" t="s">
        <v>294</v>
      </c>
      <c r="C6" s="34">
        <v>13.529380634430254</v>
      </c>
      <c r="D6" s="34">
        <v>-28.740161999999998</v>
      </c>
      <c r="E6" s="34">
        <v>-15.210781365569744</v>
      </c>
      <c r="F6" s="34">
        <v>1636.8109891571626</v>
      </c>
      <c r="G6" s="34">
        <v>-594.78827700000011</v>
      </c>
      <c r="H6" s="34">
        <v>1042.0227121571627</v>
      </c>
      <c r="I6" s="35">
        <v>2477.3072749556595</v>
      </c>
      <c r="J6" s="35">
        <v>-355.14294736256289</v>
      </c>
      <c r="K6" s="35">
        <v>2122.1643275930969</v>
      </c>
    </row>
    <row r="7" spans="1:11" x14ac:dyDescent="0.25">
      <c r="A7" s="36">
        <v>1</v>
      </c>
      <c r="B7" s="16" t="s">
        <v>295</v>
      </c>
      <c r="C7" s="37">
        <v>0</v>
      </c>
      <c r="D7" s="37">
        <v>0</v>
      </c>
      <c r="E7" s="37">
        <v>0</v>
      </c>
      <c r="F7" s="37">
        <v>0</v>
      </c>
      <c r="G7" s="37">
        <v>0</v>
      </c>
      <c r="H7" s="37">
        <v>0</v>
      </c>
      <c r="I7" s="37">
        <v>0</v>
      </c>
      <c r="J7" s="37">
        <v>0</v>
      </c>
      <c r="K7" s="37">
        <v>0</v>
      </c>
    </row>
    <row r="8" spans="1:11" x14ac:dyDescent="0.25">
      <c r="A8" s="36">
        <v>2</v>
      </c>
      <c r="B8" s="16" t="s">
        <v>296</v>
      </c>
      <c r="C8" s="34">
        <v>0.44964779999999999</v>
      </c>
      <c r="D8" s="34">
        <v>0</v>
      </c>
      <c r="E8" s="34">
        <v>0.44964779999999999</v>
      </c>
      <c r="F8" s="34">
        <v>3.1142817000000003</v>
      </c>
      <c r="G8" s="34">
        <v>0</v>
      </c>
      <c r="H8" s="34">
        <v>3.1142817000000003</v>
      </c>
      <c r="I8" s="35">
        <v>3.3536609000000004</v>
      </c>
      <c r="J8" s="35">
        <v>0</v>
      </c>
      <c r="K8" s="35">
        <v>3.3536609000000004</v>
      </c>
    </row>
    <row r="9" spans="1:11" x14ac:dyDescent="0.25">
      <c r="A9" s="36">
        <v>3</v>
      </c>
      <c r="B9" s="16" t="s">
        <v>297</v>
      </c>
      <c r="C9" s="34">
        <v>5.1189884210000001E-2</v>
      </c>
      <c r="D9" s="34">
        <v>0</v>
      </c>
      <c r="E9" s="34">
        <v>5.1189884210000001E-2</v>
      </c>
      <c r="F9" s="34">
        <v>-7.8522003894800028</v>
      </c>
      <c r="G9" s="34">
        <v>-0.41149269999999999</v>
      </c>
      <c r="H9" s="34">
        <v>-8.2636930894800038</v>
      </c>
      <c r="I9" s="35">
        <v>-1.1567489479999995E-2</v>
      </c>
      <c r="J9" s="35">
        <v>5.5935199999999997E-2</v>
      </c>
      <c r="K9" s="35">
        <v>4.4367710520000006E-2</v>
      </c>
    </row>
    <row r="10" spans="1:11" x14ac:dyDescent="0.25">
      <c r="A10" s="36">
        <v>4</v>
      </c>
      <c r="B10" s="16" t="s">
        <v>298</v>
      </c>
      <c r="C10" s="34">
        <v>0</v>
      </c>
      <c r="D10" s="34">
        <v>0</v>
      </c>
      <c r="E10" s="34">
        <v>0</v>
      </c>
      <c r="F10" s="34">
        <v>0</v>
      </c>
      <c r="G10" s="34">
        <v>1.9976000000000001E-2</v>
      </c>
      <c r="H10" s="34">
        <v>1.9976000000000001E-2</v>
      </c>
      <c r="I10" s="35">
        <v>0</v>
      </c>
      <c r="J10" s="35">
        <v>2.0000000000000001E-4</v>
      </c>
      <c r="K10" s="35">
        <v>2.0000000000000001E-4</v>
      </c>
    </row>
    <row r="11" spans="1:11" x14ac:dyDescent="0.25">
      <c r="A11" s="36">
        <v>5</v>
      </c>
      <c r="B11" s="16" t="s">
        <v>81</v>
      </c>
      <c r="C11" s="34">
        <v>4.8233517449300001</v>
      </c>
      <c r="D11" s="34">
        <v>4.5071000000000199E-3</v>
      </c>
      <c r="E11" s="34">
        <v>4.8278588449299997</v>
      </c>
      <c r="F11" s="34">
        <v>61.971868339160004</v>
      </c>
      <c r="G11" s="34">
        <v>4.4040400000000021E-2</v>
      </c>
      <c r="H11" s="34">
        <v>62.015908739160004</v>
      </c>
      <c r="I11" s="35">
        <v>59.154422139160005</v>
      </c>
      <c r="J11" s="35">
        <v>-8.8386999999999993E-2</v>
      </c>
      <c r="K11" s="35">
        <v>59.066035139160007</v>
      </c>
    </row>
    <row r="12" spans="1:11" x14ac:dyDescent="0.25">
      <c r="A12" s="36">
        <v>6</v>
      </c>
      <c r="B12" s="16" t="s">
        <v>299</v>
      </c>
      <c r="C12" s="34">
        <v>0</v>
      </c>
      <c r="D12" s="34">
        <v>0</v>
      </c>
      <c r="E12" s="34">
        <v>0</v>
      </c>
      <c r="F12" s="34">
        <v>0</v>
      </c>
      <c r="G12" s="34">
        <v>0</v>
      </c>
      <c r="H12" s="34">
        <v>0</v>
      </c>
      <c r="I12" s="35">
        <v>0</v>
      </c>
      <c r="J12" s="35">
        <v>0</v>
      </c>
      <c r="K12" s="35">
        <v>0</v>
      </c>
    </row>
    <row r="13" spans="1:11" x14ac:dyDescent="0.25">
      <c r="A13" s="36">
        <v>7</v>
      </c>
      <c r="B13" s="38" t="s">
        <v>95</v>
      </c>
      <c r="C13" s="34">
        <v>1.3324799999999999E-2</v>
      </c>
      <c r="D13" s="34">
        <v>0</v>
      </c>
      <c r="E13" s="34">
        <v>1.3324799999999999E-2</v>
      </c>
      <c r="F13" s="34">
        <v>4.9038835000000001</v>
      </c>
      <c r="G13" s="34">
        <v>0</v>
      </c>
      <c r="H13" s="34">
        <v>4.9038835000000001</v>
      </c>
      <c r="I13" s="35">
        <v>0.22390700000000002</v>
      </c>
      <c r="J13" s="35">
        <v>0</v>
      </c>
      <c r="K13" s="35">
        <v>0.22390700000000002</v>
      </c>
    </row>
    <row r="14" spans="1:11" x14ac:dyDescent="0.25">
      <c r="A14" s="36">
        <v>8</v>
      </c>
      <c r="B14" s="16" t="s">
        <v>300</v>
      </c>
      <c r="C14" s="34">
        <v>0</v>
      </c>
      <c r="D14" s="34">
        <v>0</v>
      </c>
      <c r="E14" s="34">
        <v>0</v>
      </c>
      <c r="F14" s="34">
        <v>0</v>
      </c>
      <c r="G14" s="34">
        <v>0</v>
      </c>
      <c r="H14" s="34">
        <v>0</v>
      </c>
      <c r="I14" s="35">
        <v>0</v>
      </c>
      <c r="J14" s="35">
        <v>0</v>
      </c>
      <c r="K14" s="35">
        <v>0</v>
      </c>
    </row>
    <row r="15" spans="1:11" x14ac:dyDescent="0.25">
      <c r="A15" s="36">
        <v>9</v>
      </c>
      <c r="B15" s="16" t="s">
        <v>301</v>
      </c>
      <c r="C15" s="34">
        <v>6.2180600119999999E-2</v>
      </c>
      <c r="D15" s="34">
        <v>0</v>
      </c>
      <c r="E15" s="34">
        <v>6.2180600119999999E-2</v>
      </c>
      <c r="F15" s="34">
        <v>0.74616720144000004</v>
      </c>
      <c r="G15" s="34">
        <v>0</v>
      </c>
      <c r="H15" s="34">
        <v>0.74616720144000004</v>
      </c>
      <c r="I15" s="35">
        <v>0.74616720144000004</v>
      </c>
      <c r="J15" s="35">
        <v>0</v>
      </c>
      <c r="K15" s="35">
        <v>0.74616720144000004</v>
      </c>
    </row>
    <row r="16" spans="1:11" x14ac:dyDescent="0.25">
      <c r="A16" s="36">
        <v>10</v>
      </c>
      <c r="B16" s="16" t="s">
        <v>302</v>
      </c>
      <c r="C16" s="34">
        <v>8.5086066246E-2</v>
      </c>
      <c r="D16" s="34">
        <v>-0.35213359999999999</v>
      </c>
      <c r="E16" s="34">
        <v>-0.26704753375399998</v>
      </c>
      <c r="F16" s="34">
        <v>54.786731094951989</v>
      </c>
      <c r="G16" s="34">
        <v>-11.394897200000001</v>
      </c>
      <c r="H16" s="34">
        <v>43.391833894952001</v>
      </c>
      <c r="I16" s="35">
        <v>21.898528994951992</v>
      </c>
      <c r="J16" s="35">
        <v>0.7609239000000001</v>
      </c>
      <c r="K16" s="35">
        <v>22.659452894952004</v>
      </c>
    </row>
    <row r="17" spans="1:11" x14ac:dyDescent="0.25">
      <c r="A17" s="36">
        <v>11</v>
      </c>
      <c r="B17" s="16" t="s">
        <v>303</v>
      </c>
      <c r="C17" s="34">
        <v>43.019603147246798</v>
      </c>
      <c r="D17" s="34">
        <v>0</v>
      </c>
      <c r="E17" s="34">
        <v>43.019603147246798</v>
      </c>
      <c r="F17" s="34">
        <v>861.98411356696192</v>
      </c>
      <c r="G17" s="34">
        <v>0</v>
      </c>
      <c r="H17" s="34">
        <v>861.98411356696192</v>
      </c>
      <c r="I17" s="35">
        <v>1204.8175331189605</v>
      </c>
      <c r="J17" s="35">
        <v>0</v>
      </c>
      <c r="K17" s="35">
        <v>1204.8175331189605</v>
      </c>
    </row>
    <row r="18" spans="1:11" x14ac:dyDescent="0.25">
      <c r="A18" s="36">
        <v>12</v>
      </c>
      <c r="B18" s="16" t="s">
        <v>304</v>
      </c>
      <c r="C18" s="34">
        <v>0</v>
      </c>
      <c r="D18" s="34">
        <v>0</v>
      </c>
      <c r="E18" s="34">
        <v>0</v>
      </c>
      <c r="F18" s="34">
        <v>0</v>
      </c>
      <c r="G18" s="34">
        <v>0</v>
      </c>
      <c r="H18" s="34">
        <v>0</v>
      </c>
      <c r="I18" s="35">
        <v>0</v>
      </c>
      <c r="J18" s="35">
        <v>0</v>
      </c>
      <c r="K18" s="35">
        <v>0</v>
      </c>
    </row>
    <row r="19" spans="1:11" x14ac:dyDescent="0.25">
      <c r="A19" s="36">
        <v>13</v>
      </c>
      <c r="B19" s="16" t="s">
        <v>93</v>
      </c>
      <c r="C19" s="34">
        <v>-9.9472142973900002E-2</v>
      </c>
      <c r="D19" s="34">
        <v>0</v>
      </c>
      <c r="E19" s="34">
        <v>-9.9472142973900002E-2</v>
      </c>
      <c r="F19" s="34">
        <v>2.1721904843131998</v>
      </c>
      <c r="G19" s="34">
        <v>0</v>
      </c>
      <c r="H19" s="34">
        <v>2.1721904843131998</v>
      </c>
      <c r="I19" s="35">
        <v>0.40060898429319997</v>
      </c>
      <c r="J19" s="35">
        <v>-0.71782199999999996</v>
      </c>
      <c r="K19" s="35">
        <v>-0.31721301570679994</v>
      </c>
    </row>
    <row r="20" spans="1:11" x14ac:dyDescent="0.25">
      <c r="A20" s="36">
        <v>14</v>
      </c>
      <c r="B20" s="16" t="s">
        <v>305</v>
      </c>
      <c r="C20" s="34">
        <v>0</v>
      </c>
      <c r="D20" s="34">
        <v>0</v>
      </c>
      <c r="E20" s="34">
        <v>0</v>
      </c>
      <c r="F20" s="34">
        <v>0</v>
      </c>
      <c r="G20" s="34">
        <v>0</v>
      </c>
      <c r="H20" s="34">
        <v>0</v>
      </c>
      <c r="I20" s="35">
        <v>0</v>
      </c>
      <c r="J20" s="35">
        <v>0</v>
      </c>
      <c r="K20" s="35">
        <v>0</v>
      </c>
    </row>
    <row r="21" spans="1:11" x14ac:dyDescent="0.25">
      <c r="A21" s="36">
        <v>15</v>
      </c>
      <c r="B21" s="16" t="s">
        <v>306</v>
      </c>
      <c r="C21" s="34">
        <v>15.2869361193</v>
      </c>
      <c r="D21" s="34">
        <v>0</v>
      </c>
      <c r="E21" s="34">
        <v>15.2869361193</v>
      </c>
      <c r="F21" s="34">
        <v>22.0949111316</v>
      </c>
      <c r="G21" s="34">
        <v>0</v>
      </c>
      <c r="H21" s="34">
        <v>22.0949111316</v>
      </c>
      <c r="I21" s="35">
        <v>4.7218334316000004</v>
      </c>
      <c r="J21" s="35">
        <v>0</v>
      </c>
      <c r="K21" s="35">
        <v>4.7218334316000004</v>
      </c>
    </row>
    <row r="22" spans="1:11" x14ac:dyDescent="0.25">
      <c r="A22" s="36">
        <v>16</v>
      </c>
      <c r="B22" s="16" t="s">
        <v>87</v>
      </c>
      <c r="C22" s="34">
        <v>3.7296082450000001</v>
      </c>
      <c r="D22" s="34">
        <v>1.6240999999999799E-3</v>
      </c>
      <c r="E22" s="34">
        <v>3.731232345</v>
      </c>
      <c r="F22" s="34">
        <v>30.593338540000005</v>
      </c>
      <c r="G22" s="34">
        <v>2.5488399999999922E-2</v>
      </c>
      <c r="H22" s="34">
        <v>30.618826940000002</v>
      </c>
      <c r="I22" s="35">
        <v>-39.157547160000007</v>
      </c>
      <c r="J22" s="35">
        <v>2.0200799999999897E-2</v>
      </c>
      <c r="K22" s="35">
        <v>-39.137346360000002</v>
      </c>
    </row>
    <row r="23" spans="1:11" x14ac:dyDescent="0.25">
      <c r="A23" s="36">
        <v>17</v>
      </c>
      <c r="B23" s="16" t="s">
        <v>86</v>
      </c>
      <c r="C23" s="34">
        <v>-0.26089758521209999</v>
      </c>
      <c r="D23" s="34">
        <v>0</v>
      </c>
      <c r="E23" s="34">
        <v>-0.26089758521209999</v>
      </c>
      <c r="F23" s="34">
        <v>-25.699183322545196</v>
      </c>
      <c r="G23" s="34">
        <v>1.0820821999999999</v>
      </c>
      <c r="H23" s="34">
        <v>-24.617101122545197</v>
      </c>
      <c r="I23" s="35">
        <v>-18.730244622545193</v>
      </c>
      <c r="J23" s="35">
        <v>2.4939999999999999E-4</v>
      </c>
      <c r="K23" s="35">
        <v>-18.729995222545195</v>
      </c>
    </row>
    <row r="24" spans="1:11" x14ac:dyDescent="0.25">
      <c r="A24" s="36">
        <v>18</v>
      </c>
      <c r="B24" s="16" t="s">
        <v>307</v>
      </c>
      <c r="C24" s="34">
        <v>30.978150763971001</v>
      </c>
      <c r="D24" s="34">
        <v>-0.69900169999999995</v>
      </c>
      <c r="E24" s="34">
        <v>30.279149063971001</v>
      </c>
      <c r="F24" s="34">
        <v>339.37184836765198</v>
      </c>
      <c r="G24" s="34">
        <v>-26.1472506</v>
      </c>
      <c r="H24" s="34">
        <v>313.22459776765197</v>
      </c>
      <c r="I24" s="35">
        <v>470.04055116765204</v>
      </c>
      <c r="J24" s="35">
        <v>26.804501199999986</v>
      </c>
      <c r="K24" s="35">
        <v>496.84505236765204</v>
      </c>
    </row>
    <row r="25" spans="1:11" x14ac:dyDescent="0.25">
      <c r="A25" s="36">
        <v>19</v>
      </c>
      <c r="B25" s="16" t="s">
        <v>308</v>
      </c>
      <c r="C25" s="34">
        <v>-1.1284520920000001</v>
      </c>
      <c r="D25" s="34">
        <v>0</v>
      </c>
      <c r="E25" s="34">
        <v>-1.1284520920000001</v>
      </c>
      <c r="F25" s="34">
        <v>-9.5607261040000004</v>
      </c>
      <c r="G25" s="34">
        <v>0</v>
      </c>
      <c r="H25" s="34">
        <v>-9.5607261040000004</v>
      </c>
      <c r="I25" s="35">
        <v>6.5190018960000016</v>
      </c>
      <c r="J25" s="35">
        <v>0</v>
      </c>
      <c r="K25" s="35">
        <v>6.5190018960000016</v>
      </c>
    </row>
    <row r="26" spans="1:11" x14ac:dyDescent="0.25">
      <c r="A26" s="36">
        <v>20</v>
      </c>
      <c r="B26" s="38" t="s">
        <v>309</v>
      </c>
      <c r="C26" s="34">
        <v>0</v>
      </c>
      <c r="D26" s="34">
        <v>0</v>
      </c>
      <c r="E26" s="34">
        <v>0</v>
      </c>
      <c r="F26" s="34">
        <v>0</v>
      </c>
      <c r="G26" s="34">
        <v>0</v>
      </c>
      <c r="H26" s="34">
        <v>0</v>
      </c>
      <c r="I26" s="35">
        <v>0</v>
      </c>
      <c r="J26" s="35">
        <v>0</v>
      </c>
      <c r="K26" s="35">
        <v>0</v>
      </c>
    </row>
    <row r="27" spans="1:11" x14ac:dyDescent="0.25">
      <c r="A27" s="36">
        <v>21</v>
      </c>
      <c r="B27" s="16" t="s">
        <v>310</v>
      </c>
      <c r="C27" s="34">
        <v>1.137E-2</v>
      </c>
      <c r="D27" s="34">
        <v>0</v>
      </c>
      <c r="E27" s="34">
        <v>1.137E-2</v>
      </c>
      <c r="F27" s="34">
        <v>0.56057400000000002</v>
      </c>
      <c r="G27" s="34">
        <v>0</v>
      </c>
      <c r="H27" s="34">
        <v>0.56057400000000002</v>
      </c>
      <c r="I27" s="35">
        <v>0.22571100000000002</v>
      </c>
      <c r="J27" s="35">
        <v>0</v>
      </c>
      <c r="K27" s="35">
        <v>0.22571100000000002</v>
      </c>
    </row>
    <row r="28" spans="1:11" x14ac:dyDescent="0.25">
      <c r="A28" s="36">
        <v>22</v>
      </c>
      <c r="B28" s="16" t="s">
        <v>311</v>
      </c>
      <c r="C28" s="34">
        <v>5.652549783E-2</v>
      </c>
      <c r="D28" s="34">
        <v>0</v>
      </c>
      <c r="E28" s="34">
        <v>5.652549783E-2</v>
      </c>
      <c r="F28" s="34">
        <v>0.67830597396000014</v>
      </c>
      <c r="G28" s="34">
        <v>0</v>
      </c>
      <c r="H28" s="34">
        <v>0.67830597396000014</v>
      </c>
      <c r="I28" s="35">
        <v>0.67830597396000014</v>
      </c>
      <c r="J28" s="35">
        <v>0</v>
      </c>
      <c r="K28" s="35">
        <v>0.67830597396000014</v>
      </c>
    </row>
    <row r="29" spans="1:11" x14ac:dyDescent="0.25">
      <c r="A29" s="36">
        <v>23</v>
      </c>
      <c r="B29" s="16" t="s">
        <v>94</v>
      </c>
      <c r="C29" s="34">
        <v>1.15193E-2</v>
      </c>
      <c r="D29" s="34">
        <v>-0.13631389999999999</v>
      </c>
      <c r="E29" s="34">
        <v>-0.12479459999999999</v>
      </c>
      <c r="F29" s="34">
        <v>0.42306869999999996</v>
      </c>
      <c r="G29" s="34">
        <v>3.7553182000000005</v>
      </c>
      <c r="H29" s="34">
        <v>4.1783869000000005</v>
      </c>
      <c r="I29" s="35">
        <v>9.9468500000000001E-2</v>
      </c>
      <c r="J29" s="35">
        <v>-3.4490435999999995</v>
      </c>
      <c r="K29" s="35">
        <v>-3.3495750999999996</v>
      </c>
    </row>
    <row r="30" spans="1:11" x14ac:dyDescent="0.25">
      <c r="A30" s="36">
        <v>24</v>
      </c>
      <c r="B30" s="16" t="s">
        <v>90</v>
      </c>
      <c r="C30" s="34">
        <v>-0.43166077000000003</v>
      </c>
      <c r="D30" s="34">
        <v>0</v>
      </c>
      <c r="E30" s="34">
        <v>-0.43166077000000003</v>
      </c>
      <c r="F30" s="34">
        <v>2.9244445600000004</v>
      </c>
      <c r="G30" s="34">
        <v>0</v>
      </c>
      <c r="H30" s="34">
        <v>2.9244445600000004</v>
      </c>
      <c r="I30" s="35">
        <v>7.7861313600000006</v>
      </c>
      <c r="J30" s="35">
        <v>0</v>
      </c>
      <c r="K30" s="35">
        <v>7.7861313600000006</v>
      </c>
    </row>
    <row r="31" spans="1:11" x14ac:dyDescent="0.25">
      <c r="A31" s="36">
        <v>25</v>
      </c>
      <c r="B31" s="16" t="s">
        <v>312</v>
      </c>
      <c r="C31" s="34">
        <v>3.4349069943086001</v>
      </c>
      <c r="D31" s="34">
        <v>0</v>
      </c>
      <c r="E31" s="34">
        <v>3.4349069943086001</v>
      </c>
      <c r="F31" s="34">
        <v>76.417134431703204</v>
      </c>
      <c r="G31" s="34">
        <v>1.4948499999999997E-2</v>
      </c>
      <c r="H31" s="34">
        <v>76.432082931703192</v>
      </c>
      <c r="I31" s="35">
        <v>40.837929031723199</v>
      </c>
      <c r="J31" s="35">
        <v>-9.2050000000000014E-3</v>
      </c>
      <c r="K31" s="35">
        <v>40.828724031723205</v>
      </c>
    </row>
    <row r="32" spans="1:11" x14ac:dyDescent="0.25">
      <c r="A32" s="36">
        <v>26</v>
      </c>
      <c r="B32" s="38" t="s">
        <v>313</v>
      </c>
      <c r="C32" s="34">
        <v>0</v>
      </c>
      <c r="D32" s="34">
        <v>0</v>
      </c>
      <c r="E32" s="34">
        <v>0</v>
      </c>
      <c r="F32" s="34">
        <v>0</v>
      </c>
      <c r="G32" s="34">
        <v>0</v>
      </c>
      <c r="H32" s="34">
        <v>0</v>
      </c>
      <c r="I32" s="35">
        <v>0</v>
      </c>
      <c r="J32" s="35">
        <v>0</v>
      </c>
      <c r="K32" s="35">
        <v>0</v>
      </c>
    </row>
    <row r="33" spans="1:11" x14ac:dyDescent="0.25">
      <c r="A33" s="36">
        <v>27</v>
      </c>
      <c r="B33" s="16" t="s">
        <v>314</v>
      </c>
      <c r="C33" s="34">
        <v>8.0123819478969995</v>
      </c>
      <c r="D33" s="34">
        <v>6.7830000000005904E-4</v>
      </c>
      <c r="E33" s="34">
        <v>8.0130602478970001</v>
      </c>
      <c r="F33" s="34">
        <v>96.479794374763983</v>
      </c>
      <c r="G33" s="34">
        <v>6.7830000000005904E-4</v>
      </c>
      <c r="H33" s="34">
        <v>96.480472674763988</v>
      </c>
      <c r="I33" s="35">
        <v>96.232152374763984</v>
      </c>
      <c r="J33" s="35">
        <v>0</v>
      </c>
      <c r="K33" s="35">
        <v>96.232152374763984</v>
      </c>
    </row>
    <row r="34" spans="1:11" x14ac:dyDescent="0.25">
      <c r="A34" s="36">
        <v>28</v>
      </c>
      <c r="B34" s="16" t="s">
        <v>82</v>
      </c>
      <c r="C34" s="34">
        <v>9.5754898832999995</v>
      </c>
      <c r="D34" s="34">
        <v>-0.2149674</v>
      </c>
      <c r="E34" s="34">
        <v>9.3605224832999987</v>
      </c>
      <c r="F34" s="34">
        <v>103.5234289056</v>
      </c>
      <c r="G34" s="34">
        <v>-1.7680608999999998</v>
      </c>
      <c r="H34" s="34">
        <v>101.7553680056</v>
      </c>
      <c r="I34" s="35">
        <v>30.386993935600003</v>
      </c>
      <c r="J34" s="35">
        <v>-3.4070705999999995</v>
      </c>
      <c r="K34" s="35">
        <v>26.979923335599999</v>
      </c>
    </row>
    <row r="35" spans="1:11" x14ac:dyDescent="0.25">
      <c r="A35" s="36">
        <v>29</v>
      </c>
      <c r="B35" s="16" t="s">
        <v>315</v>
      </c>
      <c r="C35" s="34">
        <v>0.85271915330000003</v>
      </c>
      <c r="D35" s="34">
        <v>0</v>
      </c>
      <c r="E35" s="34">
        <v>0.85271915330000003</v>
      </c>
      <c r="F35" s="34">
        <v>-93.107370160399995</v>
      </c>
      <c r="G35" s="34">
        <v>0</v>
      </c>
      <c r="H35" s="34">
        <v>-93.107370160399995</v>
      </c>
      <c r="I35" s="35">
        <v>10.619997839600002</v>
      </c>
      <c r="J35" s="35">
        <v>0</v>
      </c>
      <c r="K35" s="35">
        <v>10.619997839600002</v>
      </c>
    </row>
    <row r="36" spans="1:11" x14ac:dyDescent="0.25">
      <c r="A36" s="36">
        <v>30</v>
      </c>
      <c r="B36" s="38" t="s">
        <v>316</v>
      </c>
      <c r="C36" s="34">
        <v>0</v>
      </c>
      <c r="D36" s="34">
        <v>0</v>
      </c>
      <c r="E36" s="34">
        <v>0</v>
      </c>
      <c r="F36" s="34">
        <v>0</v>
      </c>
      <c r="G36" s="34">
        <v>0.50797599999999998</v>
      </c>
      <c r="H36" s="34">
        <v>0.50797599999999998</v>
      </c>
      <c r="I36" s="35">
        <v>0</v>
      </c>
      <c r="J36" s="35">
        <v>0</v>
      </c>
      <c r="K36" s="35">
        <v>0</v>
      </c>
    </row>
    <row r="37" spans="1:11" x14ac:dyDescent="0.25">
      <c r="A37" s="36">
        <v>31</v>
      </c>
      <c r="B37" s="16" t="s">
        <v>317</v>
      </c>
      <c r="C37" s="34">
        <v>8.4799752470000003E-2</v>
      </c>
      <c r="D37" s="34">
        <v>0</v>
      </c>
      <c r="E37" s="34">
        <v>8.4799752470000003E-2</v>
      </c>
      <c r="F37" s="34">
        <v>1.0175970296400003</v>
      </c>
      <c r="G37" s="34">
        <v>0</v>
      </c>
      <c r="H37" s="34">
        <v>1.0175970296400003</v>
      </c>
      <c r="I37" s="35">
        <v>1.0175970296400003</v>
      </c>
      <c r="J37" s="35">
        <v>0</v>
      </c>
      <c r="K37" s="35">
        <v>1.0175970296400003</v>
      </c>
    </row>
    <row r="38" spans="1:11" x14ac:dyDescent="0.25">
      <c r="A38" s="36">
        <v>32</v>
      </c>
      <c r="B38" s="16" t="s">
        <v>318</v>
      </c>
      <c r="C38" s="34">
        <v>9.8455333239999804E-2</v>
      </c>
      <c r="D38" s="34">
        <v>5.38212E-2</v>
      </c>
      <c r="E38" s="34">
        <v>0.15227653323999979</v>
      </c>
      <c r="F38" s="34">
        <v>-10.693271001119999</v>
      </c>
      <c r="G38" s="34">
        <v>-11.428377699999999</v>
      </c>
      <c r="H38" s="34">
        <v>-22.121648701120002</v>
      </c>
      <c r="I38" s="35">
        <v>-9.8405103011200001</v>
      </c>
      <c r="J38" s="35">
        <v>-0.81302169999999929</v>
      </c>
      <c r="K38" s="35">
        <v>-10.653532001119999</v>
      </c>
    </row>
    <row r="39" spans="1:11" x14ac:dyDescent="0.25">
      <c r="A39" s="36">
        <v>33</v>
      </c>
      <c r="B39" s="16" t="s">
        <v>319</v>
      </c>
      <c r="C39" s="34">
        <v>3.6391637405999999</v>
      </c>
      <c r="D39" s="34">
        <v>-8.5449999999999998E-2</v>
      </c>
      <c r="E39" s="34">
        <v>3.5537137406000001</v>
      </c>
      <c r="F39" s="34">
        <v>40.554964887200001</v>
      </c>
      <c r="G39" s="34">
        <v>-0.48736140000000006</v>
      </c>
      <c r="H39" s="34">
        <v>40.067603487200003</v>
      </c>
      <c r="I39" s="35">
        <v>43.310643887179999</v>
      </c>
      <c r="J39" s="35">
        <v>-0.39550800000000003</v>
      </c>
      <c r="K39" s="35">
        <v>42.91513588718</v>
      </c>
    </row>
    <row r="40" spans="1:11" x14ac:dyDescent="0.25">
      <c r="A40" s="36">
        <v>34</v>
      </c>
      <c r="B40" s="16" t="s">
        <v>320</v>
      </c>
      <c r="C40" s="34">
        <v>-7.6247098129999999</v>
      </c>
      <c r="D40" s="34">
        <v>0</v>
      </c>
      <c r="E40" s="34">
        <v>-7.6247098129999999</v>
      </c>
      <c r="F40" s="34">
        <v>-91.496517755999989</v>
      </c>
      <c r="G40" s="34">
        <v>-0.19713800000000001</v>
      </c>
      <c r="H40" s="34">
        <v>-91.693655755999998</v>
      </c>
      <c r="I40" s="35">
        <v>-91.496517755999989</v>
      </c>
      <c r="J40" s="35">
        <v>-0.198966</v>
      </c>
      <c r="K40" s="35">
        <v>-91.695483755999987</v>
      </c>
    </row>
    <row r="41" spans="1:11" x14ac:dyDescent="0.25">
      <c r="A41" s="36">
        <v>35</v>
      </c>
      <c r="B41" s="16" t="s">
        <v>88</v>
      </c>
      <c r="C41" s="34">
        <v>1.5419085082999999</v>
      </c>
      <c r="D41" s="34">
        <v>0</v>
      </c>
      <c r="E41" s="34">
        <v>1.5419085082999999</v>
      </c>
      <c r="F41" s="34">
        <v>-27.319359900399999</v>
      </c>
      <c r="G41" s="34">
        <v>2.2870349999999999</v>
      </c>
      <c r="H41" s="34">
        <v>-25.032324900399995</v>
      </c>
      <c r="I41" s="35">
        <v>-63.749089200599997</v>
      </c>
      <c r="J41" s="35">
        <v>0</v>
      </c>
      <c r="K41" s="35">
        <v>-63.749089200599997</v>
      </c>
    </row>
    <row r="42" spans="1:11" x14ac:dyDescent="0.25">
      <c r="A42" s="36">
        <v>36</v>
      </c>
      <c r="B42" s="16" t="s">
        <v>321</v>
      </c>
      <c r="C42" s="34">
        <v>0</v>
      </c>
      <c r="D42" s="34">
        <v>0</v>
      </c>
      <c r="E42" s="34">
        <v>0</v>
      </c>
      <c r="F42" s="34">
        <v>5.9485000000000003E-2</v>
      </c>
      <c r="G42" s="34">
        <v>0</v>
      </c>
      <c r="H42" s="34">
        <v>5.9485000000000003E-2</v>
      </c>
      <c r="I42" s="35">
        <v>4.0096E-2</v>
      </c>
      <c r="J42" s="35">
        <v>0</v>
      </c>
      <c r="K42" s="35">
        <v>4.0096E-2</v>
      </c>
    </row>
    <row r="43" spans="1:11" x14ac:dyDescent="0.25">
      <c r="A43" s="36">
        <v>37</v>
      </c>
      <c r="B43" s="16" t="s">
        <v>322</v>
      </c>
      <c r="C43" s="34">
        <v>0</v>
      </c>
      <c r="D43" s="34">
        <v>0</v>
      </c>
      <c r="E43" s="34">
        <v>0</v>
      </c>
      <c r="F43" s="34">
        <v>0</v>
      </c>
      <c r="G43" s="34">
        <v>0</v>
      </c>
      <c r="H43" s="34">
        <v>0</v>
      </c>
      <c r="I43" s="35">
        <v>0</v>
      </c>
      <c r="J43" s="35">
        <v>0</v>
      </c>
      <c r="K43" s="35">
        <v>0</v>
      </c>
    </row>
    <row r="44" spans="1:11" x14ac:dyDescent="0.25">
      <c r="A44" s="36">
        <v>38</v>
      </c>
      <c r="B44" s="16" t="s">
        <v>323</v>
      </c>
      <c r="C44" s="34">
        <v>4.0719739970000002E-2</v>
      </c>
      <c r="D44" s="34">
        <v>0</v>
      </c>
      <c r="E44" s="34">
        <v>4.0719739970000002E-2</v>
      </c>
      <c r="F44" s="34">
        <v>-364.72311227636015</v>
      </c>
      <c r="G44" s="34">
        <v>0</v>
      </c>
      <c r="H44" s="34">
        <v>-364.72311227636015</v>
      </c>
      <c r="I44" s="35">
        <v>14.071330967640002</v>
      </c>
      <c r="J44" s="35">
        <v>0</v>
      </c>
      <c r="K44" s="35">
        <v>14.071330967640002</v>
      </c>
    </row>
    <row r="45" spans="1:11" x14ac:dyDescent="0.25">
      <c r="A45" s="36">
        <v>39</v>
      </c>
      <c r="B45" s="16" t="s">
        <v>84</v>
      </c>
      <c r="C45" s="34">
        <v>8.2548579900000002E-2</v>
      </c>
      <c r="D45" s="34">
        <v>0</v>
      </c>
      <c r="E45" s="34">
        <v>8.2548579900000002E-2</v>
      </c>
      <c r="F45" s="34">
        <v>3.9905079588000003</v>
      </c>
      <c r="G45" s="34">
        <v>0</v>
      </c>
      <c r="H45" s="34">
        <v>3.9905079588000003</v>
      </c>
      <c r="I45" s="35">
        <v>0.9905829587999998</v>
      </c>
      <c r="J45" s="35">
        <v>0</v>
      </c>
      <c r="K45" s="35">
        <v>0.9905829587999998</v>
      </c>
    </row>
    <row r="46" spans="1:11" x14ac:dyDescent="0.25">
      <c r="A46" s="36">
        <v>40</v>
      </c>
      <c r="B46" s="16" t="s">
        <v>324</v>
      </c>
      <c r="C46" s="34">
        <v>0</v>
      </c>
      <c r="D46" s="34">
        <v>0</v>
      </c>
      <c r="E46" s="34">
        <v>0</v>
      </c>
      <c r="F46" s="34">
        <v>0</v>
      </c>
      <c r="G46" s="34">
        <v>0</v>
      </c>
      <c r="H46" s="34">
        <v>0</v>
      </c>
      <c r="I46" s="35">
        <v>-14</v>
      </c>
      <c r="J46" s="35">
        <v>0</v>
      </c>
      <c r="K46" s="35">
        <v>-14</v>
      </c>
    </row>
    <row r="47" spans="1:11" x14ac:dyDescent="0.25">
      <c r="A47" s="36">
        <v>41</v>
      </c>
      <c r="B47" s="38" t="s">
        <v>325</v>
      </c>
      <c r="C47" s="34">
        <v>0</v>
      </c>
      <c r="D47" s="34">
        <v>0</v>
      </c>
      <c r="E47" s="34">
        <v>0</v>
      </c>
      <c r="F47" s="34">
        <v>0</v>
      </c>
      <c r="G47" s="34">
        <v>0</v>
      </c>
      <c r="H47" s="34">
        <v>0</v>
      </c>
      <c r="I47" s="35">
        <v>0</v>
      </c>
      <c r="J47" s="35">
        <v>0</v>
      </c>
      <c r="K47" s="35">
        <v>0</v>
      </c>
    </row>
    <row r="48" spans="1:11" x14ac:dyDescent="0.25">
      <c r="A48" s="36">
        <v>42</v>
      </c>
      <c r="B48" s="16" t="s">
        <v>326</v>
      </c>
      <c r="C48" s="34">
        <v>-0.48443719487999998</v>
      </c>
      <c r="D48" s="34">
        <v>0</v>
      </c>
      <c r="E48" s="34">
        <v>-0.48443719487999998</v>
      </c>
      <c r="F48" s="34">
        <v>-5.8132463385599999</v>
      </c>
      <c r="G48" s="34">
        <v>0</v>
      </c>
      <c r="H48" s="34">
        <v>-5.8132463385599999</v>
      </c>
      <c r="I48" s="35">
        <v>-5.7713263385599998</v>
      </c>
      <c r="J48" s="35">
        <v>0</v>
      </c>
      <c r="K48" s="35">
        <v>-5.7713263385599998</v>
      </c>
    </row>
    <row r="49" spans="1:11" x14ac:dyDescent="0.25">
      <c r="A49" s="36">
        <v>43</v>
      </c>
      <c r="B49" s="16" t="s">
        <v>327</v>
      </c>
      <c r="C49" s="34">
        <v>0</v>
      </c>
      <c r="D49" s="34">
        <v>0</v>
      </c>
      <c r="E49" s="34">
        <v>0</v>
      </c>
      <c r="F49" s="34">
        <v>1.3998500000000001E-2</v>
      </c>
      <c r="G49" s="34">
        <v>0</v>
      </c>
      <c r="H49" s="34">
        <v>1.3998500000000001E-2</v>
      </c>
      <c r="I49" s="35">
        <v>1.03465E-2</v>
      </c>
      <c r="J49" s="35">
        <v>0</v>
      </c>
      <c r="K49" s="35">
        <v>1.03465E-2</v>
      </c>
    </row>
    <row r="50" spans="1:11" x14ac:dyDescent="0.25">
      <c r="A50" s="36">
        <v>44</v>
      </c>
      <c r="B50" s="16" t="s">
        <v>83</v>
      </c>
      <c r="C50" s="34">
        <v>8.7905294470000006E-2</v>
      </c>
      <c r="D50" s="34">
        <v>0</v>
      </c>
      <c r="E50" s="34">
        <v>8.7905294470000006E-2</v>
      </c>
      <c r="F50" s="34">
        <v>0.83272853363999988</v>
      </c>
      <c r="G50" s="34">
        <v>-1.4999999999999999E-4</v>
      </c>
      <c r="H50" s="34">
        <v>0.83257853364000001</v>
      </c>
      <c r="I50" s="35">
        <v>2.07227043364</v>
      </c>
      <c r="J50" s="35">
        <v>0</v>
      </c>
      <c r="K50" s="35">
        <v>2.07227043364</v>
      </c>
    </row>
    <row r="51" spans="1:11" x14ac:dyDescent="0.25">
      <c r="A51" s="36">
        <v>45</v>
      </c>
      <c r="B51" s="16" t="s">
        <v>328</v>
      </c>
      <c r="C51" s="34">
        <v>-0.63777377627999998</v>
      </c>
      <c r="D51" s="34">
        <v>0</v>
      </c>
      <c r="E51" s="34">
        <v>-0.63777377627999998</v>
      </c>
      <c r="F51" s="34">
        <v>-6.0651927153600003</v>
      </c>
      <c r="G51" s="34">
        <v>0.62906289999999998</v>
      </c>
      <c r="H51" s="34">
        <v>-5.4361298153599993</v>
      </c>
      <c r="I51" s="35">
        <v>5.7072138846400007</v>
      </c>
      <c r="J51" s="35">
        <v>-0.27947819999999995</v>
      </c>
      <c r="K51" s="35">
        <v>5.42773568464</v>
      </c>
    </row>
    <row r="52" spans="1:11" x14ac:dyDescent="0.25">
      <c r="A52" s="36">
        <v>46</v>
      </c>
      <c r="B52" s="16" t="s">
        <v>329</v>
      </c>
      <c r="C52" s="34">
        <v>0</v>
      </c>
      <c r="D52" s="34">
        <v>0</v>
      </c>
      <c r="E52" s="34">
        <v>0</v>
      </c>
      <c r="F52" s="34">
        <v>0</v>
      </c>
      <c r="G52" s="34">
        <v>0</v>
      </c>
      <c r="H52" s="34">
        <v>0</v>
      </c>
      <c r="I52" s="35">
        <v>0</v>
      </c>
      <c r="J52" s="35">
        <v>0</v>
      </c>
      <c r="K52" s="35">
        <v>0</v>
      </c>
    </row>
    <row r="53" spans="1:11" x14ac:dyDescent="0.25">
      <c r="A53" s="36">
        <v>47</v>
      </c>
      <c r="B53" s="16" t="s">
        <v>330</v>
      </c>
      <c r="C53" s="34">
        <v>2.5604043962919998</v>
      </c>
      <c r="D53" s="34">
        <v>0</v>
      </c>
      <c r="E53" s="34">
        <v>2.5604043962919998</v>
      </c>
      <c r="F53" s="34">
        <v>34.610309655503997</v>
      </c>
      <c r="G53" s="34">
        <v>0.34828169999999986</v>
      </c>
      <c r="H53" s="34">
        <v>34.958591355503998</v>
      </c>
      <c r="I53" s="35">
        <v>12.676346955504201</v>
      </c>
      <c r="J53" s="35">
        <v>3.9648513000000003</v>
      </c>
      <c r="K53" s="35">
        <v>16.6411982555042</v>
      </c>
    </row>
    <row r="54" spans="1:11" x14ac:dyDescent="0.25">
      <c r="A54" s="36">
        <v>48</v>
      </c>
      <c r="B54" s="16" t="s">
        <v>331</v>
      </c>
      <c r="C54" s="34">
        <v>0</v>
      </c>
      <c r="D54" s="34">
        <v>0</v>
      </c>
      <c r="E54" s="34">
        <v>0</v>
      </c>
      <c r="F54" s="34">
        <v>0</v>
      </c>
      <c r="G54" s="34">
        <v>0</v>
      </c>
      <c r="H54" s="34">
        <v>0</v>
      </c>
      <c r="I54" s="35">
        <v>0</v>
      </c>
      <c r="J54" s="35">
        <v>0</v>
      </c>
      <c r="K54" s="35">
        <v>0</v>
      </c>
    </row>
    <row r="55" spans="1:11" x14ac:dyDescent="0.25">
      <c r="A55" s="36">
        <v>49</v>
      </c>
      <c r="B55" s="16" t="s">
        <v>332</v>
      </c>
      <c r="C55" s="34">
        <v>0</v>
      </c>
      <c r="D55" s="34">
        <v>0</v>
      </c>
      <c r="E55" s="34">
        <v>0</v>
      </c>
      <c r="F55" s="34">
        <v>0</v>
      </c>
      <c r="G55" s="34">
        <v>0</v>
      </c>
      <c r="H55" s="34">
        <v>0</v>
      </c>
      <c r="I55" s="35">
        <v>0</v>
      </c>
      <c r="J55" s="35">
        <v>0</v>
      </c>
      <c r="K55" s="35">
        <v>0</v>
      </c>
    </row>
    <row r="56" spans="1:11" x14ac:dyDescent="0.25">
      <c r="A56" s="36">
        <v>50</v>
      </c>
      <c r="B56" s="16" t="s">
        <v>92</v>
      </c>
      <c r="C56" s="34">
        <v>-0.35308488143</v>
      </c>
      <c r="D56" s="34">
        <v>-19.937801400000001</v>
      </c>
      <c r="E56" s="34">
        <v>-20.290886281430002</v>
      </c>
      <c r="F56" s="34">
        <v>-2.2063416771600002</v>
      </c>
      <c r="G56" s="34">
        <v>-83.59853489999999</v>
      </c>
      <c r="H56" s="34">
        <v>-85.804876577160016</v>
      </c>
      <c r="I56" s="35">
        <v>0.52043572323999987</v>
      </c>
      <c r="J56" s="35">
        <v>45.207894499999995</v>
      </c>
      <c r="K56" s="35">
        <v>45.728330223239993</v>
      </c>
    </row>
    <row r="57" spans="1:11" x14ac:dyDescent="0.25">
      <c r="A57" s="36">
        <v>51</v>
      </c>
      <c r="B57" s="16" t="s">
        <v>333</v>
      </c>
      <c r="C57" s="34">
        <v>17.421112913186999</v>
      </c>
      <c r="D57" s="34">
        <v>-0.96413610000000005</v>
      </c>
      <c r="E57" s="34">
        <v>16.456976813186998</v>
      </c>
      <c r="F57" s="34">
        <v>204.70660695824398</v>
      </c>
      <c r="G57" s="34">
        <v>-3.2648538000000009</v>
      </c>
      <c r="H57" s="34">
        <v>201.44175315824401</v>
      </c>
      <c r="I57" s="35">
        <v>168.335617458244</v>
      </c>
      <c r="J57" s="35">
        <v>-12.040184399999999</v>
      </c>
      <c r="K57" s="35">
        <v>156.29543305824399</v>
      </c>
    </row>
    <row r="58" spans="1:11" x14ac:dyDescent="0.25">
      <c r="A58" s="36">
        <v>52</v>
      </c>
      <c r="B58" s="16" t="s">
        <v>334</v>
      </c>
      <c r="C58" s="34">
        <v>0.12761888343</v>
      </c>
      <c r="D58" s="34">
        <v>0</v>
      </c>
      <c r="E58" s="34">
        <v>0.12761888343</v>
      </c>
      <c r="F58" s="34">
        <v>0.80641660116000002</v>
      </c>
      <c r="G58" s="34">
        <v>0</v>
      </c>
      <c r="H58" s="34">
        <v>0.80641660116000002</v>
      </c>
      <c r="I58" s="35">
        <v>0.52200360116</v>
      </c>
      <c r="J58" s="35">
        <v>0</v>
      </c>
      <c r="K58" s="35">
        <v>0.52200360116</v>
      </c>
    </row>
    <row r="59" spans="1:11" x14ac:dyDescent="0.25">
      <c r="A59" s="36">
        <v>53</v>
      </c>
      <c r="B59" s="16" t="s">
        <v>335</v>
      </c>
      <c r="C59" s="34">
        <v>0.38050473063529999</v>
      </c>
      <c r="D59" s="34">
        <v>0</v>
      </c>
      <c r="E59" s="34">
        <v>0.38050473063529999</v>
      </c>
      <c r="F59" s="34">
        <v>3.9310467676236001</v>
      </c>
      <c r="G59" s="34">
        <v>0</v>
      </c>
      <c r="H59" s="34">
        <v>3.9310467676236001</v>
      </c>
      <c r="I59" s="35">
        <v>8.9940727676435994</v>
      </c>
      <c r="J59" s="35">
        <v>0</v>
      </c>
      <c r="K59" s="35">
        <v>8.9940727676435994</v>
      </c>
    </row>
    <row r="60" spans="1:11" x14ac:dyDescent="0.25">
      <c r="A60" s="36">
        <v>54</v>
      </c>
      <c r="B60" s="16" t="s">
        <v>336</v>
      </c>
      <c r="C60" s="34">
        <v>16.556131337075001</v>
      </c>
      <c r="D60" s="34">
        <v>-5.1396499999999901E-2</v>
      </c>
      <c r="E60" s="34">
        <v>16.504734837075002</v>
      </c>
      <c r="F60" s="34">
        <v>235.9267312449</v>
      </c>
      <c r="G60" s="34">
        <v>-23.545357199999998</v>
      </c>
      <c r="H60" s="34">
        <v>212.38137404490001</v>
      </c>
      <c r="I60" s="35">
        <v>294.26172834292004</v>
      </c>
      <c r="J60" s="35">
        <v>-75.530674200000007</v>
      </c>
      <c r="K60" s="35">
        <v>218.73105414292004</v>
      </c>
    </row>
    <row r="61" spans="1:11" x14ac:dyDescent="0.25">
      <c r="A61" s="36">
        <v>55</v>
      </c>
      <c r="B61" s="16" t="s">
        <v>337</v>
      </c>
      <c r="C61" s="34">
        <v>18.383405304441599</v>
      </c>
      <c r="D61" s="34">
        <v>3.7596017000000002</v>
      </c>
      <c r="E61" s="34">
        <v>22.1430070044416</v>
      </c>
      <c r="F61" s="34">
        <v>131.87847785329919</v>
      </c>
      <c r="G61" s="34">
        <v>-13.429345300000001</v>
      </c>
      <c r="H61" s="34">
        <v>118.44913255329919</v>
      </c>
      <c r="I61" s="35">
        <v>68.198939853539201</v>
      </c>
      <c r="J61" s="35">
        <v>-89.656358800000021</v>
      </c>
      <c r="K61" s="35">
        <v>-21.457418946460805</v>
      </c>
    </row>
    <row r="62" spans="1:11" x14ac:dyDescent="0.25">
      <c r="A62" s="36">
        <v>56</v>
      </c>
      <c r="B62" s="16" t="s">
        <v>338</v>
      </c>
      <c r="C62" s="34">
        <v>-164.49033548883301</v>
      </c>
      <c r="D62" s="34">
        <v>-15.546143499999999</v>
      </c>
      <c r="E62" s="34">
        <v>-180.03647898883301</v>
      </c>
      <c r="F62" s="34">
        <v>-155.96360756599711</v>
      </c>
      <c r="G62" s="34">
        <v>-306.22958659999995</v>
      </c>
      <c r="H62" s="34">
        <v>-462.19319416599717</v>
      </c>
      <c r="I62" s="35">
        <v>35.284582434000797</v>
      </c>
      <c r="J62" s="35">
        <v>-119.43503779999998</v>
      </c>
      <c r="K62" s="35">
        <v>-84.150455365999193</v>
      </c>
    </row>
    <row r="63" spans="1:11" x14ac:dyDescent="0.25">
      <c r="A63" s="36">
        <v>57</v>
      </c>
      <c r="B63" s="16" t="s">
        <v>79</v>
      </c>
      <c r="C63" s="34">
        <v>7.5815339173689997</v>
      </c>
      <c r="D63" s="34">
        <v>5.4269496999999998</v>
      </c>
      <c r="E63" s="34">
        <v>13.008483617368999</v>
      </c>
      <c r="F63" s="34">
        <v>116.236162502428</v>
      </c>
      <c r="G63" s="34">
        <v>-121.60075829999998</v>
      </c>
      <c r="H63" s="34">
        <v>-5.3645957975719973</v>
      </c>
      <c r="I63" s="35">
        <v>105.30736417646821</v>
      </c>
      <c r="J63" s="35">
        <v>-125.93694636256282</v>
      </c>
      <c r="K63" s="35">
        <v>-20.629582186094638</v>
      </c>
    </row>
    <row r="64" spans="1:11" ht="15.75" x14ac:dyDescent="0.25">
      <c r="A64" s="33" t="s">
        <v>58</v>
      </c>
      <c r="B64" s="23" t="s">
        <v>789</v>
      </c>
      <c r="C64" s="39"/>
      <c r="D64" s="39">
        <v>-11.805975</v>
      </c>
      <c r="E64" s="39">
        <v>-11.805975</v>
      </c>
      <c r="F64" s="39"/>
      <c r="G64" s="39">
        <v>-591.39476609999997</v>
      </c>
      <c r="H64" s="39">
        <v>-591.39476609999997</v>
      </c>
      <c r="I64" s="37"/>
      <c r="J64" s="37">
        <v>-375.67315940000009</v>
      </c>
      <c r="K64" s="37">
        <v>-375.67315940000009</v>
      </c>
    </row>
    <row r="65" spans="1:11" ht="15.75" thickBot="1" x14ac:dyDescent="0.3">
      <c r="A65" s="16"/>
      <c r="B65" s="16" t="s">
        <v>339</v>
      </c>
      <c r="C65" s="39"/>
      <c r="D65" s="39">
        <v>-11.805975</v>
      </c>
      <c r="E65" s="39">
        <v>-11.805975</v>
      </c>
      <c r="F65" s="39"/>
      <c r="G65" s="39">
        <v>-591.39476609999997</v>
      </c>
      <c r="H65" s="39">
        <v>-591.39476609999997</v>
      </c>
      <c r="I65" s="37"/>
      <c r="J65" s="37">
        <v>-375.67315940000009</v>
      </c>
      <c r="K65" s="37">
        <v>-375.67315940000009</v>
      </c>
    </row>
    <row r="66" spans="1:11" ht="16.5" thickTop="1" thickBot="1" x14ac:dyDescent="0.3">
      <c r="A66" s="40"/>
      <c r="B66" s="41" t="s">
        <v>104</v>
      </c>
      <c r="C66" s="42">
        <v>13.529380634430254</v>
      </c>
      <c r="D66" s="42">
        <v>-40.546137000000002</v>
      </c>
      <c r="E66" s="42">
        <v>-27.016756365569748</v>
      </c>
      <c r="F66" s="42">
        <v>1636.8109891571626</v>
      </c>
      <c r="G66" s="42">
        <v>-1186.1830431000001</v>
      </c>
      <c r="H66" s="42">
        <v>450.62794605716277</v>
      </c>
      <c r="I66" s="42">
        <v>2477.3072749556595</v>
      </c>
      <c r="J66" s="42">
        <v>-730.81610676256298</v>
      </c>
      <c r="K66" s="42">
        <v>1746.4911681931001</v>
      </c>
    </row>
    <row r="67" spans="1:11" ht="15.75" thickTop="1" x14ac:dyDescent="0.25">
      <c r="A67" s="308" t="s">
        <v>745</v>
      </c>
      <c r="B67" s="308"/>
      <c r="C67" s="308"/>
      <c r="D67" s="308"/>
      <c r="E67" s="308"/>
      <c r="F67" s="308"/>
      <c r="G67" s="308"/>
      <c r="H67" s="308"/>
      <c r="I67" s="308"/>
      <c r="J67" s="308"/>
      <c r="K67" s="308"/>
    </row>
    <row r="68" spans="1:11" s="81" customFormat="1" ht="12" x14ac:dyDescent="0.2">
      <c r="A68" s="362" t="s">
        <v>345</v>
      </c>
      <c r="B68" s="362"/>
      <c r="C68" s="362"/>
      <c r="D68" s="362"/>
      <c r="E68" s="362"/>
      <c r="F68" s="362"/>
      <c r="G68" s="362"/>
      <c r="H68" s="362"/>
      <c r="I68" s="362"/>
      <c r="J68" s="362"/>
      <c r="K68" s="362"/>
    </row>
    <row r="69" spans="1:11" s="81" customFormat="1" ht="12" x14ac:dyDescent="0.2">
      <c r="A69" s="359" t="s">
        <v>746</v>
      </c>
      <c r="B69" s="359"/>
      <c r="C69" s="359"/>
      <c r="D69" s="359"/>
      <c r="E69" s="359"/>
      <c r="F69" s="359"/>
      <c r="G69" s="359"/>
      <c r="H69" s="359"/>
      <c r="I69" s="359"/>
      <c r="J69" s="359"/>
      <c r="K69" s="359"/>
    </row>
    <row r="70" spans="1:11" s="81" customFormat="1" ht="12" x14ac:dyDescent="0.2">
      <c r="A70" s="476" t="s">
        <v>341</v>
      </c>
      <c r="B70" s="476"/>
      <c r="C70" s="476"/>
      <c r="D70" s="476"/>
      <c r="E70" s="476"/>
      <c r="F70" s="476"/>
      <c r="G70" s="476"/>
      <c r="H70" s="476"/>
      <c r="I70" s="476"/>
      <c r="J70" s="476"/>
      <c r="K70" s="476"/>
    </row>
    <row r="71" spans="1:11" s="81" customFormat="1" ht="12" x14ac:dyDescent="0.2">
      <c r="A71" s="362" t="s">
        <v>342</v>
      </c>
      <c r="B71" s="362"/>
      <c r="C71" s="362"/>
      <c r="D71" s="362"/>
      <c r="E71" s="362"/>
      <c r="F71" s="362"/>
      <c r="G71" s="362"/>
      <c r="H71" s="362"/>
      <c r="I71" s="362"/>
      <c r="J71" s="362"/>
      <c r="K71" s="362"/>
    </row>
    <row r="72" spans="1:11" s="81" customFormat="1" ht="12" x14ac:dyDescent="0.2">
      <c r="A72" s="476" t="s">
        <v>741</v>
      </c>
      <c r="B72" s="476"/>
      <c r="C72" s="476"/>
      <c r="D72" s="476"/>
      <c r="E72" s="476"/>
      <c r="F72" s="476"/>
      <c r="G72" s="476"/>
      <c r="H72" s="476"/>
      <c r="I72" s="476"/>
      <c r="J72" s="476"/>
      <c r="K72" s="476"/>
    </row>
    <row r="73" spans="1:11" s="81" customFormat="1" ht="12" x14ac:dyDescent="0.2">
      <c r="A73" s="362" t="s">
        <v>343</v>
      </c>
      <c r="B73" s="362"/>
      <c r="C73" s="362"/>
      <c r="D73" s="362"/>
      <c r="E73" s="362"/>
      <c r="F73" s="362"/>
      <c r="G73" s="362"/>
      <c r="H73" s="362"/>
      <c r="I73" s="362"/>
      <c r="J73" s="362"/>
      <c r="K73" s="362"/>
    </row>
    <row r="74" spans="1:11" s="81" customFormat="1" ht="12" x14ac:dyDescent="0.2">
      <c r="A74" s="475" t="s">
        <v>344</v>
      </c>
      <c r="B74" s="475"/>
      <c r="C74" s="475"/>
      <c r="D74" s="475"/>
      <c r="E74" s="475"/>
      <c r="F74" s="475"/>
      <c r="G74" s="475"/>
      <c r="H74" s="475"/>
      <c r="I74" s="475"/>
      <c r="J74" s="475"/>
      <c r="K74" s="475"/>
    </row>
    <row r="75" spans="1:11" s="81" customFormat="1" ht="12" x14ac:dyDescent="0.2">
      <c r="A75" s="473" t="s">
        <v>749</v>
      </c>
      <c r="B75" s="473"/>
      <c r="C75" s="473"/>
      <c r="D75" s="473"/>
      <c r="E75" s="473"/>
      <c r="F75" s="473"/>
      <c r="G75" s="473"/>
      <c r="H75" s="473"/>
      <c r="I75" s="473"/>
      <c r="J75" s="473"/>
      <c r="K75" s="473"/>
    </row>
    <row r="76" spans="1:11" s="81" customFormat="1" ht="12" x14ac:dyDescent="0.2">
      <c r="A76" s="474" t="s">
        <v>753</v>
      </c>
      <c r="B76" s="473"/>
      <c r="C76" s="473"/>
      <c r="D76" s="473"/>
      <c r="E76" s="473"/>
      <c r="F76" s="473"/>
      <c r="G76" s="473"/>
      <c r="H76" s="473"/>
      <c r="I76" s="473"/>
      <c r="J76" s="473"/>
      <c r="K76" s="473"/>
    </row>
    <row r="77" spans="1:11" x14ac:dyDescent="0.25">
      <c r="A77" s="133"/>
      <c r="B77" s="133"/>
      <c r="C77" s="133"/>
      <c r="D77" s="133"/>
      <c r="E77" s="133"/>
      <c r="F77" s="133"/>
      <c r="G77" s="133"/>
      <c r="H77" s="133"/>
      <c r="I77" s="133"/>
      <c r="J77" s="133"/>
      <c r="K77" s="133"/>
    </row>
    <row r="78" spans="1:11" x14ac:dyDescent="0.25">
      <c r="A78" s="133"/>
      <c r="B78" s="133"/>
      <c r="C78" s="133"/>
      <c r="D78" s="133"/>
      <c r="E78" s="133"/>
      <c r="F78" s="133"/>
      <c r="G78" s="133"/>
      <c r="H78" s="133"/>
      <c r="I78" s="133"/>
      <c r="J78" s="133"/>
      <c r="K78" s="133"/>
    </row>
    <row r="79" spans="1:11" x14ac:dyDescent="0.25">
      <c r="A79" s="133"/>
      <c r="B79" s="133"/>
      <c r="C79" s="133"/>
      <c r="D79" s="133"/>
      <c r="E79" s="133"/>
      <c r="F79" s="133"/>
      <c r="G79" s="133"/>
      <c r="H79" s="133"/>
      <c r="I79" s="133"/>
      <c r="J79" s="133"/>
      <c r="K79" s="133"/>
    </row>
    <row r="80" spans="1:11" x14ac:dyDescent="0.25">
      <c r="A80" s="133"/>
      <c r="B80" s="133"/>
      <c r="C80" s="133"/>
      <c r="D80" s="133"/>
      <c r="E80" s="133"/>
      <c r="F80" s="133"/>
      <c r="G80" s="133"/>
      <c r="H80" s="133"/>
      <c r="I80" s="133"/>
      <c r="J80" s="133"/>
      <c r="K80" s="133"/>
    </row>
    <row r="81" spans="1:11" x14ac:dyDescent="0.25">
      <c r="A81" s="133"/>
      <c r="B81" s="133"/>
      <c r="C81" s="133"/>
      <c r="D81" s="133"/>
      <c r="E81" s="133"/>
      <c r="F81" s="133"/>
      <c r="G81" s="133"/>
      <c r="H81" s="133"/>
      <c r="I81" s="133"/>
      <c r="J81" s="133"/>
      <c r="K81" s="133"/>
    </row>
  </sheetData>
  <mergeCells count="20">
    <mergeCell ref="A67:K67"/>
    <mergeCell ref="A1:K1"/>
    <mergeCell ref="A2:K2"/>
    <mergeCell ref="A3:A5"/>
    <mergeCell ref="B3:B5"/>
    <mergeCell ref="C3:E3"/>
    <mergeCell ref="F3:H3"/>
    <mergeCell ref="I3:K3"/>
    <mergeCell ref="E4:E5"/>
    <mergeCell ref="H4:H5"/>
    <mergeCell ref="K4:K5"/>
    <mergeCell ref="A75:K75"/>
    <mergeCell ref="A76:K76"/>
    <mergeCell ref="A74:K74"/>
    <mergeCell ref="A68:K68"/>
    <mergeCell ref="A70:K70"/>
    <mergeCell ref="A71:K71"/>
    <mergeCell ref="A72:K72"/>
    <mergeCell ref="A73:K73"/>
    <mergeCell ref="A69:K69"/>
  </mergeCells>
  <hyperlinks>
    <hyperlink ref="A74" r:id="rId1" xr:uid="{00000000-0004-0000-0F00-000000000000}"/>
    <hyperlink ref="A76" r:id="rId2" xr:uid="{00000000-0004-0000-0F00-000001000000}"/>
  </hyperlinks>
  <pageMargins left="0.7" right="0.7" top="0.75" bottom="0.75" header="0.3" footer="0.3"/>
  <pageSetup paperSize="9" scale="61" orientation="portrait" verticalDpi="1200" r:id="rId3"/>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71"/>
  <sheetViews>
    <sheetView topLeftCell="A36" zoomScaleNormal="100" zoomScaleSheetLayoutView="115" workbookViewId="0">
      <selection activeCell="B55" sqref="B55:D55"/>
    </sheetView>
  </sheetViews>
  <sheetFormatPr defaultColWidth="9.140625" defaultRowHeight="15" x14ac:dyDescent="0.25"/>
  <cols>
    <col min="1" max="1" width="3.140625" style="74" bestFit="1" customWidth="1"/>
    <col min="2" max="3" width="9.140625" style="74"/>
    <col min="4" max="4" width="18.140625" style="74" customWidth="1"/>
    <col min="5" max="7" width="7.42578125" style="74" customWidth="1"/>
    <col min="8" max="8" width="8.85546875" style="74" bestFit="1" customWidth="1"/>
    <col min="9" max="9" width="9" style="74" bestFit="1" customWidth="1"/>
    <col min="10" max="10" width="8.5703125" style="74" bestFit="1" customWidth="1"/>
    <col min="11" max="13" width="9" style="74" bestFit="1" customWidth="1"/>
    <col min="14" max="16384" width="9.140625" style="74"/>
  </cols>
  <sheetData>
    <row r="1" spans="1:13" ht="24" customHeight="1" x14ac:dyDescent="0.25">
      <c r="A1" s="294" t="s">
        <v>346</v>
      </c>
      <c r="B1" s="294"/>
      <c r="C1" s="294"/>
      <c r="D1" s="294"/>
      <c r="E1" s="294"/>
      <c r="F1" s="294"/>
      <c r="G1" s="294"/>
      <c r="H1" s="294"/>
      <c r="I1" s="294"/>
      <c r="J1" s="294"/>
      <c r="K1" s="294"/>
      <c r="L1" s="294"/>
      <c r="M1" s="294"/>
    </row>
    <row r="2" spans="1:13" ht="15.75" thickBot="1" x14ac:dyDescent="0.3">
      <c r="A2" s="363" t="s">
        <v>72</v>
      </c>
      <c r="B2" s="363"/>
      <c r="C2" s="363"/>
      <c r="D2" s="363"/>
      <c r="E2" s="363"/>
      <c r="F2" s="363"/>
      <c r="G2" s="363"/>
      <c r="H2" s="363"/>
      <c r="I2" s="363"/>
      <c r="J2" s="363"/>
      <c r="K2" s="363"/>
      <c r="L2" s="363"/>
      <c r="M2" s="363"/>
    </row>
    <row r="3" spans="1:13" ht="17.25" thickTop="1" thickBot="1" x14ac:dyDescent="0.3">
      <c r="A3" s="329" t="s">
        <v>288</v>
      </c>
      <c r="B3" s="485" t="s">
        <v>347</v>
      </c>
      <c r="C3" s="485"/>
      <c r="D3" s="325"/>
      <c r="E3" s="334" t="s">
        <v>862</v>
      </c>
      <c r="F3" s="334"/>
      <c r="G3" s="433"/>
      <c r="H3" s="333" t="s">
        <v>863</v>
      </c>
      <c r="I3" s="334"/>
      <c r="J3" s="433"/>
      <c r="K3" s="333" t="s">
        <v>864</v>
      </c>
      <c r="L3" s="334"/>
      <c r="M3" s="334"/>
    </row>
    <row r="4" spans="1:13" ht="15.75" thickBot="1" x14ac:dyDescent="0.3">
      <c r="A4" s="330"/>
      <c r="B4" s="486"/>
      <c r="C4" s="486"/>
      <c r="D4" s="326"/>
      <c r="E4" s="32" t="s">
        <v>348</v>
      </c>
      <c r="F4" s="32" t="s">
        <v>349</v>
      </c>
      <c r="G4" s="32" t="s">
        <v>350</v>
      </c>
      <c r="H4" s="32" t="s">
        <v>348</v>
      </c>
      <c r="I4" s="32" t="s">
        <v>349</v>
      </c>
      <c r="J4" s="32" t="s">
        <v>350</v>
      </c>
      <c r="K4" s="32" t="s">
        <v>348</v>
      </c>
      <c r="L4" s="32" t="s">
        <v>349</v>
      </c>
      <c r="M4" s="43" t="s">
        <v>350</v>
      </c>
    </row>
    <row r="5" spans="1:13" ht="15.75" thickTop="1" x14ac:dyDescent="0.25">
      <c r="A5" s="36">
        <v>1</v>
      </c>
      <c r="B5" s="487" t="s">
        <v>351</v>
      </c>
      <c r="C5" s="487"/>
      <c r="D5" s="487"/>
      <c r="E5" s="44">
        <v>4.1183247707339996</v>
      </c>
      <c r="F5" s="44">
        <v>167.77720734245301</v>
      </c>
      <c r="G5" s="44">
        <v>-163.658882571719</v>
      </c>
      <c r="H5" s="44">
        <v>85.065704648808008</v>
      </c>
      <c r="I5" s="44">
        <v>187.15400750943601</v>
      </c>
      <c r="J5" s="44">
        <v>-102.088302860628</v>
      </c>
      <c r="K5" s="44">
        <v>60.111006548807993</v>
      </c>
      <c r="L5" s="44">
        <v>15.107055109436002</v>
      </c>
      <c r="M5" s="44">
        <v>45.003951439372003</v>
      </c>
    </row>
    <row r="6" spans="1:13" x14ac:dyDescent="0.25">
      <c r="A6" s="36">
        <v>2</v>
      </c>
      <c r="B6" s="432" t="s">
        <v>352</v>
      </c>
      <c r="C6" s="432"/>
      <c r="D6" s="432"/>
      <c r="E6" s="44">
        <v>7.0460235070000002E-2</v>
      </c>
      <c r="F6" s="44">
        <v>1.0963328750000001</v>
      </c>
      <c r="G6" s="44">
        <v>-1.02587263993</v>
      </c>
      <c r="H6" s="44">
        <v>1.8589030208400001</v>
      </c>
      <c r="I6" s="44">
        <v>13.1559945</v>
      </c>
      <c r="J6" s="44">
        <v>-11.297091479160001</v>
      </c>
      <c r="K6" s="44">
        <v>1.6163228210400005</v>
      </c>
      <c r="L6" s="44">
        <v>50.338894500000009</v>
      </c>
      <c r="M6" s="44">
        <v>-48.722571678960001</v>
      </c>
    </row>
    <row r="7" spans="1:13" x14ac:dyDescent="0.25">
      <c r="A7" s="36">
        <v>3</v>
      </c>
      <c r="B7" s="432" t="s">
        <v>353</v>
      </c>
      <c r="C7" s="432"/>
      <c r="D7" s="432"/>
      <c r="E7" s="44">
        <v>0.36154725460999998</v>
      </c>
      <c r="F7" s="44">
        <v>0</v>
      </c>
      <c r="G7" s="44">
        <v>0.36154725460999998</v>
      </c>
      <c r="H7" s="44">
        <v>4.3385670553199995</v>
      </c>
      <c r="I7" s="44">
        <v>6.6</v>
      </c>
      <c r="J7" s="44">
        <v>-2.2614329446799992</v>
      </c>
      <c r="K7" s="44">
        <v>11.33856705532</v>
      </c>
      <c r="L7" s="44">
        <v>18.599599997999999</v>
      </c>
      <c r="M7" s="44">
        <v>-7.2610329426799982</v>
      </c>
    </row>
    <row r="8" spans="1:13" x14ac:dyDescent="0.25">
      <c r="A8" s="36">
        <v>4</v>
      </c>
      <c r="B8" s="432" t="s">
        <v>354</v>
      </c>
      <c r="C8" s="432"/>
      <c r="D8" s="432"/>
      <c r="E8" s="44">
        <v>0.37558916793000002</v>
      </c>
      <c r="F8" s="44">
        <v>0</v>
      </c>
      <c r="G8" s="44">
        <v>0.37558916793000002</v>
      </c>
      <c r="H8" s="44">
        <v>4.6770200151600001</v>
      </c>
      <c r="I8" s="44">
        <v>12.3690888</v>
      </c>
      <c r="J8" s="44">
        <v>-7.6920687848399982</v>
      </c>
      <c r="K8" s="44">
        <v>9.5215700151600018</v>
      </c>
      <c r="L8" s="44">
        <v>44.779199999999996</v>
      </c>
      <c r="M8" s="44">
        <v>-35.257629984839987</v>
      </c>
    </row>
    <row r="9" spans="1:13" x14ac:dyDescent="0.25">
      <c r="A9" s="36">
        <v>5</v>
      </c>
      <c r="B9" s="432" t="s">
        <v>355</v>
      </c>
      <c r="C9" s="432"/>
      <c r="D9" s="432"/>
      <c r="E9" s="44">
        <v>0</v>
      </c>
      <c r="F9" s="44">
        <v>1.510130893E-2</v>
      </c>
      <c r="G9" s="44">
        <v>-1.510130893E-2</v>
      </c>
      <c r="H9" s="44">
        <v>0</v>
      </c>
      <c r="I9" s="44">
        <v>0.18121570715999999</v>
      </c>
      <c r="J9" s="44">
        <v>-0.18121570715999999</v>
      </c>
      <c r="K9" s="44">
        <v>0</v>
      </c>
      <c r="L9" s="44">
        <v>0.18121570715999999</v>
      </c>
      <c r="M9" s="44">
        <v>-0.18121570715999999</v>
      </c>
    </row>
    <row r="10" spans="1:13" x14ac:dyDescent="0.25">
      <c r="A10" s="36">
        <v>6</v>
      </c>
      <c r="B10" s="432" t="s">
        <v>356</v>
      </c>
      <c r="C10" s="432"/>
      <c r="D10" s="432"/>
      <c r="E10" s="44">
        <v>3.9219992869999998</v>
      </c>
      <c r="F10" s="34">
        <v>0.1657453938</v>
      </c>
      <c r="G10" s="44">
        <v>3.7562538931999998</v>
      </c>
      <c r="H10" s="44">
        <v>49.022399343999993</v>
      </c>
      <c r="I10" s="44">
        <v>1.3142247256000001</v>
      </c>
      <c r="J10" s="44">
        <v>47.708174618399994</v>
      </c>
      <c r="K10" s="44">
        <v>57.040202543999996</v>
      </c>
      <c r="L10" s="44">
        <v>8.6863597255999974</v>
      </c>
      <c r="M10" s="44">
        <v>48.353842818399997</v>
      </c>
    </row>
    <row r="11" spans="1:13" x14ac:dyDescent="0.25">
      <c r="A11" s="36">
        <v>7</v>
      </c>
      <c r="B11" s="432" t="s">
        <v>357</v>
      </c>
      <c r="C11" s="432"/>
      <c r="D11" s="432"/>
      <c r="E11" s="44">
        <v>0</v>
      </c>
      <c r="F11" s="44">
        <v>0</v>
      </c>
      <c r="G11" s="44">
        <v>0</v>
      </c>
      <c r="H11" s="44">
        <v>0</v>
      </c>
      <c r="I11" s="44">
        <v>8.6766269999999999</v>
      </c>
      <c r="J11" s="44">
        <v>-8.6766269999999999</v>
      </c>
      <c r="K11" s="44">
        <v>0</v>
      </c>
      <c r="L11" s="44">
        <v>0.96208249999999973</v>
      </c>
      <c r="M11" s="44">
        <v>-0.96208249999999973</v>
      </c>
    </row>
    <row r="12" spans="1:13" x14ac:dyDescent="0.25">
      <c r="A12" s="36">
        <v>8</v>
      </c>
      <c r="B12" s="432" t="s">
        <v>358</v>
      </c>
      <c r="C12" s="432"/>
      <c r="D12" s="432"/>
      <c r="E12" s="44">
        <v>0</v>
      </c>
      <c r="F12" s="44">
        <v>3.0608076929999999E-2</v>
      </c>
      <c r="G12" s="44">
        <v>-3.0608076929999999E-2</v>
      </c>
      <c r="H12" s="44">
        <v>0</v>
      </c>
      <c r="I12" s="44">
        <v>0.36729692316000001</v>
      </c>
      <c r="J12" s="44">
        <v>-0.36729692316000001</v>
      </c>
      <c r="K12" s="44">
        <v>0</v>
      </c>
      <c r="L12" s="44">
        <v>5.7128969229600006</v>
      </c>
      <c r="M12" s="44">
        <v>-5.7128969229600006</v>
      </c>
    </row>
    <row r="13" spans="1:13" x14ac:dyDescent="0.25">
      <c r="A13" s="36">
        <v>9</v>
      </c>
      <c r="B13" s="432" t="s">
        <v>359</v>
      </c>
      <c r="C13" s="432"/>
      <c r="D13" s="432"/>
      <c r="E13" s="44">
        <v>1.3303816773999999</v>
      </c>
      <c r="F13" s="44">
        <v>0.69219560000000002</v>
      </c>
      <c r="G13" s="44">
        <v>0.6381860774</v>
      </c>
      <c r="H13" s="44">
        <v>3.3603801288000001</v>
      </c>
      <c r="I13" s="44">
        <v>3.9239977999999995</v>
      </c>
      <c r="J13" s="44">
        <v>-0.56361767120000017</v>
      </c>
      <c r="K13" s="44">
        <v>26.150435128799998</v>
      </c>
      <c r="L13" s="44">
        <v>0</v>
      </c>
      <c r="M13" s="44">
        <v>26.150435128799998</v>
      </c>
    </row>
    <row r="14" spans="1:13" x14ac:dyDescent="0.25">
      <c r="A14" s="36">
        <v>10</v>
      </c>
      <c r="B14" s="432" t="s">
        <v>360</v>
      </c>
      <c r="C14" s="432"/>
      <c r="D14" s="432"/>
      <c r="E14" s="44">
        <v>2.5985927785806999</v>
      </c>
      <c r="F14" s="44">
        <v>1.8728292783380001</v>
      </c>
      <c r="G14" s="44">
        <v>0.72576350024269998</v>
      </c>
      <c r="H14" s="44">
        <v>31.449335342968393</v>
      </c>
      <c r="I14" s="44">
        <v>25.009708740055995</v>
      </c>
      <c r="J14" s="44">
        <v>6.4396266029124005</v>
      </c>
      <c r="K14" s="44">
        <v>60.810184842990402</v>
      </c>
      <c r="L14" s="44">
        <v>46.823953240056014</v>
      </c>
      <c r="M14" s="44">
        <v>13.986231602934398</v>
      </c>
    </row>
    <row r="15" spans="1:13" x14ac:dyDescent="0.25">
      <c r="A15" s="36">
        <v>11</v>
      </c>
      <c r="B15" s="432" t="s">
        <v>361</v>
      </c>
      <c r="C15" s="432"/>
      <c r="D15" s="432"/>
      <c r="E15" s="44">
        <v>0</v>
      </c>
      <c r="F15" s="44">
        <v>1.719750661</v>
      </c>
      <c r="G15" s="44">
        <v>-1.719750661</v>
      </c>
      <c r="H15" s="44">
        <v>0.2396385</v>
      </c>
      <c r="I15" s="44">
        <v>20.637007931999992</v>
      </c>
      <c r="J15" s="44">
        <v>-20.397369431999994</v>
      </c>
      <c r="K15" s="44">
        <v>3.1000000002000005E-3</v>
      </c>
      <c r="L15" s="44">
        <v>20.637007931999992</v>
      </c>
      <c r="M15" s="44">
        <v>-20.633907931999794</v>
      </c>
    </row>
    <row r="16" spans="1:13" x14ac:dyDescent="0.25">
      <c r="A16" s="36">
        <v>12</v>
      </c>
      <c r="B16" s="432" t="s">
        <v>362</v>
      </c>
      <c r="C16" s="432"/>
      <c r="D16" s="432"/>
      <c r="E16" s="44">
        <v>8.9186299903999995</v>
      </c>
      <c r="F16" s="44">
        <v>2.405970344</v>
      </c>
      <c r="G16" s="44">
        <v>6.5126596464000004</v>
      </c>
      <c r="H16" s="44">
        <v>105.33684488479997</v>
      </c>
      <c r="I16" s="44">
        <v>28.871644128</v>
      </c>
      <c r="J16" s="44">
        <v>76.465200756799987</v>
      </c>
      <c r="K16" s="44">
        <v>105.43067188481999</v>
      </c>
      <c r="L16" s="44">
        <v>28.871644128</v>
      </c>
      <c r="M16" s="44">
        <v>76.559027756820001</v>
      </c>
    </row>
    <row r="17" spans="1:13" x14ac:dyDescent="0.25">
      <c r="A17" s="36">
        <v>13</v>
      </c>
      <c r="B17" s="432" t="s">
        <v>363</v>
      </c>
      <c r="C17" s="432"/>
      <c r="D17" s="432"/>
      <c r="E17" s="44">
        <v>4.6482510000000001</v>
      </c>
      <c r="F17" s="44">
        <v>15.83616162</v>
      </c>
      <c r="G17" s="44">
        <v>-11.18791062</v>
      </c>
      <c r="H17" s="44">
        <v>134.39506919999997</v>
      </c>
      <c r="I17" s="44">
        <v>251.16807544000005</v>
      </c>
      <c r="J17" s="44">
        <v>-116.77300624</v>
      </c>
      <c r="K17" s="44">
        <v>161.74354099999999</v>
      </c>
      <c r="L17" s="44">
        <v>313.77828443999999</v>
      </c>
      <c r="M17" s="44">
        <v>-152.03474343999997</v>
      </c>
    </row>
    <row r="18" spans="1:13" x14ac:dyDescent="0.25">
      <c r="A18" s="36">
        <v>14</v>
      </c>
      <c r="B18" s="432" t="s">
        <v>364</v>
      </c>
      <c r="C18" s="432"/>
      <c r="D18" s="432"/>
      <c r="E18" s="44">
        <v>13.44467030175</v>
      </c>
      <c r="F18" s="44">
        <v>9.2930842346000002</v>
      </c>
      <c r="G18" s="44">
        <v>4.1515860671500002</v>
      </c>
      <c r="H18" s="44">
        <v>110.68379862099999</v>
      </c>
      <c r="I18" s="44">
        <v>111.51701081520001</v>
      </c>
      <c r="J18" s="44">
        <v>-0.83321219419999704</v>
      </c>
      <c r="K18" s="44">
        <v>249.93604362099995</v>
      </c>
      <c r="L18" s="44">
        <v>112.51698081520001</v>
      </c>
      <c r="M18" s="44">
        <v>137.4190628058</v>
      </c>
    </row>
    <row r="19" spans="1:13" x14ac:dyDescent="0.25">
      <c r="A19" s="16"/>
      <c r="B19" s="482" t="s">
        <v>365</v>
      </c>
      <c r="C19" s="482"/>
      <c r="D19" s="482"/>
      <c r="E19" s="44">
        <v>0</v>
      </c>
      <c r="F19" s="44">
        <v>0</v>
      </c>
      <c r="G19" s="44">
        <v>0</v>
      </c>
      <c r="H19" s="44">
        <v>0</v>
      </c>
      <c r="I19" s="44">
        <v>0</v>
      </c>
      <c r="J19" s="44">
        <v>0</v>
      </c>
      <c r="K19" s="44">
        <v>0</v>
      </c>
      <c r="L19" s="44">
        <v>0</v>
      </c>
      <c r="M19" s="44">
        <v>0</v>
      </c>
    </row>
    <row r="20" spans="1:13" x14ac:dyDescent="0.25">
      <c r="A20" s="36">
        <v>15</v>
      </c>
      <c r="B20" s="432" t="s">
        <v>366</v>
      </c>
      <c r="C20" s="432"/>
      <c r="D20" s="432"/>
      <c r="E20" s="44">
        <v>2.0954888305349999</v>
      </c>
      <c r="F20" s="44">
        <v>0.58645962938899998</v>
      </c>
      <c r="G20" s="44">
        <v>1.509029201146</v>
      </c>
      <c r="H20" s="44">
        <v>28.311530166419999</v>
      </c>
      <c r="I20" s="44">
        <v>8.5490155526679992</v>
      </c>
      <c r="J20" s="44">
        <v>19.762514613751996</v>
      </c>
      <c r="K20" s="44">
        <v>36.969338666379997</v>
      </c>
      <c r="L20" s="44">
        <v>31.387615552868006</v>
      </c>
      <c r="M20" s="44">
        <v>5.581723113512</v>
      </c>
    </row>
    <row r="21" spans="1:13" x14ac:dyDescent="0.25">
      <c r="A21" s="36">
        <v>16</v>
      </c>
      <c r="B21" s="432" t="s">
        <v>367</v>
      </c>
      <c r="C21" s="432"/>
      <c r="D21" s="432"/>
      <c r="E21" s="44">
        <v>2.9885335031E-2</v>
      </c>
      <c r="F21" s="44">
        <v>0</v>
      </c>
      <c r="G21" s="44">
        <v>2.9885335031E-2</v>
      </c>
      <c r="H21" s="44">
        <v>0.5775240203719999</v>
      </c>
      <c r="I21" s="44">
        <v>0</v>
      </c>
      <c r="J21" s="44">
        <v>0.5775240203719999</v>
      </c>
      <c r="K21" s="44">
        <v>0.35862402037199997</v>
      </c>
      <c r="L21" s="44">
        <v>0.75259999979999992</v>
      </c>
      <c r="M21" s="44">
        <v>-0.393975979428</v>
      </c>
    </row>
    <row r="22" spans="1:13" x14ac:dyDescent="0.25">
      <c r="A22" s="36">
        <v>17</v>
      </c>
      <c r="B22" s="432" t="s">
        <v>368</v>
      </c>
      <c r="C22" s="432"/>
      <c r="D22" s="432"/>
      <c r="E22" s="44">
        <v>0</v>
      </c>
      <c r="F22" s="44">
        <v>0</v>
      </c>
      <c r="G22" s="44">
        <v>0</v>
      </c>
      <c r="H22" s="44">
        <v>0</v>
      </c>
      <c r="I22" s="44">
        <v>0</v>
      </c>
      <c r="J22" s="44">
        <v>0</v>
      </c>
      <c r="K22" s="44">
        <v>0</v>
      </c>
      <c r="L22" s="44">
        <v>0</v>
      </c>
      <c r="M22" s="44">
        <v>0</v>
      </c>
    </row>
    <row r="23" spans="1:13" x14ac:dyDescent="0.25">
      <c r="A23" s="36">
        <v>18</v>
      </c>
      <c r="B23" s="432" t="s">
        <v>369</v>
      </c>
      <c r="C23" s="432"/>
      <c r="D23" s="432"/>
      <c r="E23" s="44">
        <v>1.14353865761</v>
      </c>
      <c r="F23" s="44">
        <v>5.9668192189999997E-4</v>
      </c>
      <c r="G23" s="44">
        <v>1.1429419756881001</v>
      </c>
      <c r="H23" s="44">
        <v>13.722463891319999</v>
      </c>
      <c r="I23" s="44">
        <v>110.3271601830629</v>
      </c>
      <c r="J23" s="44">
        <v>-96.604696291742897</v>
      </c>
      <c r="K23" s="44">
        <v>13.722463891319999</v>
      </c>
      <c r="L23" s="44">
        <v>7.1601830627999992E-3</v>
      </c>
      <c r="M23" s="44">
        <v>13.715303708257197</v>
      </c>
    </row>
    <row r="24" spans="1:13" x14ac:dyDescent="0.25">
      <c r="A24" s="36">
        <v>19</v>
      </c>
      <c r="B24" s="432" t="s">
        <v>370</v>
      </c>
      <c r="C24" s="432"/>
      <c r="D24" s="432"/>
      <c r="E24" s="44">
        <v>7.0475761369999997E-3</v>
      </c>
      <c r="F24" s="44">
        <v>0.20895579789999999</v>
      </c>
      <c r="G24" s="44">
        <v>-0.201908221763</v>
      </c>
      <c r="H24" s="44">
        <v>1.684535913643999</v>
      </c>
      <c r="I24" s="44">
        <v>2.5074695748</v>
      </c>
      <c r="J24" s="44">
        <v>-0.82293366115599986</v>
      </c>
      <c r="K24" s="44">
        <v>3.9042209136439991</v>
      </c>
      <c r="L24" s="44">
        <v>2.5074695748</v>
      </c>
      <c r="M24" s="44">
        <v>1.3967513388440005</v>
      </c>
    </row>
    <row r="25" spans="1:13" x14ac:dyDescent="0.25">
      <c r="A25" s="36">
        <v>20</v>
      </c>
      <c r="B25" s="432" t="s">
        <v>371</v>
      </c>
      <c r="C25" s="432"/>
      <c r="D25" s="432"/>
      <c r="E25" s="44">
        <v>0</v>
      </c>
      <c r="F25" s="44">
        <v>0</v>
      </c>
      <c r="G25" s="44">
        <v>0</v>
      </c>
      <c r="H25" s="44">
        <v>1.4041504</v>
      </c>
      <c r="I25" s="44">
        <v>0</v>
      </c>
      <c r="J25" s="44">
        <v>1.4041504</v>
      </c>
      <c r="K25" s="44">
        <v>0.38903469999999996</v>
      </c>
      <c r="L25" s="44">
        <v>0</v>
      </c>
      <c r="M25" s="44">
        <v>0.38903469999999996</v>
      </c>
    </row>
    <row r="26" spans="1:13" x14ac:dyDescent="0.25">
      <c r="A26" s="36">
        <v>21</v>
      </c>
      <c r="B26" s="432" t="s">
        <v>372</v>
      </c>
      <c r="C26" s="432"/>
      <c r="D26" s="432"/>
      <c r="E26" s="44">
        <v>0.30549117260000003</v>
      </c>
      <c r="F26" s="44">
        <v>0</v>
      </c>
      <c r="G26" s="44">
        <v>0.30549117260000003</v>
      </c>
      <c r="H26" s="44">
        <v>3.4898887712</v>
      </c>
      <c r="I26" s="44">
        <v>0</v>
      </c>
      <c r="J26" s="44">
        <v>3.4898887712</v>
      </c>
      <c r="K26" s="44">
        <v>6.7046812712000001</v>
      </c>
      <c r="L26" s="44">
        <v>0</v>
      </c>
      <c r="M26" s="44">
        <v>6.7046812712000001</v>
      </c>
    </row>
    <row r="27" spans="1:13" x14ac:dyDescent="0.25">
      <c r="A27" s="36">
        <v>22</v>
      </c>
      <c r="B27" s="432" t="s">
        <v>373</v>
      </c>
      <c r="C27" s="432"/>
      <c r="D27" s="432"/>
      <c r="E27" s="44">
        <v>0</v>
      </c>
      <c r="F27" s="44">
        <v>0</v>
      </c>
      <c r="G27" s="44">
        <v>0</v>
      </c>
      <c r="H27" s="44">
        <v>4.6000000000000006E-2</v>
      </c>
      <c r="I27" s="44">
        <v>0</v>
      </c>
      <c r="J27" s="44">
        <v>4.6000000000000006E-2</v>
      </c>
      <c r="K27" s="44">
        <v>0.9250872</v>
      </c>
      <c r="L27" s="44">
        <v>0</v>
      </c>
      <c r="M27" s="44">
        <v>0.9250872</v>
      </c>
    </row>
    <row r="28" spans="1:13" x14ac:dyDescent="0.25">
      <c r="A28" s="36">
        <v>23</v>
      </c>
      <c r="B28" s="432" t="s">
        <v>374</v>
      </c>
      <c r="C28" s="432"/>
      <c r="D28" s="432"/>
      <c r="E28" s="44">
        <v>12.669457966</v>
      </c>
      <c r="F28" s="44">
        <v>4.4011126890000002E-2</v>
      </c>
      <c r="G28" s="44">
        <v>12.625446839109999</v>
      </c>
      <c r="H28" s="44">
        <v>154.69434399200003</v>
      </c>
      <c r="I28" s="44">
        <v>8.4020701226799996</v>
      </c>
      <c r="J28" s="44">
        <v>146.29227386931998</v>
      </c>
      <c r="K28" s="44">
        <v>176.831411092</v>
      </c>
      <c r="L28" s="44">
        <v>0.62813352268</v>
      </c>
      <c r="M28" s="44">
        <v>176.20327756931999</v>
      </c>
    </row>
    <row r="29" spans="1:13" x14ac:dyDescent="0.25">
      <c r="A29" s="36">
        <v>24</v>
      </c>
      <c r="B29" s="432" t="s">
        <v>375</v>
      </c>
      <c r="C29" s="432"/>
      <c r="D29" s="432"/>
      <c r="E29" s="44">
        <v>2.96782585455</v>
      </c>
      <c r="F29" s="44">
        <v>38.124469147840003</v>
      </c>
      <c r="G29" s="44">
        <v>-35.156643293290003</v>
      </c>
      <c r="H29" s="44">
        <v>133.8463942546</v>
      </c>
      <c r="I29" s="44">
        <v>66.993629774080006</v>
      </c>
      <c r="J29" s="44">
        <v>66.852764480519994</v>
      </c>
      <c r="K29" s="44">
        <v>137.29547625458</v>
      </c>
      <c r="L29" s="44">
        <v>92.744229772280022</v>
      </c>
      <c r="M29" s="44">
        <v>44.551246482299987</v>
      </c>
    </row>
    <row r="30" spans="1:13" x14ac:dyDescent="0.25">
      <c r="A30" s="16"/>
      <c r="B30" s="432" t="s">
        <v>376</v>
      </c>
      <c r="C30" s="432"/>
      <c r="D30" s="432"/>
      <c r="E30" s="44">
        <v>2.96782585455</v>
      </c>
      <c r="F30" s="44">
        <v>38.057666635339999</v>
      </c>
      <c r="G30" s="44">
        <v>-35.089840780789999</v>
      </c>
      <c r="H30" s="44">
        <v>133.8463942546</v>
      </c>
      <c r="I30" s="44">
        <v>58.691999624079997</v>
      </c>
      <c r="J30" s="44">
        <v>75.154394630520017</v>
      </c>
      <c r="K30" s="44">
        <v>137.29547625458</v>
      </c>
      <c r="L30" s="44">
        <v>90.442599622279985</v>
      </c>
      <c r="M30" s="44">
        <v>46.85287663230001</v>
      </c>
    </row>
    <row r="31" spans="1:13" x14ac:dyDescent="0.25">
      <c r="A31" s="16"/>
      <c r="B31" s="432" t="s">
        <v>377</v>
      </c>
      <c r="C31" s="432"/>
      <c r="D31" s="432"/>
      <c r="E31" s="44">
        <v>0</v>
      </c>
      <c r="F31" s="44">
        <v>6.6802512499999994E-2</v>
      </c>
      <c r="G31" s="44">
        <v>-6.6802512499999994E-2</v>
      </c>
      <c r="H31" s="44">
        <v>0</v>
      </c>
      <c r="I31" s="44">
        <v>8.3016301500000012</v>
      </c>
      <c r="J31" s="44">
        <v>-8.3016301500000012</v>
      </c>
      <c r="K31" s="44">
        <v>0</v>
      </c>
      <c r="L31" s="44">
        <v>2.3016301499999998</v>
      </c>
      <c r="M31" s="44">
        <v>-2.3016301499999998</v>
      </c>
    </row>
    <row r="32" spans="1:13" x14ac:dyDescent="0.25">
      <c r="A32" s="36">
        <v>25</v>
      </c>
      <c r="B32" s="432" t="s">
        <v>378</v>
      </c>
      <c r="C32" s="432"/>
      <c r="D32" s="432"/>
      <c r="E32" s="44">
        <v>4.8344014883900002</v>
      </c>
      <c r="F32" s="44">
        <v>0</v>
      </c>
      <c r="G32" s="44">
        <v>4.8344014883900002</v>
      </c>
      <c r="H32" s="44">
        <v>58.314965860680005</v>
      </c>
      <c r="I32" s="44">
        <v>0.75513669999999999</v>
      </c>
      <c r="J32" s="44">
        <v>57.55982916068001</v>
      </c>
      <c r="K32" s="44">
        <v>58.783373660680006</v>
      </c>
      <c r="L32" s="44">
        <v>1.7036850000000001</v>
      </c>
      <c r="M32" s="44">
        <v>57.079688660680006</v>
      </c>
    </row>
    <row r="33" spans="1:13" x14ac:dyDescent="0.25">
      <c r="A33" s="16"/>
      <c r="B33" s="432" t="s">
        <v>379</v>
      </c>
      <c r="C33" s="432"/>
      <c r="D33" s="432"/>
      <c r="E33" s="44">
        <v>0</v>
      </c>
      <c r="F33" s="44">
        <v>0</v>
      </c>
      <c r="G33" s="44">
        <v>0</v>
      </c>
      <c r="H33" s="44">
        <v>0.14099</v>
      </c>
      <c r="I33" s="44">
        <v>0</v>
      </c>
      <c r="J33" s="44">
        <v>0.14099</v>
      </c>
      <c r="K33" s="44">
        <v>0.232235</v>
      </c>
      <c r="L33" s="44">
        <v>0</v>
      </c>
      <c r="M33" s="44">
        <v>0.232235</v>
      </c>
    </row>
    <row r="34" spans="1:13" x14ac:dyDescent="0.25">
      <c r="A34" s="16"/>
      <c r="B34" s="432" t="s">
        <v>380</v>
      </c>
      <c r="C34" s="432"/>
      <c r="D34" s="432"/>
      <c r="E34" s="44">
        <v>3.0694653739</v>
      </c>
      <c r="F34" s="44">
        <v>0</v>
      </c>
      <c r="G34" s="44">
        <v>3.0694653739</v>
      </c>
      <c r="H34" s="44">
        <v>36.833584486800007</v>
      </c>
      <c r="I34" s="44">
        <v>0.135714</v>
      </c>
      <c r="J34" s="44">
        <v>36.697870486800007</v>
      </c>
      <c r="K34" s="44">
        <v>37.371905286800008</v>
      </c>
      <c r="L34" s="44">
        <v>1.1103510000000001</v>
      </c>
      <c r="M34" s="44">
        <v>36.261554286799999</v>
      </c>
    </row>
    <row r="35" spans="1:13" x14ac:dyDescent="0.25">
      <c r="A35" s="16"/>
      <c r="B35" s="432" t="s">
        <v>381</v>
      </c>
      <c r="C35" s="432"/>
      <c r="D35" s="432"/>
      <c r="E35" s="44">
        <v>1.76493611449</v>
      </c>
      <c r="F35" s="44">
        <v>0</v>
      </c>
      <c r="G35" s="44">
        <v>1.76493611449</v>
      </c>
      <c r="H35" s="44">
        <v>21.340391373879996</v>
      </c>
      <c r="I35" s="44">
        <v>0.61942269999999999</v>
      </c>
      <c r="J35" s="44">
        <v>20.720968673879998</v>
      </c>
      <c r="K35" s="44">
        <v>21.179233373879995</v>
      </c>
      <c r="L35" s="44">
        <v>0.59333400000000003</v>
      </c>
      <c r="M35" s="44">
        <v>20.585899373879997</v>
      </c>
    </row>
    <row r="36" spans="1:13" x14ac:dyDescent="0.25">
      <c r="A36" s="36">
        <v>26</v>
      </c>
      <c r="B36" s="432" t="s">
        <v>382</v>
      </c>
      <c r="C36" s="432"/>
      <c r="D36" s="432"/>
      <c r="E36" s="44">
        <v>97.738192621318504</v>
      </c>
      <c r="F36" s="44">
        <v>10.8887278045035</v>
      </c>
      <c r="G36" s="44">
        <v>86.849464816815001</v>
      </c>
      <c r="H36" s="44">
        <v>1178.5776196558227</v>
      </c>
      <c r="I36" s="44">
        <v>220.31788085404199</v>
      </c>
      <c r="J36" s="44">
        <v>958.25973880178014</v>
      </c>
      <c r="K36" s="44">
        <v>1703.4931870538176</v>
      </c>
      <c r="L36" s="44">
        <v>525.52041800202301</v>
      </c>
      <c r="M36" s="44">
        <v>1177.9727690517959</v>
      </c>
    </row>
    <row r="37" spans="1:13" x14ac:dyDescent="0.25">
      <c r="A37" s="16"/>
      <c r="B37" s="432" t="s">
        <v>383</v>
      </c>
      <c r="C37" s="432"/>
      <c r="D37" s="432"/>
      <c r="E37" s="44">
        <v>8.2030740086572003</v>
      </c>
      <c r="F37" s="44">
        <v>1.2862128224035001</v>
      </c>
      <c r="G37" s="44">
        <v>6.9168611862537004</v>
      </c>
      <c r="H37" s="44">
        <v>98.53877110388639</v>
      </c>
      <c r="I37" s="44">
        <v>25.614553868841995</v>
      </c>
      <c r="J37" s="44">
        <v>72.924217235044395</v>
      </c>
      <c r="K37" s="44">
        <v>106.90508130388639</v>
      </c>
      <c r="L37" s="44">
        <v>119.47272686882151</v>
      </c>
      <c r="M37" s="44">
        <v>-12.567645564935599</v>
      </c>
    </row>
    <row r="38" spans="1:13" x14ac:dyDescent="0.25">
      <c r="A38" s="16"/>
      <c r="B38" s="482" t="s">
        <v>384</v>
      </c>
      <c r="C38" s="482"/>
      <c r="D38" s="482"/>
      <c r="E38" s="44">
        <v>0</v>
      </c>
      <c r="F38" s="44">
        <v>0</v>
      </c>
      <c r="G38" s="44">
        <v>0</v>
      </c>
      <c r="H38" s="44">
        <v>0</v>
      </c>
      <c r="I38" s="44">
        <v>0</v>
      </c>
      <c r="J38" s="44">
        <v>0</v>
      </c>
      <c r="K38" s="44">
        <v>0</v>
      </c>
      <c r="L38" s="44">
        <v>0</v>
      </c>
      <c r="M38" s="44">
        <v>0</v>
      </c>
    </row>
    <row r="39" spans="1:13" x14ac:dyDescent="0.25">
      <c r="A39" s="16"/>
      <c r="B39" s="483" t="s">
        <v>784</v>
      </c>
      <c r="C39" s="483"/>
      <c r="D39" s="483"/>
      <c r="E39" s="44">
        <v>36.421807729561301</v>
      </c>
      <c r="F39" s="44">
        <v>7.7138943099999996E-2</v>
      </c>
      <c r="G39" s="44">
        <v>36.344668786461298</v>
      </c>
      <c r="H39" s="44">
        <v>442.67911795473555</v>
      </c>
      <c r="I39" s="44">
        <v>20.397350317199994</v>
      </c>
      <c r="J39" s="44">
        <v>422.28176763753555</v>
      </c>
      <c r="K39" s="44">
        <v>827.18288745473092</v>
      </c>
      <c r="L39" s="44">
        <v>91.295742065200002</v>
      </c>
      <c r="M39" s="44">
        <v>735.88714538953104</v>
      </c>
    </row>
    <row r="40" spans="1:13" x14ac:dyDescent="0.25">
      <c r="A40" s="16"/>
      <c r="B40" s="483" t="s">
        <v>385</v>
      </c>
      <c r="C40" s="483"/>
      <c r="D40" s="483"/>
      <c r="E40" s="44">
        <v>53.113310883099999</v>
      </c>
      <c r="F40" s="44">
        <v>9.5253760389999993</v>
      </c>
      <c r="G40" s="44">
        <v>43.587934844099998</v>
      </c>
      <c r="H40" s="44">
        <v>637.35973059719993</v>
      </c>
      <c r="I40" s="44">
        <v>174.305976668</v>
      </c>
      <c r="J40" s="44">
        <v>463.05375392920001</v>
      </c>
      <c r="K40" s="44">
        <v>769.40521829519992</v>
      </c>
      <c r="L40" s="44">
        <v>314.75194906799993</v>
      </c>
      <c r="M40" s="44">
        <v>454.65326922719998</v>
      </c>
    </row>
    <row r="41" spans="1:13" x14ac:dyDescent="0.25">
      <c r="A41" s="36">
        <v>27</v>
      </c>
      <c r="B41" s="432" t="s">
        <v>386</v>
      </c>
      <c r="C41" s="432"/>
      <c r="D41" s="432"/>
      <c r="E41" s="44">
        <v>0.75564921597000001</v>
      </c>
      <c r="F41" s="44">
        <v>4.378999572663</v>
      </c>
      <c r="G41" s="44">
        <v>-3.6233503566929999</v>
      </c>
      <c r="H41" s="44">
        <v>13.34482989164</v>
      </c>
      <c r="I41" s="44">
        <v>53.247959871955992</v>
      </c>
      <c r="J41" s="44">
        <v>-39.903129980316002</v>
      </c>
      <c r="K41" s="44">
        <v>18.66528069164</v>
      </c>
      <c r="L41" s="44">
        <v>53.272115371955984</v>
      </c>
      <c r="M41" s="44">
        <v>-34.606834680316005</v>
      </c>
    </row>
    <row r="42" spans="1:13" x14ac:dyDescent="0.25">
      <c r="A42" s="36">
        <v>28</v>
      </c>
      <c r="B42" s="432" t="s">
        <v>387</v>
      </c>
      <c r="C42" s="432"/>
      <c r="D42" s="432"/>
      <c r="E42" s="44">
        <v>4.4454774488920004</v>
      </c>
      <c r="F42" s="44">
        <v>0.88272046029999995</v>
      </c>
      <c r="G42" s="44">
        <v>3.5627569885920001</v>
      </c>
      <c r="H42" s="44">
        <v>42.093383686704001</v>
      </c>
      <c r="I42" s="44">
        <v>23.046296523600002</v>
      </c>
      <c r="J42" s="44">
        <v>19.047087163104003</v>
      </c>
      <c r="K42" s="44">
        <v>45.538443086723994</v>
      </c>
      <c r="L42" s="44">
        <v>19.010825523599998</v>
      </c>
      <c r="M42" s="44">
        <v>26.527617563124007</v>
      </c>
    </row>
    <row r="43" spans="1:13" x14ac:dyDescent="0.25">
      <c r="A43" s="36">
        <v>29</v>
      </c>
      <c r="B43" s="432" t="s">
        <v>388</v>
      </c>
      <c r="C43" s="432"/>
      <c r="D43" s="432"/>
      <c r="E43" s="44">
        <v>0.49544932293400001</v>
      </c>
      <c r="F43" s="44">
        <v>4.5217476565919998</v>
      </c>
      <c r="G43" s="44">
        <v>-4.0262983336579996</v>
      </c>
      <c r="H43" s="44">
        <v>58.873894575208006</v>
      </c>
      <c r="I43" s="44">
        <v>40.335971879104001</v>
      </c>
      <c r="J43" s="44">
        <v>18.537922696103998</v>
      </c>
      <c r="K43" s="44">
        <v>43.767582875208006</v>
      </c>
      <c r="L43" s="44">
        <v>35.060971879104002</v>
      </c>
      <c r="M43" s="44">
        <v>8.706610996103997</v>
      </c>
    </row>
    <row r="44" spans="1:13" x14ac:dyDescent="0.25">
      <c r="A44" s="36">
        <v>30</v>
      </c>
      <c r="B44" s="432" t="s">
        <v>389</v>
      </c>
      <c r="C44" s="432"/>
      <c r="D44" s="432"/>
      <c r="E44" s="44">
        <v>0.86849525990999998</v>
      </c>
      <c r="F44" s="44">
        <v>0</v>
      </c>
      <c r="G44" s="44">
        <v>0.86849525990999998</v>
      </c>
      <c r="H44" s="44">
        <v>18.200478118919996</v>
      </c>
      <c r="I44" s="44">
        <v>0</v>
      </c>
      <c r="J44" s="44">
        <v>18.200478118919996</v>
      </c>
      <c r="K44" s="44">
        <v>23.195285818919999</v>
      </c>
      <c r="L44" s="44">
        <v>0</v>
      </c>
      <c r="M44" s="44">
        <v>23.195285818919999</v>
      </c>
    </row>
    <row r="45" spans="1:13" x14ac:dyDescent="0.25">
      <c r="A45" s="36">
        <v>31</v>
      </c>
      <c r="B45" s="432" t="s">
        <v>390</v>
      </c>
      <c r="C45" s="432"/>
      <c r="D45" s="432"/>
      <c r="E45" s="44">
        <v>0</v>
      </c>
      <c r="F45" s="44">
        <v>3.4609800000000003E-2</v>
      </c>
      <c r="G45" s="44">
        <v>-3.4609800000000003E-2</v>
      </c>
      <c r="H45" s="44">
        <v>2.5377E-2</v>
      </c>
      <c r="I45" s="44">
        <v>3.8266098</v>
      </c>
      <c r="J45" s="44">
        <v>-3.8012327999999997</v>
      </c>
      <c r="K45" s="44">
        <v>1.5714712</v>
      </c>
      <c r="L45" s="44">
        <v>3.7919999999999998</v>
      </c>
      <c r="M45" s="44">
        <v>-2.2205287999999999</v>
      </c>
    </row>
    <row r="46" spans="1:13" x14ac:dyDescent="0.25">
      <c r="A46" s="36">
        <v>32</v>
      </c>
      <c r="B46" s="432" t="s">
        <v>391</v>
      </c>
      <c r="C46" s="432"/>
      <c r="D46" s="432"/>
      <c r="E46" s="44">
        <v>6.2664214425329003</v>
      </c>
      <c r="F46" s="44">
        <v>14.499415885572899</v>
      </c>
      <c r="G46" s="44">
        <v>-8.2329944430400008</v>
      </c>
      <c r="H46" s="44">
        <v>114.31148635439479</v>
      </c>
      <c r="I46" s="44">
        <v>570.39255152687497</v>
      </c>
      <c r="J46" s="44">
        <v>-456.08106517248001</v>
      </c>
      <c r="K46" s="44">
        <v>162.0269369983948</v>
      </c>
      <c r="L46" s="44">
        <v>232.31809712685458</v>
      </c>
      <c r="M46" s="44">
        <v>-70.291160128459794</v>
      </c>
    </row>
    <row r="47" spans="1:13" x14ac:dyDescent="0.25">
      <c r="A47" s="16"/>
      <c r="B47" s="432" t="s">
        <v>392</v>
      </c>
      <c r="C47" s="432"/>
      <c r="D47" s="432"/>
      <c r="E47" s="44">
        <v>2.8471653415559999</v>
      </c>
      <c r="F47" s="44">
        <v>14.255709460414</v>
      </c>
      <c r="G47" s="44">
        <v>-11.408544118858</v>
      </c>
      <c r="H47" s="44">
        <v>65.72162094267199</v>
      </c>
      <c r="I47" s="44">
        <v>565.46938852496794</v>
      </c>
      <c r="J47" s="44">
        <v>-499.74776758229598</v>
      </c>
      <c r="K47" s="44">
        <v>99.393567786672008</v>
      </c>
      <c r="L47" s="44">
        <v>228.06851352496804</v>
      </c>
      <c r="M47" s="44">
        <v>-128.67494573829597</v>
      </c>
    </row>
    <row r="48" spans="1:13" x14ac:dyDescent="0.25">
      <c r="A48" s="16"/>
      <c r="B48" s="482" t="s">
        <v>874</v>
      </c>
      <c r="C48" s="482"/>
      <c r="D48" s="482"/>
      <c r="E48" s="44">
        <v>0</v>
      </c>
      <c r="F48" s="44">
        <v>0</v>
      </c>
      <c r="G48" s="44">
        <v>0</v>
      </c>
      <c r="H48" s="44">
        <v>0</v>
      </c>
      <c r="I48" s="44">
        <v>0</v>
      </c>
      <c r="J48" s="44">
        <v>0</v>
      </c>
      <c r="K48" s="44">
        <v>0</v>
      </c>
      <c r="L48" s="44">
        <v>0</v>
      </c>
      <c r="M48" s="44">
        <v>0</v>
      </c>
    </row>
    <row r="49" spans="1:13" x14ac:dyDescent="0.25">
      <c r="A49" s="16"/>
      <c r="B49" s="432" t="s">
        <v>393</v>
      </c>
      <c r="C49" s="432"/>
      <c r="D49" s="432"/>
      <c r="E49" s="44">
        <v>3.4192561009769</v>
      </c>
      <c r="F49" s="44">
        <v>0.24370642515890001</v>
      </c>
      <c r="G49" s="44">
        <v>3.175549675818</v>
      </c>
      <c r="H49" s="44">
        <v>48.589865411722798</v>
      </c>
      <c r="I49" s="44">
        <v>4.9231630019067989</v>
      </c>
      <c r="J49" s="44">
        <v>43.666702409816004</v>
      </c>
      <c r="K49" s="44">
        <v>62.633369211722794</v>
      </c>
      <c r="L49" s="44">
        <v>4.2495836018866004</v>
      </c>
      <c r="M49" s="44">
        <v>58.383785609836195</v>
      </c>
    </row>
    <row r="50" spans="1:13" x14ac:dyDescent="0.25">
      <c r="A50" s="16"/>
      <c r="B50" s="432" t="s">
        <v>394</v>
      </c>
      <c r="C50" s="432"/>
      <c r="D50" s="432"/>
      <c r="E50" s="44">
        <v>1.1477841923869001</v>
      </c>
      <c r="F50" s="44">
        <v>0.14123193375400001</v>
      </c>
      <c r="G50" s="44">
        <v>1.0065522586329001</v>
      </c>
      <c r="H50" s="44">
        <v>10.4543442086428</v>
      </c>
      <c r="I50" s="44">
        <v>0.93346910504799996</v>
      </c>
      <c r="J50" s="44">
        <v>9.5208751035948005</v>
      </c>
      <c r="K50" s="44">
        <v>10.0548947086428</v>
      </c>
      <c r="L50" s="44">
        <v>1.6960197050478001</v>
      </c>
      <c r="M50" s="44">
        <v>8.3588750035949992</v>
      </c>
    </row>
    <row r="51" spans="1:13" x14ac:dyDescent="0.25">
      <c r="A51" s="16"/>
      <c r="B51" s="432" t="s">
        <v>395</v>
      </c>
      <c r="C51" s="432"/>
      <c r="D51" s="432"/>
      <c r="E51" s="44">
        <v>0</v>
      </c>
      <c r="F51" s="44">
        <v>2.5854221689999997E-4</v>
      </c>
      <c r="G51" s="44">
        <v>-2.5854221689999997E-4</v>
      </c>
      <c r="H51" s="44">
        <v>0</v>
      </c>
      <c r="I51" s="44">
        <v>3.1025066028000006E-3</v>
      </c>
      <c r="J51" s="44">
        <v>-3.1025066028000006E-3</v>
      </c>
      <c r="K51" s="44">
        <v>0</v>
      </c>
      <c r="L51" s="44">
        <v>3.1025066028000006E-3</v>
      </c>
      <c r="M51" s="44">
        <v>-3.1025066028000006E-3</v>
      </c>
    </row>
    <row r="52" spans="1:13" x14ac:dyDescent="0.25">
      <c r="A52" s="16"/>
      <c r="B52" s="432" t="s">
        <v>396</v>
      </c>
      <c r="C52" s="432"/>
      <c r="D52" s="432"/>
      <c r="E52" s="44">
        <v>2.2714719085900001</v>
      </c>
      <c r="F52" s="44">
        <v>0.102215949188</v>
      </c>
      <c r="G52" s="44">
        <v>2.1692559594019998</v>
      </c>
      <c r="H52" s="44">
        <v>38.135521203080003</v>
      </c>
      <c r="I52" s="44">
        <v>3.9865913902559997</v>
      </c>
      <c r="J52" s="44">
        <v>34.148929812824001</v>
      </c>
      <c r="K52" s="44">
        <v>52.578474503080002</v>
      </c>
      <c r="L52" s="44">
        <v>2.5504613902359998</v>
      </c>
      <c r="M52" s="44">
        <v>50.028013112844008</v>
      </c>
    </row>
    <row r="53" spans="1:13" x14ac:dyDescent="0.25">
      <c r="A53" s="16"/>
      <c r="B53" s="432" t="s">
        <v>397</v>
      </c>
      <c r="C53" s="432"/>
      <c r="D53" s="432"/>
      <c r="E53" s="44">
        <v>0</v>
      </c>
      <c r="F53" s="44">
        <v>0</v>
      </c>
      <c r="G53" s="44">
        <v>0</v>
      </c>
      <c r="H53" s="44">
        <v>0</v>
      </c>
      <c r="I53" s="44">
        <v>0</v>
      </c>
      <c r="J53" s="44">
        <v>0</v>
      </c>
      <c r="K53" s="44">
        <v>0</v>
      </c>
      <c r="L53" s="44">
        <v>0</v>
      </c>
      <c r="M53" s="44">
        <v>0</v>
      </c>
    </row>
    <row r="54" spans="1:13" x14ac:dyDescent="0.25">
      <c r="A54" s="36">
        <v>33</v>
      </c>
      <c r="B54" s="432" t="s">
        <v>398</v>
      </c>
      <c r="C54" s="432"/>
      <c r="D54" s="432"/>
      <c r="E54" s="44">
        <v>92.484779785743996</v>
      </c>
      <c r="F54" s="44">
        <v>5.5056294335929996</v>
      </c>
      <c r="G54" s="44">
        <v>86.979150352150995</v>
      </c>
      <c r="H54" s="44">
        <v>872.1686153289279</v>
      </c>
      <c r="I54" s="44">
        <v>66.717473203115986</v>
      </c>
      <c r="J54" s="44">
        <v>805.45114212581211</v>
      </c>
      <c r="K54" s="44">
        <v>769.53691302894811</v>
      </c>
      <c r="L54" s="44">
        <v>66.918637203115992</v>
      </c>
      <c r="M54" s="44">
        <v>702.61827582583203</v>
      </c>
    </row>
    <row r="55" spans="1:13" x14ac:dyDescent="0.25">
      <c r="A55" s="16"/>
      <c r="B55" s="482" t="s">
        <v>874</v>
      </c>
      <c r="C55" s="482"/>
      <c r="D55" s="482"/>
      <c r="E55" s="44">
        <v>0</v>
      </c>
      <c r="F55" s="44">
        <v>0</v>
      </c>
      <c r="G55" s="44">
        <v>0</v>
      </c>
      <c r="H55" s="44">
        <v>0</v>
      </c>
      <c r="I55" s="44">
        <v>0</v>
      </c>
      <c r="J55" s="44">
        <v>0</v>
      </c>
      <c r="K55" s="44">
        <v>0</v>
      </c>
      <c r="L55" s="44">
        <v>0</v>
      </c>
      <c r="M55" s="44">
        <v>0</v>
      </c>
    </row>
    <row r="56" spans="1:13" x14ac:dyDescent="0.25">
      <c r="A56" s="36">
        <v>34</v>
      </c>
      <c r="B56" s="432" t="s">
        <v>399</v>
      </c>
      <c r="C56" s="432"/>
      <c r="D56" s="432"/>
      <c r="E56" s="44">
        <v>9.8661984187699992E-3</v>
      </c>
      <c r="F56" s="44">
        <v>0</v>
      </c>
      <c r="G56" s="44">
        <v>9.8661984187699992E-3</v>
      </c>
      <c r="H56" s="44">
        <v>1.4343489810252401</v>
      </c>
      <c r="I56" s="44">
        <v>0</v>
      </c>
      <c r="J56" s="44">
        <v>1.4343489810252401</v>
      </c>
      <c r="K56" s="44">
        <v>7.1652502810252399</v>
      </c>
      <c r="L56" s="44">
        <v>0</v>
      </c>
      <c r="M56" s="44">
        <v>7.1652502810252399</v>
      </c>
    </row>
    <row r="57" spans="1:13" x14ac:dyDescent="0.25">
      <c r="A57" s="36">
        <v>35</v>
      </c>
      <c r="B57" s="432" t="s">
        <v>400</v>
      </c>
      <c r="C57" s="432"/>
      <c r="D57" s="432"/>
      <c r="E57" s="44">
        <v>13.7067495579198</v>
      </c>
      <c r="F57" s="44">
        <v>3.1417068691999999E-3</v>
      </c>
      <c r="G57" s="44">
        <v>13.703607851050601</v>
      </c>
      <c r="H57" s="44">
        <v>133.9199183950376</v>
      </c>
      <c r="I57" s="44">
        <v>21.0766034824304</v>
      </c>
      <c r="J57" s="44">
        <v>112.84331491260721</v>
      </c>
      <c r="K57" s="44">
        <v>125.37891029523763</v>
      </c>
      <c r="L57" s="44">
        <v>27.883149382430403</v>
      </c>
      <c r="M57" s="44">
        <v>97.495760912807214</v>
      </c>
    </row>
    <row r="58" spans="1:13" x14ac:dyDescent="0.25">
      <c r="A58" s="36">
        <v>36</v>
      </c>
      <c r="B58" s="432" t="s">
        <v>79</v>
      </c>
      <c r="C58" s="432"/>
      <c r="D58" s="432"/>
      <c r="E58" s="44">
        <v>13.788747317192</v>
      </c>
      <c r="F58" s="44">
        <v>0.28755944164399999</v>
      </c>
      <c r="G58" s="44">
        <v>13.501187875548</v>
      </c>
      <c r="H58" s="44">
        <v>208.44527140630399</v>
      </c>
      <c r="I58" s="44">
        <v>63.661963199727992</v>
      </c>
      <c r="J58" s="44">
        <v>144.78330820657601</v>
      </c>
      <c r="K58" s="44">
        <v>187.97287020632203</v>
      </c>
      <c r="L58" s="44">
        <v>30.091267099707995</v>
      </c>
      <c r="M58" s="44">
        <v>157.88160310661399</v>
      </c>
    </row>
    <row r="59" spans="1:13" x14ac:dyDescent="0.25">
      <c r="A59" s="440" t="s">
        <v>401</v>
      </c>
      <c r="B59" s="440"/>
      <c r="C59" s="440"/>
      <c r="D59" s="440"/>
      <c r="E59" s="45">
        <v>294.40141151515968</v>
      </c>
      <c r="F59" s="44">
        <v>280.8720308807296</v>
      </c>
      <c r="G59" s="44">
        <v>13.529380634430083</v>
      </c>
      <c r="H59" s="44">
        <v>3567.9146814259166</v>
      </c>
      <c r="I59" s="44">
        <v>1931.1036922687542</v>
      </c>
      <c r="J59" s="44">
        <v>1636.8109891571619</v>
      </c>
      <c r="K59" s="44">
        <v>4267.8974886683518</v>
      </c>
      <c r="L59" s="44">
        <v>1790.5935502126936</v>
      </c>
      <c r="M59" s="44">
        <v>2477.3039384556582</v>
      </c>
    </row>
    <row r="60" spans="1:13" ht="15.75" thickBot="1" x14ac:dyDescent="0.3">
      <c r="A60" s="47" t="s">
        <v>402</v>
      </c>
      <c r="B60" s="47"/>
      <c r="C60" s="47"/>
      <c r="D60" s="47"/>
      <c r="E60" s="46">
        <v>294.40141151515968</v>
      </c>
      <c r="F60" s="46">
        <v>280.8720308807296</v>
      </c>
      <c r="G60" s="46">
        <v>13.529380634430099</v>
      </c>
      <c r="H60" s="46">
        <v>3567.9146814259166</v>
      </c>
      <c r="I60" s="46">
        <v>1931.1036922687542</v>
      </c>
      <c r="J60" s="46">
        <v>1636.8109891571619</v>
      </c>
      <c r="K60" s="46">
        <v>4267.8974886683518</v>
      </c>
      <c r="L60" s="46">
        <v>1790.5935502126936</v>
      </c>
      <c r="M60" s="46">
        <v>2477.3039384556582</v>
      </c>
    </row>
    <row r="61" spans="1:13" ht="15.75" thickTop="1" x14ac:dyDescent="0.25">
      <c r="A61" s="308" t="s">
        <v>745</v>
      </c>
      <c r="B61" s="308"/>
      <c r="C61" s="308"/>
      <c r="D61" s="308"/>
      <c r="E61" s="308"/>
      <c r="F61" s="308"/>
      <c r="G61" s="308"/>
      <c r="H61" s="308"/>
      <c r="I61" s="308"/>
      <c r="J61" s="308"/>
      <c r="K61" s="308"/>
      <c r="L61" s="308"/>
      <c r="M61" s="308"/>
    </row>
    <row r="62" spans="1:13" s="109" customFormat="1" ht="11.25" x14ac:dyDescent="0.2">
      <c r="A62" s="310" t="s">
        <v>340</v>
      </c>
      <c r="B62" s="310"/>
      <c r="C62" s="310"/>
      <c r="D62" s="310"/>
      <c r="E62" s="310"/>
      <c r="F62" s="310"/>
      <c r="G62" s="310"/>
      <c r="H62" s="310"/>
      <c r="I62" s="310"/>
      <c r="J62" s="310"/>
      <c r="K62" s="310"/>
      <c r="L62" s="310"/>
      <c r="M62" s="310"/>
    </row>
    <row r="63" spans="1:13" s="109" customFormat="1" ht="11.25" x14ac:dyDescent="0.2">
      <c r="A63" s="309" t="s">
        <v>805</v>
      </c>
      <c r="B63" s="309"/>
      <c r="C63" s="309"/>
      <c r="D63" s="309"/>
      <c r="E63" s="309"/>
      <c r="F63" s="309"/>
      <c r="G63" s="309"/>
      <c r="H63" s="309"/>
      <c r="I63" s="309"/>
      <c r="J63" s="309"/>
      <c r="K63" s="309"/>
      <c r="L63" s="309"/>
      <c r="M63" s="309"/>
    </row>
    <row r="64" spans="1:13" s="109" customFormat="1" ht="11.25" x14ac:dyDescent="0.2">
      <c r="A64" s="311" t="s">
        <v>806</v>
      </c>
      <c r="B64" s="311"/>
      <c r="C64" s="311"/>
      <c r="D64" s="311"/>
      <c r="E64" s="311"/>
      <c r="F64" s="311"/>
      <c r="G64" s="311"/>
      <c r="H64" s="311"/>
      <c r="I64" s="311"/>
      <c r="J64" s="311"/>
      <c r="K64" s="311"/>
      <c r="L64" s="311"/>
      <c r="M64" s="311"/>
    </row>
    <row r="65" spans="1:23" s="109" customFormat="1" ht="11.25" x14ac:dyDescent="0.2">
      <c r="A65" s="480" t="s">
        <v>344</v>
      </c>
      <c r="B65" s="480"/>
      <c r="C65" s="480"/>
      <c r="D65" s="480"/>
      <c r="E65" s="480"/>
      <c r="F65" s="480"/>
      <c r="G65" s="480"/>
      <c r="H65" s="480"/>
      <c r="I65" s="480"/>
      <c r="J65" s="480"/>
      <c r="K65" s="480"/>
      <c r="L65" s="480"/>
      <c r="M65" s="480"/>
    </row>
    <row r="66" spans="1:23" s="109" customFormat="1" ht="11.25" x14ac:dyDescent="0.2">
      <c r="A66" s="481" t="s">
        <v>749</v>
      </c>
      <c r="B66" s="481"/>
      <c r="C66" s="481"/>
      <c r="D66" s="481"/>
      <c r="E66" s="481"/>
      <c r="F66" s="481"/>
      <c r="G66" s="481"/>
      <c r="H66" s="481"/>
      <c r="I66" s="481"/>
      <c r="J66" s="481"/>
      <c r="K66" s="481"/>
      <c r="L66" s="481"/>
      <c r="M66" s="481"/>
    </row>
    <row r="67" spans="1:23" s="109" customFormat="1" ht="11.25" x14ac:dyDescent="0.2">
      <c r="A67" s="305" t="s">
        <v>752</v>
      </c>
      <c r="B67" s="305"/>
      <c r="C67" s="305"/>
      <c r="D67" s="305"/>
      <c r="E67" s="305"/>
      <c r="F67" s="305"/>
      <c r="G67" s="305"/>
      <c r="H67" s="305"/>
      <c r="I67" s="305"/>
      <c r="J67" s="305"/>
      <c r="K67" s="305"/>
      <c r="L67" s="92"/>
      <c r="M67" s="93"/>
      <c r="N67" s="170"/>
      <c r="O67" s="170"/>
      <c r="P67" s="170"/>
      <c r="Q67" s="170"/>
      <c r="R67" s="170"/>
      <c r="S67" s="170"/>
      <c r="T67" s="170"/>
      <c r="U67" s="170"/>
      <c r="V67" s="170"/>
      <c r="W67" s="170"/>
    </row>
    <row r="68" spans="1:23" s="109" customFormat="1" ht="11.25" x14ac:dyDescent="0.2">
      <c r="A68" s="310"/>
      <c r="B68" s="310"/>
      <c r="C68" s="310"/>
      <c r="D68" s="310"/>
      <c r="E68" s="310"/>
      <c r="F68" s="310"/>
      <c r="G68" s="310"/>
      <c r="H68" s="310"/>
      <c r="I68" s="310"/>
      <c r="J68" s="310"/>
      <c r="K68" s="310"/>
      <c r="L68" s="310"/>
      <c r="M68" s="310"/>
    </row>
    <row r="69" spans="1:23" s="109" customFormat="1" ht="11.25" x14ac:dyDescent="0.2">
      <c r="A69" s="92"/>
      <c r="B69" s="92"/>
      <c r="C69" s="92"/>
      <c r="D69" s="92"/>
      <c r="E69" s="92"/>
      <c r="F69" s="92"/>
      <c r="G69" s="92"/>
      <c r="H69" s="92"/>
      <c r="I69" s="92"/>
      <c r="J69" s="92"/>
      <c r="K69" s="92"/>
      <c r="L69" s="92"/>
      <c r="M69" s="92"/>
    </row>
    <row r="70" spans="1:23" x14ac:dyDescent="0.25">
      <c r="A70" s="78"/>
      <c r="B70" s="78"/>
      <c r="C70" s="78"/>
      <c r="D70" s="484"/>
      <c r="E70" s="484"/>
      <c r="F70" s="484"/>
      <c r="G70" s="484"/>
      <c r="H70" s="484"/>
      <c r="I70" s="484"/>
      <c r="J70" s="484"/>
      <c r="K70" s="484"/>
      <c r="L70" s="484"/>
      <c r="M70" s="484"/>
      <c r="N70" s="484"/>
      <c r="O70" s="484"/>
      <c r="P70" s="484"/>
    </row>
    <row r="71" spans="1:23" x14ac:dyDescent="0.25">
      <c r="A71" s="133"/>
      <c r="B71" s="133"/>
      <c r="C71" s="133"/>
      <c r="D71" s="133"/>
      <c r="E71" s="133"/>
      <c r="F71" s="133"/>
      <c r="G71" s="133"/>
      <c r="H71" s="133"/>
      <c r="I71" s="133"/>
      <c r="J71" s="133"/>
      <c r="K71" s="133"/>
      <c r="L71" s="133"/>
      <c r="M71" s="133"/>
    </row>
  </sheetData>
  <mergeCells count="71">
    <mergeCell ref="D70:P70"/>
    <mergeCell ref="A64:M64"/>
    <mergeCell ref="A1:M1"/>
    <mergeCell ref="A2:M2"/>
    <mergeCell ref="A3:A4"/>
    <mergeCell ref="B3:D4"/>
    <mergeCell ref="E3:G3"/>
    <mergeCell ref="H3:J3"/>
    <mergeCell ref="K3:M3"/>
    <mergeCell ref="B16:D16"/>
    <mergeCell ref="B5:D5"/>
    <mergeCell ref="B6:D6"/>
    <mergeCell ref="B7:D7"/>
    <mergeCell ref="B8:D8"/>
    <mergeCell ref="B9:D9"/>
    <mergeCell ref="B10:D10"/>
    <mergeCell ref="B11:D11"/>
    <mergeCell ref="B12:D12"/>
    <mergeCell ref="B13:D13"/>
    <mergeCell ref="B14:D14"/>
    <mergeCell ref="B15:D15"/>
    <mergeCell ref="B28:D28"/>
    <mergeCell ref="B17:D17"/>
    <mergeCell ref="B18:D18"/>
    <mergeCell ref="B19:D19"/>
    <mergeCell ref="B20:D20"/>
    <mergeCell ref="B21:D21"/>
    <mergeCell ref="B22:D22"/>
    <mergeCell ref="B23:D23"/>
    <mergeCell ref="B24:D24"/>
    <mergeCell ref="B25:D25"/>
    <mergeCell ref="B26:D26"/>
    <mergeCell ref="B27:D27"/>
    <mergeCell ref="B51:D51"/>
    <mergeCell ref="B40:D40"/>
    <mergeCell ref="B29:D29"/>
    <mergeCell ref="B30:D30"/>
    <mergeCell ref="B31:D31"/>
    <mergeCell ref="B32:D32"/>
    <mergeCell ref="B33:D33"/>
    <mergeCell ref="B34:D34"/>
    <mergeCell ref="B35:D35"/>
    <mergeCell ref="B36:D36"/>
    <mergeCell ref="B37:D37"/>
    <mergeCell ref="B38:D38"/>
    <mergeCell ref="B39:D39"/>
    <mergeCell ref="B46:D46"/>
    <mergeCell ref="B47:D47"/>
    <mergeCell ref="B48:D48"/>
    <mergeCell ref="B49:D49"/>
    <mergeCell ref="B50:D50"/>
    <mergeCell ref="B41:D41"/>
    <mergeCell ref="B42:D42"/>
    <mergeCell ref="B43:D43"/>
    <mergeCell ref="B44:D44"/>
    <mergeCell ref="B45:D45"/>
    <mergeCell ref="B58:D58"/>
    <mergeCell ref="A61:M61"/>
    <mergeCell ref="A59:D59"/>
    <mergeCell ref="B52:D52"/>
    <mergeCell ref="B53:D53"/>
    <mergeCell ref="B54:D54"/>
    <mergeCell ref="B55:D55"/>
    <mergeCell ref="B56:D56"/>
    <mergeCell ref="B57:D57"/>
    <mergeCell ref="A62:M62"/>
    <mergeCell ref="A65:M65"/>
    <mergeCell ref="A66:M66"/>
    <mergeCell ref="A68:M68"/>
    <mergeCell ref="A67:K67"/>
    <mergeCell ref="A63:M63"/>
  </mergeCells>
  <hyperlinks>
    <hyperlink ref="A65" r:id="rId1" xr:uid="{00000000-0004-0000-1000-000000000000}"/>
    <hyperlink ref="A67" r:id="rId2" xr:uid="{00000000-0004-0000-1000-000001000000}"/>
    <hyperlink ref="A65:M65" r:id="rId3" display="http://www.sbp.org.pk/departments/stats/Notice/Rev-Study-External-Sector.pdf" xr:uid="{00000000-0004-0000-1000-000002000000}"/>
  </hyperlinks>
  <pageMargins left="0.7" right="0.7" top="0.75" bottom="0.75" header="0.3" footer="0.3"/>
  <pageSetup paperSize="9" scale="72" orientation="portrait" verticalDpi="1200" r:id="rId4"/>
  <headerFoot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40"/>
  <sheetViews>
    <sheetView zoomScaleNormal="100" zoomScaleSheetLayoutView="115" workbookViewId="0">
      <selection activeCell="I11" sqref="I11"/>
    </sheetView>
  </sheetViews>
  <sheetFormatPr defaultColWidth="9.140625" defaultRowHeight="15" x14ac:dyDescent="0.25"/>
  <cols>
    <col min="1" max="2" width="7.42578125" style="74" customWidth="1"/>
    <col min="3" max="3" width="7.85546875" style="74" customWidth="1"/>
    <col min="4" max="4" width="10.85546875" style="74" bestFit="1" customWidth="1"/>
    <col min="5" max="5" width="7.5703125" style="74" customWidth="1"/>
    <col min="6" max="6" width="9" style="74" bestFit="1" customWidth="1"/>
    <col min="7" max="7" width="10.85546875" style="74" bestFit="1" customWidth="1"/>
    <col min="8" max="8" width="8" style="74" customWidth="1"/>
    <col min="9" max="10" width="8.5703125" style="74" customWidth="1"/>
    <col min="11" max="16384" width="9.140625" style="74"/>
  </cols>
  <sheetData>
    <row r="1" spans="1:11" ht="22.5" x14ac:dyDescent="0.25">
      <c r="A1" s="294" t="s">
        <v>415</v>
      </c>
      <c r="B1" s="294"/>
      <c r="C1" s="294"/>
      <c r="D1" s="294"/>
      <c r="E1" s="294"/>
      <c r="F1" s="294"/>
      <c r="G1" s="294"/>
      <c r="H1" s="294"/>
      <c r="I1" s="294"/>
      <c r="J1" s="294"/>
    </row>
    <row r="2" spans="1:11" ht="15.75" x14ac:dyDescent="0.25">
      <c r="A2" s="344" t="s">
        <v>771</v>
      </c>
      <c r="B2" s="344"/>
      <c r="C2" s="344"/>
      <c r="D2" s="344"/>
      <c r="E2" s="344"/>
      <c r="F2" s="344"/>
      <c r="G2" s="344"/>
      <c r="H2" s="344"/>
      <c r="I2" s="344"/>
      <c r="J2" s="344"/>
    </row>
    <row r="3" spans="1:11" ht="15.75" thickBot="1" x14ac:dyDescent="0.3">
      <c r="A3" s="345" t="s">
        <v>403</v>
      </c>
      <c r="B3" s="345"/>
      <c r="C3" s="345"/>
      <c r="D3" s="345"/>
      <c r="E3" s="345"/>
      <c r="F3" s="345"/>
      <c r="G3" s="345"/>
      <c r="H3" s="345"/>
      <c r="I3" s="345"/>
      <c r="J3" s="345"/>
    </row>
    <row r="4" spans="1:11" ht="39.75" thickTop="1" thickBot="1" x14ac:dyDescent="0.3">
      <c r="A4" s="329" t="s">
        <v>22</v>
      </c>
      <c r="B4" s="331"/>
      <c r="C4" s="492" t="s">
        <v>404</v>
      </c>
      <c r="D4" s="493"/>
      <c r="E4" s="31" t="s">
        <v>405</v>
      </c>
      <c r="F4" s="333" t="s">
        <v>407</v>
      </c>
      <c r="G4" s="433"/>
      <c r="H4" s="31" t="s">
        <v>405</v>
      </c>
      <c r="I4" s="333" t="s">
        <v>408</v>
      </c>
      <c r="J4" s="334"/>
    </row>
    <row r="5" spans="1:11" ht="42.75" customHeight="1" thickBot="1" x14ac:dyDescent="0.3">
      <c r="A5" s="490"/>
      <c r="B5" s="491"/>
      <c r="C5" s="43" t="s">
        <v>409</v>
      </c>
      <c r="D5" s="165" t="s">
        <v>410</v>
      </c>
      <c r="E5" s="32" t="s">
        <v>406</v>
      </c>
      <c r="F5" s="43" t="s">
        <v>411</v>
      </c>
      <c r="G5" s="165" t="s">
        <v>412</v>
      </c>
      <c r="H5" s="32" t="s">
        <v>406</v>
      </c>
      <c r="I5" s="99" t="s">
        <v>778</v>
      </c>
      <c r="J5" s="100" t="s">
        <v>420</v>
      </c>
    </row>
    <row r="6" spans="1:11" ht="15.75" thickTop="1" x14ac:dyDescent="0.25">
      <c r="A6" s="494"/>
      <c r="B6" s="494"/>
      <c r="C6" s="16"/>
      <c r="D6" s="11"/>
      <c r="E6" s="11"/>
      <c r="F6" s="11"/>
      <c r="G6" s="16"/>
      <c r="H6" s="16"/>
      <c r="I6" s="66"/>
      <c r="J6" s="11"/>
    </row>
    <row r="7" spans="1:11" x14ac:dyDescent="0.25">
      <c r="A7" s="440" t="s">
        <v>73</v>
      </c>
      <c r="B7" s="440"/>
      <c r="C7" s="67">
        <v>32493</v>
      </c>
      <c r="D7" s="67" t="s">
        <v>413</v>
      </c>
      <c r="E7" s="35">
        <v>26.7</v>
      </c>
      <c r="F7" s="67">
        <v>71543</v>
      </c>
      <c r="G7" s="67" t="s">
        <v>413</v>
      </c>
      <c r="H7" s="35">
        <v>31.8</v>
      </c>
      <c r="I7" s="67">
        <v>-39050</v>
      </c>
      <c r="J7" s="67" t="s">
        <v>413</v>
      </c>
    </row>
    <row r="8" spans="1:11" x14ac:dyDescent="0.25">
      <c r="A8" s="440" t="s">
        <v>74</v>
      </c>
      <c r="B8" s="440"/>
      <c r="C8" s="51">
        <v>27875.927782279527</v>
      </c>
      <c r="D8" s="67" t="s">
        <v>413</v>
      </c>
      <c r="E8" s="154">
        <v>-14.2</v>
      </c>
      <c r="F8" s="51">
        <v>52695.070856559163</v>
      </c>
      <c r="G8" s="67" t="s">
        <v>413</v>
      </c>
      <c r="H8" s="154">
        <v>-26.344854084563138</v>
      </c>
      <c r="I8" s="51">
        <v>-24819.143074279636</v>
      </c>
      <c r="J8" s="67" t="s">
        <v>413</v>
      </c>
    </row>
    <row r="9" spans="1:11" x14ac:dyDescent="0.25">
      <c r="A9" s="440" t="s">
        <v>106</v>
      </c>
      <c r="B9" s="440"/>
      <c r="C9" s="51">
        <v>30979.964030701401</v>
      </c>
      <c r="D9" s="67" t="s">
        <v>413</v>
      </c>
      <c r="E9" s="154">
        <v>11.135185428321719</v>
      </c>
      <c r="F9" s="51">
        <v>53156.822281512395</v>
      </c>
      <c r="G9" s="67" t="s">
        <v>413</v>
      </c>
      <c r="H9" s="154">
        <v>0.87627062161119795</v>
      </c>
      <c r="I9" s="51">
        <v>-22176.858250810994</v>
      </c>
      <c r="J9" s="67" t="s">
        <v>413</v>
      </c>
    </row>
    <row r="10" spans="1:11" x14ac:dyDescent="0.25">
      <c r="A10" s="440" t="s">
        <v>743</v>
      </c>
      <c r="B10" s="440"/>
      <c r="C10" s="51">
        <v>32342.948060543913</v>
      </c>
      <c r="D10" s="67" t="s">
        <v>413</v>
      </c>
      <c r="E10" s="154">
        <v>4.3995662115416962</v>
      </c>
      <c r="F10" s="51">
        <v>59146.018959294641</v>
      </c>
      <c r="G10" s="67" t="s">
        <v>413</v>
      </c>
      <c r="H10" s="154">
        <v>11.267032942759727</v>
      </c>
      <c r="I10" s="51">
        <v>-26803.070898750728</v>
      </c>
      <c r="J10" s="67" t="s">
        <v>413</v>
      </c>
    </row>
    <row r="11" spans="1:11" x14ac:dyDescent="0.25">
      <c r="A11" s="440" t="s">
        <v>785</v>
      </c>
      <c r="B11" s="440"/>
      <c r="C11" s="51">
        <v>30843.395756987033</v>
      </c>
      <c r="D11" s="67" t="s">
        <v>413</v>
      </c>
      <c r="E11" s="154">
        <v>-4.636411933599291</v>
      </c>
      <c r="F11" s="51">
        <v>64465.889666733201</v>
      </c>
      <c r="G11" s="67" t="s">
        <v>413</v>
      </c>
      <c r="H11" s="154">
        <v>8.9944696211925645</v>
      </c>
      <c r="I11" s="51">
        <v>-33622.493909746168</v>
      </c>
      <c r="J11" s="67" t="s">
        <v>413</v>
      </c>
      <c r="K11" s="164"/>
    </row>
    <row r="12" spans="1:11" x14ac:dyDescent="0.25">
      <c r="A12" s="432"/>
      <c r="B12" s="432"/>
      <c r="C12" s="12"/>
      <c r="D12" s="12"/>
      <c r="E12" s="166"/>
      <c r="F12" s="12"/>
      <c r="G12" s="12"/>
      <c r="H12" s="166"/>
      <c r="I12" s="51"/>
      <c r="J12" s="12"/>
    </row>
    <row r="13" spans="1:11" x14ac:dyDescent="0.25">
      <c r="A13" s="11"/>
      <c r="B13" s="36"/>
      <c r="C13" s="51"/>
      <c r="D13" s="51"/>
      <c r="E13" s="35"/>
      <c r="F13" s="51"/>
      <c r="G13" s="51"/>
      <c r="H13" s="154"/>
      <c r="I13" s="51"/>
      <c r="J13" s="51"/>
    </row>
    <row r="14" spans="1:11" x14ac:dyDescent="0.25">
      <c r="A14" s="33">
        <v>2025</v>
      </c>
      <c r="B14" s="16" t="s">
        <v>38</v>
      </c>
      <c r="C14" s="51">
        <v>2594.043306187928</v>
      </c>
      <c r="D14" s="51">
        <v>32340.003355040313</v>
      </c>
      <c r="E14" s="35">
        <v>4.3900610181183595</v>
      </c>
      <c r="F14" s="51">
        <v>5020.0455732034789</v>
      </c>
      <c r="G14" s="51">
        <v>59146.018959294641</v>
      </c>
      <c r="H14" s="154">
        <v>11.267032942759727</v>
      </c>
      <c r="I14" s="51">
        <v>-2426.0022670155508</v>
      </c>
      <c r="J14" s="51">
        <v>-26806.015604254328</v>
      </c>
    </row>
    <row r="15" spans="1:11" x14ac:dyDescent="0.25">
      <c r="A15" s="66"/>
      <c r="B15" s="11"/>
      <c r="C15" s="11"/>
      <c r="D15" s="11"/>
      <c r="E15" s="11"/>
      <c r="F15" s="11"/>
      <c r="G15" s="11"/>
      <c r="H15" s="11"/>
      <c r="I15" s="11"/>
      <c r="J15" s="11"/>
    </row>
    <row r="16" spans="1:11" x14ac:dyDescent="0.25">
      <c r="A16" s="33"/>
      <c r="B16" s="16" t="s">
        <v>27</v>
      </c>
      <c r="C16" s="51">
        <v>2750.0124071962791</v>
      </c>
      <c r="D16" s="51">
        <v>2750.0124071962791</v>
      </c>
      <c r="E16" s="35">
        <v>16.279685463536168</v>
      </c>
      <c r="F16" s="51">
        <v>5429.0349354247965</v>
      </c>
      <c r="G16" s="51">
        <v>5429.0349354247965</v>
      </c>
      <c r="H16" s="154">
        <v>11.939849821902243</v>
      </c>
      <c r="I16" s="51">
        <v>-2679.0225282285173</v>
      </c>
      <c r="J16" s="51">
        <v>-2679.0225282285173</v>
      </c>
    </row>
    <row r="17" spans="1:10" x14ac:dyDescent="0.25">
      <c r="B17" s="16" t="s">
        <v>28</v>
      </c>
      <c r="C17" s="51">
        <v>2487.9747073347503</v>
      </c>
      <c r="D17" s="51">
        <v>5237.9871145310299</v>
      </c>
      <c r="E17" s="35">
        <v>9.0341368438449763</v>
      </c>
      <c r="F17" s="51">
        <v>5020.0444189286445</v>
      </c>
      <c r="G17" s="51">
        <v>10449.079354353442</v>
      </c>
      <c r="H17" s="154">
        <v>9.323396461014994</v>
      </c>
      <c r="I17" s="51">
        <v>-2532.0697115938942</v>
      </c>
      <c r="J17" s="51">
        <v>-5211.092239822412</v>
      </c>
    </row>
    <row r="18" spans="1:10" x14ac:dyDescent="0.25">
      <c r="A18" s="11"/>
      <c r="B18" s="16" t="s">
        <v>29</v>
      </c>
      <c r="C18" s="51">
        <v>2609.0011657364121</v>
      </c>
      <c r="D18" s="51">
        <v>7846.988280267442</v>
      </c>
      <c r="E18" s="35">
        <v>5.754573052683881</v>
      </c>
      <c r="F18" s="51">
        <v>5040.0074463488427</v>
      </c>
      <c r="G18" s="51">
        <v>15489.086800702284</v>
      </c>
      <c r="H18" s="154">
        <v>8.7032478482901467</v>
      </c>
      <c r="I18" s="51">
        <v>-2431.0062806124306</v>
      </c>
      <c r="J18" s="51">
        <v>-7642.0985204348417</v>
      </c>
    </row>
    <row r="19" spans="1:10" x14ac:dyDescent="0.25">
      <c r="A19" s="66"/>
      <c r="B19" s="11"/>
    </row>
    <row r="20" spans="1:10" x14ac:dyDescent="0.25">
      <c r="B20" s="16" t="s">
        <v>30</v>
      </c>
      <c r="C20" s="51">
        <v>2632.3655653498713</v>
      </c>
      <c r="D20" s="51">
        <v>10479.353845617314</v>
      </c>
      <c r="E20" s="35">
        <v>0.53096744207246616</v>
      </c>
      <c r="F20" s="51">
        <v>5395.9846369045181</v>
      </c>
      <c r="G20" s="51">
        <v>20885.071437606803</v>
      </c>
      <c r="H20" s="154">
        <v>10.526645460176724</v>
      </c>
      <c r="I20" s="51">
        <v>-2763.6190715546468</v>
      </c>
      <c r="J20" s="51">
        <v>-10405.717591989489</v>
      </c>
    </row>
    <row r="21" spans="1:10" x14ac:dyDescent="0.25">
      <c r="A21" s="11"/>
      <c r="B21" s="16" t="s">
        <v>31</v>
      </c>
      <c r="C21" s="51">
        <v>2277.0084577999992</v>
      </c>
      <c r="D21" s="51">
        <v>12756.362303417312</v>
      </c>
      <c r="E21" s="35">
        <v>-3.4489531407304952</v>
      </c>
      <c r="F21" s="51">
        <v>4730.0246413369632</v>
      </c>
      <c r="G21" s="51">
        <v>25615.096078943767</v>
      </c>
      <c r="H21" s="154">
        <v>11.297461688871294</v>
      </c>
      <c r="I21" s="51">
        <v>-2453.016183536964</v>
      </c>
      <c r="J21" s="51">
        <v>-12858.733775526454</v>
      </c>
    </row>
    <row r="22" spans="1:10" x14ac:dyDescent="0.25">
      <c r="A22" s="11"/>
      <c r="B22" s="16" t="s">
        <v>32</v>
      </c>
      <c r="C22" s="51">
        <v>2758.0273705296522</v>
      </c>
      <c r="D22" s="51">
        <v>15514.389673946964</v>
      </c>
      <c r="E22" s="35">
        <v>-4.9308169505067241</v>
      </c>
      <c r="F22" s="51">
        <v>5765.0011762601689</v>
      </c>
      <c r="G22" s="51">
        <v>31380.097255203935</v>
      </c>
      <c r="H22" s="154">
        <v>12.437344967019229</v>
      </c>
      <c r="I22" s="51">
        <v>-3006.9738057305167</v>
      </c>
      <c r="J22" s="51">
        <v>-15865.707581256971</v>
      </c>
    </row>
    <row r="23" spans="1:10" x14ac:dyDescent="0.25">
      <c r="A23" s="66"/>
    </row>
    <row r="24" spans="1:10" x14ac:dyDescent="0.25">
      <c r="A24" s="33">
        <v>2026</v>
      </c>
      <c r="B24" s="16" t="s">
        <v>33</v>
      </c>
      <c r="C24" s="51">
        <v>2749.001939069572</v>
      </c>
      <c r="D24" s="51">
        <v>18263.391613016534</v>
      </c>
      <c r="E24" s="35">
        <v>-5.5373123833350633</v>
      </c>
      <c r="F24" s="51">
        <v>5339.0178759323617</v>
      </c>
      <c r="G24" s="51">
        <v>36719.115131136299</v>
      </c>
      <c r="H24" s="154">
        <v>9.9704956783572101</v>
      </c>
      <c r="I24" s="51">
        <v>-2590.0159368627897</v>
      </c>
      <c r="J24" s="51">
        <v>-18455.723518119765</v>
      </c>
    </row>
    <row r="25" spans="1:10" x14ac:dyDescent="0.25">
      <c r="B25" s="16" t="s">
        <v>34</v>
      </c>
      <c r="C25" s="51">
        <v>2480.9725182372085</v>
      </c>
      <c r="D25" s="51">
        <v>20744.364131253744</v>
      </c>
      <c r="E25" s="35">
        <v>-5.4621860978865584</v>
      </c>
      <c r="F25" s="51">
        <v>5113.9657999384535</v>
      </c>
      <c r="G25" s="51">
        <v>41833.08093107475</v>
      </c>
      <c r="H25" s="154">
        <v>8.8241869567460895</v>
      </c>
      <c r="I25" s="51">
        <v>-2632.993281701245</v>
      </c>
      <c r="J25" s="51">
        <v>-21088.716799821006</v>
      </c>
    </row>
    <row r="26" spans="1:10" x14ac:dyDescent="0.25">
      <c r="B26" s="16" t="s">
        <v>35</v>
      </c>
      <c r="C26" s="51">
        <v>2528.0282741434762</v>
      </c>
      <c r="D26" s="51">
        <v>23272.392405397219</v>
      </c>
      <c r="E26" s="35">
        <v>-5.7872305506415245</v>
      </c>
      <c r="F26" s="51">
        <v>4856.9923448915388</v>
      </c>
      <c r="G26" s="51">
        <v>46690.073275966286</v>
      </c>
      <c r="H26" s="154">
        <v>7.6329367956094387</v>
      </c>
      <c r="I26" s="51">
        <v>-2328.9640707480626</v>
      </c>
      <c r="J26" s="51">
        <v>-23417.680870569067</v>
      </c>
    </row>
    <row r="27" spans="1:10" x14ac:dyDescent="0.25">
      <c r="A27" s="11"/>
    </row>
    <row r="28" spans="1:10" x14ac:dyDescent="0.25">
      <c r="B28" s="16" t="s">
        <v>36</v>
      </c>
      <c r="C28" s="51">
        <v>2619.0073365998478</v>
      </c>
      <c r="D28" s="51">
        <v>25891.399741997066</v>
      </c>
      <c r="E28" s="35">
        <v>-5.1873651618217451</v>
      </c>
      <c r="F28" s="51">
        <v>5989.0067559212466</v>
      </c>
      <c r="G28" s="51">
        <v>52679.080031887534</v>
      </c>
      <c r="H28" s="154">
        <v>8.3375886742131939</v>
      </c>
      <c r="I28" s="51">
        <v>-3369.9994193213988</v>
      </c>
      <c r="J28" s="51">
        <v>-26787.680289890468</v>
      </c>
    </row>
    <row r="29" spans="1:10" ht="15.75" x14ac:dyDescent="0.25">
      <c r="B29" s="16" t="s">
        <v>859</v>
      </c>
      <c r="C29" s="51">
        <v>2356.9566412253726</v>
      </c>
      <c r="D29" s="51">
        <v>28248.356383222439</v>
      </c>
      <c r="E29" s="35">
        <v>-5.0538147724098081</v>
      </c>
      <c r="F29" s="51">
        <v>5639.7736670763343</v>
      </c>
      <c r="G29" s="51">
        <v>58318.853698963867</v>
      </c>
      <c r="H29" s="154">
        <v>7.7465217723921</v>
      </c>
      <c r="I29" s="51">
        <v>-3282.8170258509617</v>
      </c>
      <c r="J29" s="51">
        <v>-30070.497315741428</v>
      </c>
    </row>
    <row r="30" spans="1:10" ht="16.5" thickBot="1" x14ac:dyDescent="0.3">
      <c r="B30" s="16" t="s">
        <v>858</v>
      </c>
      <c r="C30" s="51">
        <v>2595.0393737645941</v>
      </c>
      <c r="D30" s="51">
        <v>30843.395756987033</v>
      </c>
      <c r="E30" s="35">
        <v>-4.636411933599291</v>
      </c>
      <c r="F30" s="51">
        <v>6147.0359677693377</v>
      </c>
      <c r="G30" s="51">
        <v>64465.889666733201</v>
      </c>
      <c r="H30" s="154">
        <v>8.9944696211925645</v>
      </c>
      <c r="I30" s="51">
        <v>-3551.9965940047437</v>
      </c>
      <c r="J30" s="51">
        <v>-33622.493909746168</v>
      </c>
    </row>
    <row r="31" spans="1:10" ht="15.75" thickTop="1" x14ac:dyDescent="0.25">
      <c r="A31" s="307" t="s">
        <v>745</v>
      </c>
      <c r="B31" s="307"/>
      <c r="C31" s="307"/>
      <c r="D31" s="307"/>
      <c r="E31" s="307"/>
      <c r="F31" s="307"/>
      <c r="G31" s="307"/>
      <c r="H31" s="307"/>
      <c r="I31" s="307"/>
      <c r="J31" s="307"/>
    </row>
    <row r="32" spans="1:10" s="109" customFormat="1" ht="11.25" x14ac:dyDescent="0.2">
      <c r="A32" s="309" t="s">
        <v>340</v>
      </c>
      <c r="B32" s="309"/>
      <c r="C32" s="309"/>
      <c r="D32" s="309"/>
      <c r="E32" s="309"/>
      <c r="F32" s="309"/>
      <c r="G32" s="309"/>
      <c r="H32" s="309"/>
      <c r="I32" s="309"/>
      <c r="J32" s="309"/>
    </row>
    <row r="33" spans="1:10" s="109" customFormat="1" ht="12.75" customHeight="1" x14ac:dyDescent="0.2">
      <c r="A33" s="489" t="s">
        <v>803</v>
      </c>
      <c r="B33" s="489"/>
      <c r="C33" s="489"/>
      <c r="D33" s="489"/>
      <c r="E33" s="489"/>
      <c r="F33" s="489"/>
      <c r="G33" s="489"/>
      <c r="H33" s="489"/>
      <c r="I33" s="489"/>
      <c r="J33" s="489"/>
    </row>
    <row r="34" spans="1:10" s="109" customFormat="1" ht="11.25" x14ac:dyDescent="0.2">
      <c r="A34" s="488" t="s">
        <v>414</v>
      </c>
      <c r="B34" s="488"/>
      <c r="C34" s="488"/>
      <c r="D34" s="488"/>
      <c r="E34" s="488"/>
      <c r="F34" s="488"/>
      <c r="G34" s="488"/>
      <c r="H34" s="488"/>
      <c r="I34" s="488"/>
      <c r="J34" s="488"/>
    </row>
    <row r="35" spans="1:10" s="109" customFormat="1" ht="11.25" x14ac:dyDescent="0.2">
      <c r="A35" s="92"/>
      <c r="B35" s="92"/>
      <c r="C35" s="92"/>
      <c r="D35" s="92"/>
      <c r="E35" s="92"/>
      <c r="F35" s="92"/>
      <c r="G35" s="92"/>
      <c r="H35" s="92"/>
      <c r="I35" s="92"/>
      <c r="J35" s="92"/>
    </row>
    <row r="36" spans="1:10" x14ac:dyDescent="0.25">
      <c r="A36" s="133"/>
      <c r="B36" s="133"/>
      <c r="C36" s="133"/>
      <c r="D36" s="133"/>
      <c r="E36" s="133"/>
      <c r="F36" s="133"/>
      <c r="G36" s="133"/>
      <c r="H36" s="133"/>
      <c r="I36" s="133"/>
      <c r="J36" s="133"/>
    </row>
    <row r="37" spans="1:10" x14ac:dyDescent="0.25">
      <c r="A37" s="133"/>
      <c r="B37" s="133"/>
      <c r="C37" s="133"/>
      <c r="D37" s="133"/>
      <c r="E37" s="133"/>
      <c r="F37" s="133"/>
      <c r="G37" s="133"/>
      <c r="H37" s="133"/>
      <c r="I37" s="133"/>
      <c r="J37" s="133"/>
    </row>
    <row r="38" spans="1:10" x14ac:dyDescent="0.25">
      <c r="A38" s="133"/>
      <c r="B38" s="133"/>
      <c r="C38" s="133"/>
      <c r="D38" s="133"/>
      <c r="E38" s="133"/>
      <c r="F38" s="133"/>
      <c r="G38" s="133"/>
      <c r="H38" s="133"/>
      <c r="I38" s="133"/>
      <c r="J38" s="133"/>
    </row>
    <row r="39" spans="1:10" x14ac:dyDescent="0.25">
      <c r="A39" s="133"/>
      <c r="B39" s="133"/>
      <c r="C39" s="133"/>
      <c r="D39" s="133"/>
      <c r="E39" s="133"/>
      <c r="F39" s="133"/>
      <c r="G39" s="133"/>
      <c r="H39" s="133"/>
      <c r="I39" s="133"/>
      <c r="J39" s="133"/>
    </row>
    <row r="40" spans="1:10" x14ac:dyDescent="0.25">
      <c r="A40" s="133"/>
      <c r="B40" s="133"/>
      <c r="C40" s="133"/>
      <c r="D40" s="133"/>
      <c r="E40" s="133"/>
      <c r="F40" s="133"/>
      <c r="G40" s="133"/>
      <c r="H40" s="133"/>
      <c r="I40" s="133"/>
      <c r="J40" s="133"/>
    </row>
  </sheetData>
  <mergeCells count="18">
    <mergeCell ref="A10:B10"/>
    <mergeCell ref="A1:J1"/>
    <mergeCell ref="A2:J2"/>
    <mergeCell ref="A3:J3"/>
    <mergeCell ref="A4:B5"/>
    <mergeCell ref="C4:D4"/>
    <mergeCell ref="F4:G4"/>
    <mergeCell ref="I4:J4"/>
    <mergeCell ref="A6:B6"/>
    <mergeCell ref="A7:B7"/>
    <mergeCell ref="A8:B8"/>
    <mergeCell ref="A9:B9"/>
    <mergeCell ref="A11:B11"/>
    <mergeCell ref="A34:J34"/>
    <mergeCell ref="A12:B12"/>
    <mergeCell ref="A32:J32"/>
    <mergeCell ref="A31:J31"/>
    <mergeCell ref="A33:J33"/>
  </mergeCells>
  <hyperlinks>
    <hyperlink ref="A34" r:id="rId1" display="http://www.sbp.org.pk/ecodata/exp_import_BOP_Arch.xls" xr:uid="{00000000-0004-0000-1100-000000000000}"/>
  </hyperlinks>
  <pageMargins left="0.7" right="0.7" top="0.75" bottom="0.75" header="0.3" footer="0.3"/>
  <pageSetup paperSize="9" orientation="portrait" verticalDpi="1200" r:id="rId2"/>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39"/>
  <sheetViews>
    <sheetView tabSelected="1" view="pageBreakPreview" topLeftCell="A9" zoomScaleNormal="100" zoomScaleSheetLayoutView="100" workbookViewId="0">
      <selection activeCell="I28" sqref="I28"/>
    </sheetView>
  </sheetViews>
  <sheetFormatPr defaultColWidth="9.140625" defaultRowHeight="15" x14ac:dyDescent="0.25"/>
  <cols>
    <col min="1" max="1" width="5" style="74" bestFit="1" customWidth="1"/>
    <col min="2" max="2" width="5.140625" style="74" customWidth="1"/>
    <col min="3" max="3" width="8.140625" style="74" customWidth="1"/>
    <col min="4" max="5" width="10.140625" style="74" customWidth="1"/>
    <col min="6" max="7" width="8.140625" style="74" customWidth="1"/>
    <col min="8" max="9" width="10.140625" style="74" customWidth="1"/>
    <col min="10" max="10" width="8.140625" style="74" customWidth="1"/>
    <col min="11" max="11" width="8.85546875" style="74" customWidth="1"/>
    <col min="12" max="12" width="9.42578125" style="74" customWidth="1"/>
    <col min="13" max="13" width="10.140625" style="74" bestFit="1" customWidth="1"/>
    <col min="14" max="16384" width="9.140625" style="74"/>
  </cols>
  <sheetData>
    <row r="1" spans="1:12" ht="22.5" x14ac:dyDescent="0.25">
      <c r="A1" s="294" t="s">
        <v>415</v>
      </c>
      <c r="B1" s="294"/>
      <c r="C1" s="294"/>
      <c r="D1" s="294"/>
      <c r="E1" s="294"/>
      <c r="F1" s="294"/>
      <c r="G1" s="294"/>
      <c r="H1" s="294"/>
      <c r="I1" s="294"/>
      <c r="J1" s="294"/>
      <c r="K1" s="294"/>
      <c r="L1" s="294"/>
    </row>
    <row r="2" spans="1:12" ht="15.75" x14ac:dyDescent="0.25">
      <c r="A2" s="344" t="s">
        <v>772</v>
      </c>
      <c r="B2" s="344"/>
      <c r="C2" s="344"/>
      <c r="D2" s="344"/>
      <c r="E2" s="344"/>
      <c r="F2" s="344"/>
      <c r="G2" s="344"/>
      <c r="H2" s="344"/>
      <c r="I2" s="344"/>
      <c r="J2" s="344"/>
      <c r="K2" s="344"/>
      <c r="L2" s="344"/>
    </row>
    <row r="3" spans="1:12" ht="15.75" thickBot="1" x14ac:dyDescent="0.3">
      <c r="A3" s="345" t="s">
        <v>72</v>
      </c>
      <c r="B3" s="345"/>
      <c r="C3" s="345"/>
      <c r="D3" s="345"/>
      <c r="E3" s="345"/>
      <c r="F3" s="345"/>
      <c r="G3" s="345"/>
      <c r="H3" s="345"/>
      <c r="I3" s="345"/>
      <c r="J3" s="345"/>
      <c r="K3" s="345"/>
      <c r="L3" s="345"/>
    </row>
    <row r="4" spans="1:12" ht="39.75" thickTop="1" thickBot="1" x14ac:dyDescent="0.3">
      <c r="A4" s="329" t="s">
        <v>22</v>
      </c>
      <c r="B4" s="331"/>
      <c r="C4" s="98" t="s">
        <v>416</v>
      </c>
      <c r="D4" s="98" t="s">
        <v>418</v>
      </c>
      <c r="E4" s="98" t="s">
        <v>420</v>
      </c>
      <c r="F4" s="31" t="s">
        <v>405</v>
      </c>
      <c r="G4" s="98" t="s">
        <v>422</v>
      </c>
      <c r="H4" s="98" t="s">
        <v>424</v>
      </c>
      <c r="I4" s="98" t="s">
        <v>420</v>
      </c>
      <c r="J4" s="31" t="s">
        <v>405</v>
      </c>
      <c r="K4" s="333" t="s">
        <v>408</v>
      </c>
      <c r="L4" s="334"/>
    </row>
    <row r="5" spans="1:12" ht="26.25" thickBot="1" x14ac:dyDescent="0.3">
      <c r="A5" s="330"/>
      <c r="B5" s="332"/>
      <c r="C5" s="32" t="s">
        <v>417</v>
      </c>
      <c r="D5" s="32" t="s">
        <v>419</v>
      </c>
      <c r="E5" s="32" t="s">
        <v>421</v>
      </c>
      <c r="F5" s="32" t="s">
        <v>406</v>
      </c>
      <c r="G5" s="32" t="s">
        <v>423</v>
      </c>
      <c r="H5" s="32" t="s">
        <v>425</v>
      </c>
      <c r="I5" s="32" t="s">
        <v>426</v>
      </c>
      <c r="J5" s="32" t="s">
        <v>406</v>
      </c>
      <c r="K5" s="99" t="s">
        <v>778</v>
      </c>
      <c r="L5" s="100" t="s">
        <v>420</v>
      </c>
    </row>
    <row r="6" spans="1:12" ht="15.75" thickTop="1" x14ac:dyDescent="0.25">
      <c r="A6" s="446"/>
      <c r="B6" s="446"/>
      <c r="C6" s="66"/>
      <c r="D6" s="66"/>
      <c r="E6" s="66"/>
      <c r="F6" s="66"/>
      <c r="G6" s="66"/>
      <c r="H6" s="66"/>
      <c r="I6" s="66"/>
      <c r="J6" s="66"/>
      <c r="K6" s="66"/>
      <c r="L6" s="66"/>
    </row>
    <row r="7" spans="1:12" ht="17.25" customHeight="1" x14ac:dyDescent="0.25">
      <c r="A7" s="440" t="s">
        <v>73</v>
      </c>
      <c r="B7" s="440"/>
      <c r="C7" s="69">
        <v>31782</v>
      </c>
      <c r="D7" s="69">
        <v>152</v>
      </c>
      <c r="E7" s="69" t="s">
        <v>413</v>
      </c>
      <c r="F7" s="96">
        <v>25.6</v>
      </c>
      <c r="G7" s="69">
        <v>80136</v>
      </c>
      <c r="H7" s="69">
        <v>95</v>
      </c>
      <c r="I7" s="69" t="s">
        <v>413</v>
      </c>
      <c r="J7" s="96">
        <v>42.1</v>
      </c>
      <c r="K7" s="69">
        <v>-48297</v>
      </c>
      <c r="L7" s="69" t="s">
        <v>413</v>
      </c>
    </row>
    <row r="8" spans="1:12" ht="17.25" customHeight="1" x14ac:dyDescent="0.25">
      <c r="A8" s="440" t="s">
        <v>74</v>
      </c>
      <c r="B8" s="440"/>
      <c r="C8" s="69">
        <v>27724</v>
      </c>
      <c r="D8" s="69">
        <v>280</v>
      </c>
      <c r="E8" s="69" t="s">
        <v>413</v>
      </c>
      <c r="F8" s="96">
        <v>-12.8</v>
      </c>
      <c r="G8" s="69">
        <v>55198</v>
      </c>
      <c r="H8" s="69">
        <v>68</v>
      </c>
      <c r="I8" s="69" t="s">
        <v>413</v>
      </c>
      <c r="J8" s="96">
        <v>-31.1</v>
      </c>
      <c r="K8" s="69">
        <v>-27262</v>
      </c>
      <c r="L8" s="69" t="s">
        <v>413</v>
      </c>
    </row>
    <row r="9" spans="1:12" ht="17.25" customHeight="1" x14ac:dyDescent="0.25">
      <c r="A9" s="440" t="s">
        <v>106</v>
      </c>
      <c r="B9" s="440"/>
      <c r="C9" s="69">
        <v>30674.910890999996</v>
      </c>
      <c r="D9" s="69">
        <v>85.776064689922492</v>
      </c>
      <c r="E9" s="69" t="s">
        <v>413</v>
      </c>
      <c r="F9" s="96">
        <v>10.64388577045159</v>
      </c>
      <c r="G9" s="69">
        <v>54779.083114000001</v>
      </c>
      <c r="H9" s="69">
        <v>24.891559395610656</v>
      </c>
      <c r="I9" s="69" t="s">
        <v>413</v>
      </c>
      <c r="J9" s="96">
        <v>-0.75893489981521123</v>
      </c>
      <c r="K9" s="69">
        <v>-23993.707717705689</v>
      </c>
      <c r="L9" s="69" t="s">
        <v>413</v>
      </c>
    </row>
    <row r="10" spans="1:12" ht="17.25" customHeight="1" x14ac:dyDescent="0.25">
      <c r="A10" s="440" t="s">
        <v>743</v>
      </c>
      <c r="B10" s="440"/>
      <c r="C10" s="69">
        <v>32040.388534999995</v>
      </c>
      <c r="D10" s="69">
        <v>185.79970916436039</v>
      </c>
      <c r="E10" s="69" t="s">
        <v>413</v>
      </c>
      <c r="F10" s="96">
        <v>4.5563086544988085</v>
      </c>
      <c r="G10" s="69">
        <v>64389.951396107368</v>
      </c>
      <c r="H10" s="69">
        <v>71.44294158863552</v>
      </c>
      <c r="I10" s="69" t="s">
        <v>413</v>
      </c>
      <c r="J10" s="96">
        <v>17.544777560636284</v>
      </c>
      <c r="K10" s="69">
        <v>-32235.206093531648</v>
      </c>
      <c r="L10" s="69" t="s">
        <v>413</v>
      </c>
    </row>
    <row r="11" spans="1:12" ht="17.25" customHeight="1" x14ac:dyDescent="0.25">
      <c r="A11" s="440" t="s">
        <v>785</v>
      </c>
      <c r="B11" s="440"/>
      <c r="C11" s="69">
        <v>30139.085138872968</v>
      </c>
      <c r="D11" s="69">
        <v>35.393568659371432</v>
      </c>
      <c r="E11" s="69" t="s">
        <v>413</v>
      </c>
      <c r="F11" s="96">
        <v>-5.9340834586013136</v>
      </c>
      <c r="G11" s="69">
        <v>69760.93964562699</v>
      </c>
      <c r="H11" s="69">
        <v>27.490859369398422</v>
      </c>
      <c r="I11" s="69" t="s">
        <v>413</v>
      </c>
      <c r="J11" s="96">
        <v>8.3413454010532462</v>
      </c>
      <c r="K11" s="69">
        <v>-39613.951797464048</v>
      </c>
      <c r="L11" s="69" t="s">
        <v>413</v>
      </c>
    </row>
    <row r="12" spans="1:12" ht="17.25" customHeight="1" x14ac:dyDescent="0.25">
      <c r="A12" s="33"/>
      <c r="B12" s="38"/>
      <c r="C12" s="69"/>
      <c r="D12" s="69"/>
      <c r="E12" s="69"/>
      <c r="F12" s="96"/>
      <c r="G12" s="69"/>
      <c r="H12" s="69"/>
      <c r="I12" s="69"/>
      <c r="J12" s="96"/>
      <c r="K12" s="69"/>
      <c r="L12" s="69"/>
    </row>
    <row r="13" spans="1:12" ht="17.25" customHeight="1" x14ac:dyDescent="0.25">
      <c r="A13" s="22">
        <v>2025</v>
      </c>
      <c r="B13" s="38" t="s">
        <v>38</v>
      </c>
      <c r="C13" s="69">
        <v>2477.3519999999999</v>
      </c>
      <c r="D13" s="69">
        <v>38.149520001392865</v>
      </c>
      <c r="E13" s="69">
        <v>32220.688244164365</v>
      </c>
      <c r="F13" s="96">
        <v>4.6741994649490266</v>
      </c>
      <c r="G13" s="69">
        <v>5358.5190000000002</v>
      </c>
      <c r="H13" s="69">
        <v>2.7600263671596856</v>
      </c>
      <c r="I13" s="69">
        <v>64457.794337696003</v>
      </c>
      <c r="J13" s="96">
        <v>17.581364393853093</v>
      </c>
      <c r="K13" s="69">
        <v>-2845.7775063657668</v>
      </c>
      <c r="L13" s="69">
        <v>-32237.106093531638</v>
      </c>
    </row>
    <row r="14" spans="1:12" ht="17.25" customHeight="1" x14ac:dyDescent="0.25">
      <c r="A14" s="11"/>
      <c r="B14" s="38"/>
      <c r="C14" s="69"/>
      <c r="D14" s="69"/>
      <c r="E14" s="69"/>
      <c r="F14" s="96"/>
      <c r="G14" s="69"/>
      <c r="H14" s="69"/>
      <c r="I14" s="69"/>
      <c r="J14" s="96"/>
      <c r="K14" s="69"/>
      <c r="L14" s="69"/>
    </row>
    <row r="15" spans="1:12" ht="17.25" customHeight="1" x14ac:dyDescent="0.25">
      <c r="A15" s="11"/>
      <c r="B15" s="11" t="s">
        <v>27</v>
      </c>
      <c r="C15" s="69">
        <v>2683.1166639999997</v>
      </c>
      <c r="D15" s="69">
        <v>7.3654394246405674</v>
      </c>
      <c r="E15" s="69">
        <v>2690.4821034246402</v>
      </c>
      <c r="F15" s="96">
        <v>16.618340959890119</v>
      </c>
      <c r="G15" s="69">
        <v>5837.049919</v>
      </c>
      <c r="H15" s="69">
        <v>9.6212779279027032</v>
      </c>
      <c r="I15" s="69">
        <v>5846.6711969279031</v>
      </c>
      <c r="J15" s="96">
        <v>22.714062138549806</v>
      </c>
      <c r="K15" s="69">
        <v>-3156.1890935032629</v>
      </c>
      <c r="L15" s="69">
        <v>-3156.1890935032629</v>
      </c>
    </row>
    <row r="16" spans="1:12" ht="17.25" customHeight="1" x14ac:dyDescent="0.25">
      <c r="A16" s="22"/>
      <c r="B16" s="38" t="s">
        <v>28</v>
      </c>
      <c r="C16" s="69">
        <v>2416.424</v>
      </c>
      <c r="D16" s="69">
        <v>17.369267467917442</v>
      </c>
      <c r="E16" s="69">
        <v>5124.2753708925584</v>
      </c>
      <c r="F16" s="96">
        <v>0.99209373953696911</v>
      </c>
      <c r="G16" s="69">
        <v>5288.3716199999999</v>
      </c>
      <c r="H16" s="69">
        <v>5.9985032143773402</v>
      </c>
      <c r="I16" s="69">
        <v>11141.041320142282</v>
      </c>
      <c r="J16" s="96">
        <v>14.423631795442418</v>
      </c>
      <c r="K16" s="69">
        <v>-2860.5768557464603</v>
      </c>
      <c r="L16" s="69">
        <v>-6016.7659492497232</v>
      </c>
    </row>
    <row r="17" spans="1:13" ht="17.25" customHeight="1" x14ac:dyDescent="0.25">
      <c r="A17" s="11"/>
      <c r="B17" s="38" t="s">
        <v>29</v>
      </c>
      <c r="C17" s="69">
        <v>2499.1790000000001</v>
      </c>
      <c r="D17" s="69">
        <v>10.658861766813422</v>
      </c>
      <c r="E17" s="69">
        <v>7634.1132326593715</v>
      </c>
      <c r="F17" s="96">
        <v>-3.6285039650059758</v>
      </c>
      <c r="G17" s="69">
        <v>5847.7576710000003</v>
      </c>
      <c r="H17" s="69">
        <v>11.87107822711838</v>
      </c>
      <c r="I17" s="69">
        <v>17000.6700693694</v>
      </c>
      <c r="J17" s="96">
        <v>14.346358787938684</v>
      </c>
      <c r="K17" s="69">
        <v>-3349.7908874603049</v>
      </c>
      <c r="L17" s="69">
        <v>-9366.5568367100277</v>
      </c>
    </row>
    <row r="18" spans="1:13" ht="17.25" customHeight="1" x14ac:dyDescent="0.25">
      <c r="A18" s="11"/>
      <c r="B18" s="38"/>
      <c r="C18" s="69"/>
      <c r="D18" s="69"/>
      <c r="E18" s="69"/>
      <c r="F18" s="96"/>
      <c r="G18" s="69"/>
      <c r="H18" s="69"/>
      <c r="I18" s="69"/>
      <c r="J18" s="96"/>
      <c r="K18" s="69"/>
      <c r="L18" s="69"/>
    </row>
    <row r="19" spans="1:13" ht="17.25" customHeight="1" x14ac:dyDescent="0.25">
      <c r="B19" s="11" t="s">
        <v>30</v>
      </c>
      <c r="C19" s="69">
        <v>2847.5369999999998</v>
      </c>
      <c r="D19" s="69">
        <v>0</v>
      </c>
      <c r="E19" s="69">
        <v>10481.650232659371</v>
      </c>
      <c r="F19" s="96">
        <v>-3.9576515014920659</v>
      </c>
      <c r="G19" s="69">
        <v>6086.8609999999999</v>
      </c>
      <c r="H19" s="69">
        <v>0</v>
      </c>
      <c r="I19" s="69">
        <v>23087.531069369401</v>
      </c>
      <c r="J19" s="96">
        <v>15.931668171755419</v>
      </c>
      <c r="K19" s="69">
        <v>-3239.3240000000001</v>
      </c>
      <c r="L19" s="69">
        <v>-12605.88083671003</v>
      </c>
      <c r="M19" s="164"/>
    </row>
    <row r="20" spans="1:13" ht="17.25" customHeight="1" x14ac:dyDescent="0.25">
      <c r="A20" s="11"/>
      <c r="B20" s="38" t="s">
        <v>31</v>
      </c>
      <c r="C20" s="69">
        <v>2420.402</v>
      </c>
      <c r="D20" s="69">
        <v>0</v>
      </c>
      <c r="E20" s="69">
        <v>12902.052232659371</v>
      </c>
      <c r="F20" s="96">
        <v>-6.193570627151189</v>
      </c>
      <c r="G20" s="69">
        <v>5306.07</v>
      </c>
      <c r="H20" s="69">
        <v>0</v>
      </c>
      <c r="I20" s="69">
        <v>28393.601069369401</v>
      </c>
      <c r="J20" s="96">
        <v>14.022524781214969</v>
      </c>
      <c r="K20" s="69">
        <v>-2885.6679999999997</v>
      </c>
      <c r="L20" s="69">
        <v>-15491.54883671003</v>
      </c>
    </row>
    <row r="21" spans="1:13" ht="17.25" customHeight="1" x14ac:dyDescent="0.25">
      <c r="A21" s="11"/>
      <c r="B21" s="38" t="s">
        <v>32</v>
      </c>
      <c r="C21" s="69">
        <v>2267.7289999999998</v>
      </c>
      <c r="D21" s="69">
        <v>0</v>
      </c>
      <c r="E21" s="69">
        <v>15169.78123265937</v>
      </c>
      <c r="F21" s="96">
        <v>-9.0085496057785548</v>
      </c>
      <c r="G21" s="69">
        <v>6080.7870000000003</v>
      </c>
      <c r="H21" s="69">
        <v>0</v>
      </c>
      <c r="I21" s="69">
        <v>34474.388069369401</v>
      </c>
      <c r="J21" s="96">
        <v>11.879828676987046</v>
      </c>
      <c r="K21" s="69">
        <v>-3813.0580000000004</v>
      </c>
      <c r="L21" s="69">
        <v>-19304.606836710031</v>
      </c>
    </row>
    <row r="22" spans="1:13" ht="17.25" customHeight="1" x14ac:dyDescent="0.25">
      <c r="A22" s="66"/>
    </row>
    <row r="23" spans="1:13" ht="17.25" customHeight="1" x14ac:dyDescent="0.25">
      <c r="A23" s="22">
        <v>2026</v>
      </c>
      <c r="B23" s="38" t="s">
        <v>33</v>
      </c>
      <c r="C23" s="69">
        <v>3055.3719999999998</v>
      </c>
      <c r="D23" s="69">
        <v>0</v>
      </c>
      <c r="E23" s="69">
        <v>18225.15323265937</v>
      </c>
      <c r="F23" s="96">
        <v>-7.2063558383303814</v>
      </c>
      <c r="G23" s="69">
        <v>5804.7110000000002</v>
      </c>
      <c r="H23" s="69">
        <v>0</v>
      </c>
      <c r="I23" s="69">
        <v>40279.099069369404</v>
      </c>
      <c r="J23" s="96">
        <v>9.7776552102940144</v>
      </c>
      <c r="K23" s="69">
        <v>-2749.3390000000004</v>
      </c>
      <c r="L23" s="69">
        <v>-22053.945836710034</v>
      </c>
    </row>
    <row r="24" spans="1:13" ht="17.25" customHeight="1" x14ac:dyDescent="0.25">
      <c r="A24" s="11"/>
      <c r="B24" s="38" t="s">
        <v>34</v>
      </c>
      <c r="C24" s="69">
        <v>2276.489</v>
      </c>
      <c r="D24" s="69">
        <v>0</v>
      </c>
      <c r="E24" s="69">
        <v>20501.642232659371</v>
      </c>
      <c r="F24" s="96">
        <v>-7.3658967775678832</v>
      </c>
      <c r="G24" s="69">
        <v>5289.6220000000003</v>
      </c>
      <c r="H24" s="69">
        <v>0</v>
      </c>
      <c r="I24" s="69">
        <v>45568.721069369407</v>
      </c>
      <c r="J24" s="96">
        <v>8.4173431096905631</v>
      </c>
      <c r="K24" s="69">
        <v>-3013.1330000000003</v>
      </c>
      <c r="L24" s="69">
        <v>-25067.078836710036</v>
      </c>
    </row>
    <row r="25" spans="1:13" ht="17.25" customHeight="1" x14ac:dyDescent="0.25">
      <c r="B25" s="38" t="s">
        <v>35</v>
      </c>
      <c r="C25" s="69">
        <v>2264.0619999999999</v>
      </c>
      <c r="D25" s="69">
        <v>0</v>
      </c>
      <c r="E25" s="69">
        <v>22765.704232659373</v>
      </c>
      <c r="F25" s="96">
        <v>-8.2157361073796835</v>
      </c>
      <c r="G25" s="69">
        <v>5103.4620000000004</v>
      </c>
      <c r="H25" s="69">
        <v>0</v>
      </c>
      <c r="I25" s="69">
        <v>50672.183069369406</v>
      </c>
      <c r="J25" s="96">
        <v>7.0843817531154087</v>
      </c>
      <c r="K25" s="69">
        <v>-2839.4000000000005</v>
      </c>
      <c r="L25" s="69">
        <v>-27906.478836710034</v>
      </c>
    </row>
    <row r="26" spans="1:13" ht="17.25" customHeight="1" x14ac:dyDescent="0.25">
      <c r="A26" s="66"/>
    </row>
    <row r="27" spans="1:13" ht="17.25" customHeight="1" x14ac:dyDescent="0.25">
      <c r="B27" s="38" t="s">
        <v>36</v>
      </c>
      <c r="C27" s="69">
        <v>2468.279</v>
      </c>
      <c r="D27" s="69">
        <v>0</v>
      </c>
      <c r="E27" s="69">
        <v>25233.983232659371</v>
      </c>
      <c r="F27" s="96">
        <v>-6.5726471442972638</v>
      </c>
      <c r="G27" s="69">
        <v>6730.8869999999997</v>
      </c>
      <c r="H27" s="69">
        <v>0</v>
      </c>
      <c r="I27" s="69">
        <v>57403.070069369409</v>
      </c>
      <c r="J27" s="96">
        <v>7.4491760192765923</v>
      </c>
      <c r="K27" s="69">
        <v>-4262.6080000000002</v>
      </c>
      <c r="L27" s="69">
        <v>-32169.086836710037</v>
      </c>
    </row>
    <row r="28" spans="1:13" ht="17.25" customHeight="1" x14ac:dyDescent="0.25">
      <c r="B28" s="38" t="s">
        <v>866</v>
      </c>
      <c r="C28" s="69">
        <v>2688.9650000000001</v>
      </c>
      <c r="D28" s="69">
        <v>0</v>
      </c>
      <c r="E28" s="69">
        <v>27922.948232659372</v>
      </c>
      <c r="F28" s="96">
        <v>-5.9997552213798571</v>
      </c>
      <c r="G28" s="69">
        <v>5453.9269999999997</v>
      </c>
      <c r="H28" s="69">
        <v>0</v>
      </c>
      <c r="I28" s="69">
        <v>62856.997069369405</v>
      </c>
      <c r="J28" s="96">
        <v>6.3632884921045019</v>
      </c>
      <c r="K28" s="69">
        <v>-2764.9619999999995</v>
      </c>
      <c r="L28" s="69">
        <v>-34934.048836710033</v>
      </c>
      <c r="M28" s="168"/>
    </row>
    <row r="29" spans="1:13" ht="17.25" customHeight="1" x14ac:dyDescent="0.25">
      <c r="B29" s="38" t="s">
        <v>865</v>
      </c>
      <c r="C29" s="69">
        <v>2251.5304748729664</v>
      </c>
      <c r="D29" s="69">
        <v>0</v>
      </c>
      <c r="E29" s="69">
        <v>30174.478707532337</v>
      </c>
      <c r="F29" s="96">
        <v>-6.350607786916612</v>
      </c>
      <c r="G29" s="69">
        <v>6931.4334356269865</v>
      </c>
      <c r="H29" s="69">
        <v>0</v>
      </c>
      <c r="I29" s="69">
        <v>69788.430504996388</v>
      </c>
      <c r="J29" s="96">
        <v>8.2699636592791848</v>
      </c>
      <c r="K29" s="69">
        <v>-4679.9029607540197</v>
      </c>
      <c r="L29" s="69">
        <v>-39613.951797464048</v>
      </c>
      <c r="M29" s="168"/>
    </row>
    <row r="30" spans="1:13" ht="6.75" customHeight="1" thickBot="1" x14ac:dyDescent="0.3">
      <c r="M30" s="168"/>
    </row>
    <row r="31" spans="1:13" ht="15.75" thickTop="1" x14ac:dyDescent="0.25">
      <c r="A31" s="304" t="s">
        <v>704</v>
      </c>
      <c r="B31" s="304"/>
      <c r="C31" s="304"/>
      <c r="D31" s="304"/>
      <c r="E31" s="304"/>
      <c r="F31" s="304"/>
      <c r="G31" s="304"/>
      <c r="H31" s="304"/>
      <c r="I31" s="304"/>
      <c r="J31" s="304"/>
      <c r="K31" s="304"/>
      <c r="L31" s="304"/>
    </row>
    <row r="32" spans="1:13" s="109" customFormat="1" ht="11.25" x14ac:dyDescent="0.2">
      <c r="A32" s="104" t="s">
        <v>340</v>
      </c>
      <c r="B32" s="169"/>
      <c r="C32" s="169"/>
      <c r="D32" s="169"/>
      <c r="E32" s="169"/>
      <c r="F32" s="169"/>
      <c r="G32" s="169"/>
      <c r="H32" s="169"/>
      <c r="I32" s="169"/>
      <c r="J32" s="169"/>
      <c r="K32" s="169"/>
      <c r="L32" s="169"/>
    </row>
    <row r="33" spans="1:12" s="109" customFormat="1" ht="11.25" x14ac:dyDescent="0.2">
      <c r="A33" s="342" t="s">
        <v>821</v>
      </c>
      <c r="B33" s="342"/>
      <c r="C33" s="342"/>
      <c r="D33" s="342"/>
      <c r="E33" s="342"/>
      <c r="F33" s="342"/>
      <c r="G33" s="342"/>
      <c r="H33" s="342"/>
      <c r="I33" s="342"/>
      <c r="J33" s="342"/>
      <c r="K33" s="342"/>
      <c r="L33" s="342"/>
    </row>
    <row r="34" spans="1:12" s="109" customFormat="1" ht="45" customHeight="1" x14ac:dyDescent="0.2">
      <c r="A34" s="495" t="s">
        <v>427</v>
      </c>
      <c r="B34" s="495"/>
      <c r="C34" s="495"/>
      <c r="D34" s="495"/>
      <c r="E34" s="495"/>
      <c r="F34" s="495"/>
      <c r="G34" s="495"/>
      <c r="H34" s="495"/>
      <c r="I34" s="495"/>
      <c r="J34" s="495"/>
      <c r="K34" s="495"/>
      <c r="L34" s="495"/>
    </row>
    <row r="35" spans="1:12" s="109" customFormat="1" ht="15" customHeight="1" x14ac:dyDescent="0.2">
      <c r="A35" s="343" t="s">
        <v>777</v>
      </c>
      <c r="B35" s="343"/>
      <c r="C35" s="343"/>
      <c r="D35" s="343"/>
      <c r="E35" s="343"/>
      <c r="F35" s="343"/>
      <c r="G35" s="343"/>
      <c r="H35" s="343"/>
      <c r="I35" s="343"/>
      <c r="J35" s="343"/>
      <c r="K35" s="343"/>
      <c r="L35" s="343"/>
    </row>
    <row r="36" spans="1:12" x14ac:dyDescent="0.25">
      <c r="A36" s="137"/>
      <c r="B36" s="137"/>
      <c r="C36" s="137"/>
      <c r="D36" s="137"/>
      <c r="E36" s="137"/>
      <c r="F36" s="137"/>
      <c r="G36" s="137"/>
      <c r="H36" s="137"/>
      <c r="I36" s="137"/>
      <c r="J36" s="137"/>
      <c r="K36" s="137"/>
      <c r="L36" s="137"/>
    </row>
    <row r="37" spans="1:12" x14ac:dyDescent="0.25">
      <c r="A37" s="137"/>
      <c r="B37" s="137"/>
      <c r="C37" s="137"/>
      <c r="D37" s="137"/>
      <c r="E37" s="137"/>
      <c r="F37" s="137"/>
      <c r="G37" s="137"/>
      <c r="H37" s="137"/>
      <c r="I37" s="137"/>
      <c r="J37" s="137"/>
      <c r="K37" s="137"/>
      <c r="L37" s="137"/>
    </row>
    <row r="38" spans="1:12" x14ac:dyDescent="0.25">
      <c r="A38" s="137"/>
      <c r="B38" s="137"/>
      <c r="C38" s="137"/>
      <c r="D38" s="137"/>
      <c r="E38" s="137"/>
      <c r="F38" s="137"/>
      <c r="G38" s="137"/>
      <c r="H38" s="137"/>
      <c r="I38" s="137"/>
      <c r="J38" s="137"/>
      <c r="K38" s="137"/>
      <c r="L38" s="137"/>
    </row>
    <row r="39" spans="1:12" x14ac:dyDescent="0.25">
      <c r="A39" s="137"/>
      <c r="B39" s="137"/>
      <c r="C39" s="137"/>
      <c r="D39" s="137"/>
      <c r="E39" s="137"/>
      <c r="F39" s="137"/>
      <c r="G39" s="137"/>
      <c r="H39" s="137"/>
      <c r="I39" s="137"/>
      <c r="J39" s="137"/>
      <c r="K39" s="137"/>
      <c r="L39" s="137"/>
    </row>
  </sheetData>
  <mergeCells count="15">
    <mergeCell ref="A6:B6"/>
    <mergeCell ref="A1:L1"/>
    <mergeCell ref="A2:L2"/>
    <mergeCell ref="A3:L3"/>
    <mergeCell ref="A4:B5"/>
    <mergeCell ref="K4:L4"/>
    <mergeCell ref="A33:L33"/>
    <mergeCell ref="A34:L34"/>
    <mergeCell ref="A35:L35"/>
    <mergeCell ref="A7:B7"/>
    <mergeCell ref="A8:B8"/>
    <mergeCell ref="A9:B9"/>
    <mergeCell ref="A10:B10"/>
    <mergeCell ref="A11:B11"/>
    <mergeCell ref="A31:L31"/>
  </mergeCells>
  <pageMargins left="0.7" right="0.7" top="0.75" bottom="0.75" header="0.3" footer="0.3"/>
  <pageSetup paperSize="9" scale="86"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2"/>
  <sheetViews>
    <sheetView view="pageBreakPreview" zoomScaleNormal="100" zoomScaleSheetLayoutView="100" zoomScalePageLayoutView="55" workbookViewId="0">
      <selection activeCell="H7" sqref="H7"/>
    </sheetView>
  </sheetViews>
  <sheetFormatPr defaultColWidth="9.140625" defaultRowHeight="15" x14ac:dyDescent="0.25"/>
  <cols>
    <col min="1" max="1" width="40.5703125" style="74" customWidth="1"/>
    <col min="2" max="11" width="7.85546875" style="74" customWidth="1"/>
    <col min="12" max="12" width="8.140625" style="74" customWidth="1"/>
    <col min="13" max="16384" width="9.140625" style="74"/>
  </cols>
  <sheetData>
    <row r="1" spans="1:12" ht="22.5" x14ac:dyDescent="0.25">
      <c r="A1" s="294" t="s">
        <v>829</v>
      </c>
      <c r="B1" s="294"/>
      <c r="C1" s="294"/>
      <c r="D1" s="294"/>
      <c r="E1" s="294"/>
      <c r="F1" s="294"/>
      <c r="G1" s="294"/>
      <c r="H1" s="294"/>
      <c r="I1" s="294"/>
      <c r="J1" s="294"/>
      <c r="K1" s="294"/>
      <c r="L1" s="262"/>
    </row>
    <row r="2" spans="1:12" ht="16.5" thickBot="1" x14ac:dyDescent="0.3">
      <c r="A2" s="299" t="s">
        <v>854</v>
      </c>
      <c r="B2" s="299"/>
      <c r="C2" s="299"/>
      <c r="D2" s="299"/>
      <c r="E2" s="299"/>
      <c r="F2" s="299"/>
      <c r="G2" s="299"/>
      <c r="H2" s="299"/>
      <c r="I2" s="299"/>
      <c r="J2" s="299"/>
      <c r="K2" s="299"/>
      <c r="L2" s="263"/>
    </row>
    <row r="3" spans="1:12" ht="15.75" thickBot="1" x14ac:dyDescent="0.3">
      <c r="A3" s="73" t="s">
        <v>826</v>
      </c>
      <c r="B3" s="253">
        <v>15</v>
      </c>
      <c r="C3" s="254">
        <v>16</v>
      </c>
      <c r="D3" s="254">
        <v>17</v>
      </c>
      <c r="E3" s="254">
        <v>18</v>
      </c>
      <c r="F3" s="254">
        <v>19</v>
      </c>
      <c r="G3" s="254">
        <v>22</v>
      </c>
      <c r="H3" s="254">
        <v>23</v>
      </c>
      <c r="I3" s="254">
        <v>24</v>
      </c>
      <c r="J3" s="254">
        <v>29</v>
      </c>
      <c r="K3" s="254">
        <v>30</v>
      </c>
      <c r="L3" s="254"/>
    </row>
    <row r="4" spans="1:12" x14ac:dyDescent="0.25">
      <c r="A4" s="16"/>
      <c r="B4" s="108"/>
      <c r="C4" s="108"/>
      <c r="D4" s="108"/>
      <c r="E4" s="108"/>
      <c r="F4" s="108"/>
      <c r="G4" s="108"/>
      <c r="H4" s="108"/>
      <c r="I4" s="108"/>
      <c r="J4" s="108"/>
    </row>
    <row r="5" spans="1:12" ht="18.75" customHeight="1" x14ac:dyDescent="0.25">
      <c r="A5" s="16" t="s">
        <v>0</v>
      </c>
      <c r="B5" s="110">
        <v>197.12032500000001</v>
      </c>
      <c r="C5" s="110">
        <v>196.647447</v>
      </c>
      <c r="D5" s="110">
        <v>196.67780300000001</v>
      </c>
      <c r="E5" s="110">
        <v>196.06518500000001</v>
      </c>
      <c r="F5" s="110">
        <v>195.16200000000001</v>
      </c>
      <c r="G5" s="110">
        <v>195.277863</v>
      </c>
      <c r="H5" s="110">
        <v>194.409133</v>
      </c>
      <c r="I5" s="110">
        <v>192.76659599999999</v>
      </c>
      <c r="J5" s="110">
        <v>192.365802</v>
      </c>
      <c r="K5" s="110">
        <v>191.83355499999999</v>
      </c>
      <c r="L5" s="110"/>
    </row>
    <row r="6" spans="1:12" ht="18.75" customHeight="1" x14ac:dyDescent="0.25">
      <c r="A6" s="16"/>
      <c r="B6" s="110"/>
      <c r="C6" s="110"/>
      <c r="D6" s="110"/>
      <c r="E6" s="110"/>
      <c r="F6" s="110"/>
      <c r="G6" s="110"/>
      <c r="H6" s="110"/>
      <c r="I6" s="110"/>
      <c r="J6" s="110"/>
      <c r="K6" s="110"/>
      <c r="L6" s="110"/>
    </row>
    <row r="7" spans="1:12" ht="18.75" customHeight="1" x14ac:dyDescent="0.25">
      <c r="A7" s="16" t="s">
        <v>1</v>
      </c>
      <c r="B7" s="110">
        <v>737.69949999999994</v>
      </c>
      <c r="C7" s="110">
        <v>737.65530000000001</v>
      </c>
      <c r="D7" s="110">
        <v>737.56796699999995</v>
      </c>
      <c r="E7" s="110">
        <v>737.65661699999998</v>
      </c>
      <c r="F7" s="110">
        <v>737.61241700000005</v>
      </c>
      <c r="G7" s="110">
        <v>737.51975000000004</v>
      </c>
      <c r="H7" s="110">
        <v>737.575783</v>
      </c>
      <c r="I7" s="110">
        <v>737.47879999999998</v>
      </c>
      <c r="J7" s="110">
        <v>737.38978299999997</v>
      </c>
      <c r="K7" s="110">
        <v>737.40273300000001</v>
      </c>
      <c r="L7" s="110"/>
    </row>
    <row r="8" spans="1:12" ht="18.75" customHeight="1" x14ac:dyDescent="0.25">
      <c r="A8" s="16"/>
      <c r="B8" s="110"/>
      <c r="C8" s="110"/>
      <c r="D8" s="110"/>
      <c r="E8" s="110"/>
      <c r="F8" s="110"/>
      <c r="G8" s="110"/>
      <c r="H8" s="110"/>
      <c r="I8" s="110"/>
      <c r="J8" s="110"/>
      <c r="K8" s="110"/>
      <c r="L8" s="110"/>
    </row>
    <row r="9" spans="1:12" ht="18.75" customHeight="1" x14ac:dyDescent="0.25">
      <c r="A9" s="16" t="s">
        <v>2</v>
      </c>
      <c r="B9" s="110">
        <v>199.561846</v>
      </c>
      <c r="C9" s="110">
        <v>199.06915499999999</v>
      </c>
      <c r="D9" s="110">
        <v>199.163814</v>
      </c>
      <c r="E9" s="110">
        <v>197.887822</v>
      </c>
      <c r="F9" s="110">
        <v>197.23465899999999</v>
      </c>
      <c r="G9" s="110">
        <v>196.783053</v>
      </c>
      <c r="H9" s="110">
        <v>196.92667399999999</v>
      </c>
      <c r="I9" s="110">
        <v>196.336173</v>
      </c>
      <c r="J9" s="110">
        <v>196.659887</v>
      </c>
      <c r="K9" s="110">
        <v>196.15585300000001</v>
      </c>
      <c r="L9" s="110"/>
    </row>
    <row r="10" spans="1:12" ht="18.75" customHeight="1" x14ac:dyDescent="0.25">
      <c r="A10" s="16"/>
      <c r="B10" s="110"/>
      <c r="C10" s="110"/>
      <c r="D10" s="110"/>
      <c r="E10" s="110"/>
      <c r="F10" s="110"/>
      <c r="G10" s="110"/>
      <c r="H10" s="110"/>
      <c r="I10" s="110"/>
      <c r="J10" s="110"/>
      <c r="K10" s="110"/>
      <c r="L10" s="110"/>
    </row>
    <row r="11" spans="1:12" ht="18.75" customHeight="1" x14ac:dyDescent="0.25">
      <c r="A11" s="16" t="s">
        <v>3</v>
      </c>
      <c r="B11" s="110">
        <v>41.215547000000001</v>
      </c>
      <c r="C11" s="110">
        <v>41.221705</v>
      </c>
      <c r="D11" s="110">
        <v>41.221682000000001</v>
      </c>
      <c r="E11" s="110">
        <v>41.180877000000002</v>
      </c>
      <c r="F11" s="110">
        <v>41.132542999999998</v>
      </c>
      <c r="G11" s="110">
        <v>41.089402999999997</v>
      </c>
      <c r="H11" s="110">
        <v>41.082633999999999</v>
      </c>
      <c r="I11" s="110">
        <v>40.956729000000003</v>
      </c>
      <c r="J11" s="110">
        <v>40.968344999999999</v>
      </c>
      <c r="K11" s="110">
        <v>41.00365</v>
      </c>
      <c r="L11" s="110"/>
    </row>
    <row r="12" spans="1:12" ht="18.75" customHeight="1" x14ac:dyDescent="0.25">
      <c r="A12" s="16"/>
      <c r="B12" s="110"/>
      <c r="C12" s="110"/>
      <c r="D12" s="110"/>
      <c r="E12" s="110"/>
      <c r="F12" s="110"/>
      <c r="G12" s="110"/>
      <c r="H12" s="110"/>
      <c r="I12" s="110"/>
      <c r="J12" s="110"/>
      <c r="K12" s="110"/>
      <c r="L12" s="110"/>
    </row>
    <row r="13" spans="1:12" ht="18.75" customHeight="1" x14ac:dyDescent="0.25">
      <c r="A13" s="16" t="s">
        <v>4</v>
      </c>
      <c r="B13" s="110">
        <v>43.292071</v>
      </c>
      <c r="C13" s="110">
        <v>43.201103000000003</v>
      </c>
      <c r="D13" s="110">
        <v>43.281928000000001</v>
      </c>
      <c r="E13" s="110">
        <v>42.957417</v>
      </c>
      <c r="F13" s="110">
        <v>42.644900999999997</v>
      </c>
      <c r="G13" s="110">
        <v>42.711497999999999</v>
      </c>
      <c r="H13" s="110">
        <v>42.5991</v>
      </c>
      <c r="I13" s="110">
        <v>42.36627</v>
      </c>
      <c r="J13" s="110">
        <v>42.448220999999997</v>
      </c>
      <c r="K13" s="110">
        <v>42.485208999999998</v>
      </c>
      <c r="L13" s="110"/>
    </row>
    <row r="14" spans="1:12" ht="18.75" customHeight="1" x14ac:dyDescent="0.25">
      <c r="A14" s="16"/>
      <c r="B14" s="110"/>
      <c r="C14" s="110"/>
      <c r="D14" s="110"/>
      <c r="E14" s="110"/>
      <c r="F14" s="110"/>
      <c r="G14" s="110"/>
      <c r="H14" s="110"/>
      <c r="I14" s="110"/>
      <c r="J14" s="110"/>
      <c r="K14" s="110"/>
      <c r="L14" s="110"/>
    </row>
    <row r="15" spans="1:12" ht="18.75" customHeight="1" x14ac:dyDescent="0.25">
      <c r="A15" s="16" t="s">
        <v>5</v>
      </c>
      <c r="B15" s="110">
        <v>35.569603999999998</v>
      </c>
      <c r="C15" s="110">
        <v>35.579794999999997</v>
      </c>
      <c r="D15" s="110">
        <v>35.574868000000002</v>
      </c>
      <c r="E15" s="110">
        <v>35.558816</v>
      </c>
      <c r="F15" s="110">
        <v>35.552703999999999</v>
      </c>
      <c r="G15" s="110">
        <v>35.543298</v>
      </c>
      <c r="H15" s="110">
        <v>35.541038</v>
      </c>
      <c r="I15" s="110">
        <v>35.531255999999999</v>
      </c>
      <c r="J15" s="110">
        <v>35.521605999999998</v>
      </c>
      <c r="K15" s="110">
        <v>35.521509000000002</v>
      </c>
      <c r="L15" s="110"/>
    </row>
    <row r="16" spans="1:12" ht="18.75" customHeight="1" x14ac:dyDescent="0.25">
      <c r="A16" s="16"/>
      <c r="B16" s="110"/>
      <c r="C16" s="110"/>
      <c r="D16" s="110"/>
      <c r="E16" s="110"/>
      <c r="F16" s="110"/>
      <c r="G16" s="110"/>
      <c r="H16" s="110"/>
      <c r="I16" s="110"/>
      <c r="J16" s="110"/>
      <c r="K16" s="110"/>
      <c r="L16" s="110"/>
    </row>
    <row r="17" spans="1:12" ht="18.75" customHeight="1" x14ac:dyDescent="0.25">
      <c r="A17" s="16" t="s">
        <v>6</v>
      </c>
      <c r="B17" s="110">
        <v>1.740402</v>
      </c>
      <c r="C17" s="110">
        <v>1.73864</v>
      </c>
      <c r="D17" s="110">
        <v>1.7377339999999999</v>
      </c>
      <c r="E17" s="110">
        <v>1.7350350000000001</v>
      </c>
      <c r="F17" s="110">
        <v>1.727454</v>
      </c>
      <c r="G17" s="110">
        <v>1.724421</v>
      </c>
      <c r="H17" s="110">
        <v>1.7245170000000001</v>
      </c>
      <c r="I17" s="110">
        <v>1.724647</v>
      </c>
      <c r="J17" s="110">
        <v>1.722375</v>
      </c>
      <c r="K17" s="110">
        <v>1.718256</v>
      </c>
      <c r="L17" s="110"/>
    </row>
    <row r="18" spans="1:12" ht="18.75" customHeight="1" x14ac:dyDescent="0.25">
      <c r="A18" s="16"/>
      <c r="B18" s="110"/>
      <c r="C18" s="110"/>
      <c r="D18" s="110"/>
      <c r="E18" s="110"/>
      <c r="F18" s="110"/>
      <c r="G18" s="110"/>
      <c r="H18" s="110"/>
      <c r="I18" s="110"/>
      <c r="J18" s="110"/>
      <c r="K18" s="110"/>
      <c r="L18" s="110"/>
    </row>
    <row r="19" spans="1:12" ht="18.75" customHeight="1" x14ac:dyDescent="0.25">
      <c r="A19" s="16" t="s">
        <v>7</v>
      </c>
      <c r="B19" s="110">
        <v>906.23824999999999</v>
      </c>
      <c r="C19" s="110">
        <v>906.331367</v>
      </c>
      <c r="D19" s="110">
        <v>905.98253299999999</v>
      </c>
      <c r="E19" s="110">
        <v>905.48654999999997</v>
      </c>
      <c r="F19" s="110">
        <v>905.03943300000003</v>
      </c>
      <c r="G19" s="110">
        <v>904.39448300000004</v>
      </c>
      <c r="H19" s="110">
        <v>903.94793300000003</v>
      </c>
      <c r="I19" s="110">
        <v>903.40541700000006</v>
      </c>
      <c r="J19" s="110">
        <v>903.05364999999995</v>
      </c>
      <c r="K19" s="110">
        <v>903.05359999999996</v>
      </c>
      <c r="L19" s="110"/>
    </row>
    <row r="20" spans="1:12" ht="18.75" customHeight="1" x14ac:dyDescent="0.25">
      <c r="A20" s="16"/>
      <c r="B20" s="110"/>
      <c r="C20" s="110"/>
      <c r="D20" s="110"/>
      <c r="E20" s="110"/>
      <c r="F20" s="110"/>
      <c r="G20" s="110"/>
      <c r="H20" s="110"/>
      <c r="I20" s="110"/>
      <c r="J20" s="110"/>
      <c r="K20" s="110"/>
      <c r="L20" s="110"/>
    </row>
    <row r="21" spans="1:12" ht="18.75" customHeight="1" x14ac:dyDescent="0.25">
      <c r="A21" s="16" t="s">
        <v>8</v>
      </c>
      <c r="B21" s="110">
        <v>68.819520999999995</v>
      </c>
      <c r="C21" s="110">
        <v>68.595831000000004</v>
      </c>
      <c r="D21" s="110">
        <v>68.475228000000001</v>
      </c>
      <c r="E21" s="110">
        <v>68.053871000000001</v>
      </c>
      <c r="F21" s="110">
        <v>67.281512000000006</v>
      </c>
      <c r="G21" s="110">
        <v>67.056477999999998</v>
      </c>
      <c r="H21" s="110">
        <v>67.246949999999998</v>
      </c>
      <c r="I21" s="110">
        <v>67.228558000000007</v>
      </c>
      <c r="J21" s="110">
        <v>68.508788999999993</v>
      </c>
      <c r="K21" s="110">
        <v>68.412132</v>
      </c>
      <c r="L21" s="110"/>
    </row>
    <row r="22" spans="1:12" ht="18.75" customHeight="1" x14ac:dyDescent="0.25">
      <c r="A22" s="16"/>
      <c r="B22" s="110"/>
      <c r="C22" s="110"/>
      <c r="D22" s="110"/>
      <c r="E22" s="110"/>
      <c r="F22" s="110"/>
      <c r="G22" s="110"/>
      <c r="H22" s="110"/>
      <c r="I22" s="110"/>
      <c r="J22" s="110"/>
      <c r="K22" s="110"/>
      <c r="L22" s="110"/>
    </row>
    <row r="23" spans="1:12" ht="18.75" customHeight="1" x14ac:dyDescent="0.25">
      <c r="A23" s="16" t="s">
        <v>9</v>
      </c>
      <c r="B23" s="110">
        <v>163.42529999999999</v>
      </c>
      <c r="C23" s="110">
        <v>162.43542099999999</v>
      </c>
      <c r="D23" s="110">
        <v>162.58444</v>
      </c>
      <c r="E23" s="110">
        <v>161.77163999999999</v>
      </c>
      <c r="F23" s="110">
        <v>160.04591500000001</v>
      </c>
      <c r="G23" s="110">
        <v>159.97951499999999</v>
      </c>
      <c r="H23" s="110">
        <v>158.99464399999999</v>
      </c>
      <c r="I23" s="110">
        <v>157.84459000000001</v>
      </c>
      <c r="J23" s="110">
        <v>157.564457</v>
      </c>
      <c r="K23" s="110">
        <v>157.676975</v>
      </c>
      <c r="L23" s="110"/>
    </row>
    <row r="24" spans="1:12" ht="18.75" customHeight="1" x14ac:dyDescent="0.25">
      <c r="A24" s="16"/>
      <c r="B24" s="110"/>
      <c r="C24" s="110"/>
      <c r="D24" s="110"/>
      <c r="E24" s="110"/>
      <c r="F24" s="110"/>
      <c r="G24" s="110"/>
      <c r="H24" s="110"/>
      <c r="I24" s="110"/>
      <c r="J24" s="110"/>
      <c r="K24" s="110"/>
      <c r="L24" s="110"/>
    </row>
    <row r="25" spans="1:12" ht="18.75" customHeight="1" x14ac:dyDescent="0.25">
      <c r="A25" s="16" t="s">
        <v>10</v>
      </c>
      <c r="B25" s="110">
        <v>29.485292000000001</v>
      </c>
      <c r="C25" s="110">
        <v>29.287763000000002</v>
      </c>
      <c r="D25" s="110">
        <v>29.425304000000001</v>
      </c>
      <c r="E25" s="110">
        <v>29.039529000000002</v>
      </c>
      <c r="F25" s="110">
        <v>28.581409000000001</v>
      </c>
      <c r="G25" s="110">
        <v>28.74155</v>
      </c>
      <c r="H25" s="110">
        <v>28.680251999999999</v>
      </c>
      <c r="I25" s="110">
        <v>28.405853</v>
      </c>
      <c r="J25" s="110">
        <v>28.059971000000001</v>
      </c>
      <c r="K25" s="110">
        <v>28.016987</v>
      </c>
      <c r="L25" s="110"/>
    </row>
    <row r="26" spans="1:12" ht="18.75" customHeight="1" x14ac:dyDescent="0.25">
      <c r="A26" s="16"/>
      <c r="B26" s="110"/>
      <c r="C26" s="110"/>
      <c r="D26" s="110"/>
      <c r="E26" s="110"/>
      <c r="F26" s="110"/>
      <c r="G26" s="110"/>
      <c r="H26" s="110"/>
      <c r="I26" s="110"/>
      <c r="J26" s="110"/>
      <c r="K26" s="110"/>
      <c r="L26" s="110"/>
    </row>
    <row r="27" spans="1:12" ht="18.75" customHeight="1" x14ac:dyDescent="0.25">
      <c r="A27" s="16" t="s">
        <v>11</v>
      </c>
      <c r="B27" s="110">
        <v>722.07317499999999</v>
      </c>
      <c r="C27" s="110">
        <v>722.05039999999997</v>
      </c>
      <c r="D27" s="110">
        <v>721.98540000000003</v>
      </c>
      <c r="E27" s="110">
        <v>721.97572500000001</v>
      </c>
      <c r="F27" s="110">
        <v>721.91077499999994</v>
      </c>
      <c r="G27" s="110">
        <v>722.30087500000002</v>
      </c>
      <c r="H27" s="110">
        <v>721.845775</v>
      </c>
      <c r="I27" s="110">
        <v>721.78084999999999</v>
      </c>
      <c r="J27" s="110">
        <v>722.170975</v>
      </c>
      <c r="K27" s="110">
        <v>721.71585000000005</v>
      </c>
      <c r="L27" s="110"/>
    </row>
    <row r="28" spans="1:12" ht="18.75" customHeight="1" x14ac:dyDescent="0.25">
      <c r="A28" s="16"/>
      <c r="B28" s="110"/>
      <c r="C28" s="110"/>
      <c r="D28" s="110"/>
      <c r="E28" s="110"/>
      <c r="F28" s="110"/>
      <c r="G28" s="110"/>
      <c r="H28" s="110"/>
      <c r="I28" s="110"/>
      <c r="J28" s="110"/>
      <c r="K28" s="110"/>
      <c r="L28" s="110"/>
    </row>
    <row r="29" spans="1:12" ht="18.75" customHeight="1" x14ac:dyDescent="0.25">
      <c r="A29" s="16" t="s">
        <v>12</v>
      </c>
      <c r="B29" s="110">
        <v>76.312299999999993</v>
      </c>
      <c r="C29" s="110">
        <v>76.328883000000005</v>
      </c>
      <c r="D29" s="110">
        <v>76.323367000000005</v>
      </c>
      <c r="E29" s="110">
        <v>76.300849999999997</v>
      </c>
      <c r="F29" s="110">
        <v>76.327782999999997</v>
      </c>
      <c r="G29" s="110">
        <v>76.280349999999999</v>
      </c>
      <c r="H29" s="110">
        <v>76.287700000000001</v>
      </c>
      <c r="I29" s="110">
        <v>76.300899999999999</v>
      </c>
      <c r="J29" s="110">
        <v>76.305233000000001</v>
      </c>
      <c r="K29" s="110">
        <v>76.281833000000006</v>
      </c>
      <c r="L29" s="110"/>
    </row>
    <row r="30" spans="1:12" ht="18.75" customHeight="1" x14ac:dyDescent="0.25">
      <c r="A30" s="16"/>
      <c r="B30" s="110"/>
      <c r="C30" s="110"/>
      <c r="D30" s="110"/>
      <c r="E30" s="110"/>
      <c r="F30" s="110"/>
      <c r="G30" s="110"/>
      <c r="H30" s="110"/>
      <c r="I30" s="110"/>
      <c r="J30" s="110"/>
      <c r="K30" s="110"/>
      <c r="L30" s="110"/>
    </row>
    <row r="31" spans="1:12" ht="18.75" customHeight="1" x14ac:dyDescent="0.25">
      <c r="A31" s="16" t="s">
        <v>13</v>
      </c>
      <c r="B31" s="110">
        <v>74.230248000000003</v>
      </c>
      <c r="C31" s="110">
        <v>74.233097000000001</v>
      </c>
      <c r="D31" s="110">
        <v>74.223476000000005</v>
      </c>
      <c r="E31" s="110">
        <v>74.212948999999995</v>
      </c>
      <c r="F31" s="110">
        <v>74.210220000000007</v>
      </c>
      <c r="G31" s="110">
        <v>74.200316999999998</v>
      </c>
      <c r="H31" s="110">
        <v>74.182518000000002</v>
      </c>
      <c r="I31" s="110">
        <v>74.182812999999996</v>
      </c>
      <c r="J31" s="110">
        <v>74.155083000000005</v>
      </c>
      <c r="K31" s="110">
        <v>74.150850000000005</v>
      </c>
      <c r="L31" s="110"/>
    </row>
    <row r="32" spans="1:12" ht="18.75" customHeight="1" x14ac:dyDescent="0.25">
      <c r="A32" s="16"/>
      <c r="B32" s="110"/>
      <c r="C32" s="110"/>
      <c r="D32" s="110"/>
      <c r="E32" s="110"/>
      <c r="F32" s="110"/>
      <c r="G32" s="110"/>
      <c r="H32" s="110"/>
      <c r="I32" s="110"/>
      <c r="J32" s="110"/>
      <c r="K32" s="110"/>
      <c r="L32" s="110"/>
    </row>
    <row r="33" spans="1:12" ht="18.75" customHeight="1" x14ac:dyDescent="0.25">
      <c r="A33" s="16" t="s">
        <v>768</v>
      </c>
      <c r="B33" s="110">
        <v>217.362582</v>
      </c>
      <c r="C33" s="110">
        <v>217.14635200000001</v>
      </c>
      <c r="D33" s="110">
        <v>217.261089</v>
      </c>
      <c r="E33" s="110">
        <v>216.50947500000001</v>
      </c>
      <c r="F33" s="110">
        <v>215.67857599999999</v>
      </c>
      <c r="G33" s="110">
        <v>215.62286800000001</v>
      </c>
      <c r="H33" s="110">
        <v>215.40375900000001</v>
      </c>
      <c r="I33" s="110">
        <v>214.87932000000001</v>
      </c>
      <c r="J33" s="110">
        <v>215.33867000000001</v>
      </c>
      <c r="K33" s="110">
        <v>215.274237</v>
      </c>
      <c r="L33" s="110"/>
    </row>
    <row r="34" spans="1:12" ht="18.75" customHeight="1" x14ac:dyDescent="0.25">
      <c r="A34" s="16"/>
      <c r="B34" s="110"/>
      <c r="C34" s="110"/>
      <c r="D34" s="110"/>
      <c r="E34" s="110"/>
      <c r="F34" s="110"/>
      <c r="G34" s="110"/>
      <c r="H34" s="110"/>
      <c r="I34" s="110"/>
      <c r="J34" s="110"/>
      <c r="K34" s="110"/>
      <c r="L34" s="110"/>
    </row>
    <row r="35" spans="1:12" ht="18.75" customHeight="1" x14ac:dyDescent="0.25">
      <c r="A35" s="16" t="s">
        <v>14</v>
      </c>
      <c r="B35" s="110">
        <v>29.764714999999999</v>
      </c>
      <c r="C35" s="110">
        <v>29.616306999999999</v>
      </c>
      <c r="D35" s="110">
        <v>29.756564999999998</v>
      </c>
      <c r="E35" s="110">
        <v>29.394642999999999</v>
      </c>
      <c r="F35" s="110">
        <v>29.027705000000001</v>
      </c>
      <c r="G35" s="110">
        <v>29.068446000000002</v>
      </c>
      <c r="H35" s="110">
        <v>28.949594999999999</v>
      </c>
      <c r="I35" s="110">
        <v>28.636634000000001</v>
      </c>
      <c r="J35" s="110">
        <v>28.676897</v>
      </c>
      <c r="K35" s="110">
        <v>28.691219</v>
      </c>
      <c r="L35" s="110"/>
    </row>
    <row r="36" spans="1:12" ht="18.75" customHeight="1" x14ac:dyDescent="0.25">
      <c r="A36" s="16"/>
      <c r="B36" s="110"/>
      <c r="C36" s="110"/>
      <c r="D36" s="110"/>
      <c r="E36" s="110"/>
      <c r="F36" s="110"/>
      <c r="G36" s="110"/>
      <c r="H36" s="110"/>
      <c r="I36" s="110"/>
      <c r="J36" s="110"/>
      <c r="K36" s="110"/>
      <c r="L36" s="110"/>
    </row>
    <row r="37" spans="1:12" ht="18.75" customHeight="1" x14ac:dyDescent="0.25">
      <c r="A37" s="16" t="s">
        <v>15</v>
      </c>
      <c r="B37" s="110">
        <v>350.92022400000002</v>
      </c>
      <c r="C37" s="110">
        <v>350.317182</v>
      </c>
      <c r="D37" s="110">
        <v>351.39929999999998</v>
      </c>
      <c r="E37" s="110">
        <v>348.89440999999999</v>
      </c>
      <c r="F37" s="110">
        <v>345.47774199999998</v>
      </c>
      <c r="G37" s="110">
        <v>345.100458</v>
      </c>
      <c r="H37" s="110">
        <v>344.80090000000001</v>
      </c>
      <c r="I37" s="110">
        <v>344.06582900000001</v>
      </c>
      <c r="J37" s="110">
        <v>344.27516600000001</v>
      </c>
      <c r="K37" s="110">
        <v>344.44989399999997</v>
      </c>
      <c r="L37" s="110"/>
    </row>
    <row r="38" spans="1:12" ht="18.75" customHeight="1" x14ac:dyDescent="0.25">
      <c r="A38" s="16"/>
      <c r="B38" s="110"/>
      <c r="C38" s="110"/>
      <c r="D38" s="110"/>
      <c r="E38" s="110"/>
      <c r="F38" s="110"/>
      <c r="G38" s="110"/>
      <c r="H38" s="110"/>
      <c r="I38" s="110"/>
      <c r="J38" s="110"/>
      <c r="K38" s="110"/>
      <c r="L38" s="110"/>
    </row>
    <row r="39" spans="1:12" ht="18.75" customHeight="1" x14ac:dyDescent="0.25">
      <c r="A39" s="16" t="s">
        <v>16</v>
      </c>
      <c r="B39" s="110">
        <v>8.5526389999999992</v>
      </c>
      <c r="C39" s="110">
        <v>8.5553830000000008</v>
      </c>
      <c r="D39" s="110">
        <v>8.5527890000000006</v>
      </c>
      <c r="E39" s="110">
        <v>8.5357369999999992</v>
      </c>
      <c r="F39" s="110">
        <v>8.4741599999999995</v>
      </c>
      <c r="G39" s="110">
        <v>8.473001</v>
      </c>
      <c r="H39" s="110">
        <v>8.4237660000000005</v>
      </c>
      <c r="I39" s="110">
        <v>8.3699359999999992</v>
      </c>
      <c r="J39" s="110">
        <v>8.3765719999999995</v>
      </c>
      <c r="K39" s="110">
        <v>8.3971789999999995</v>
      </c>
      <c r="L39" s="110"/>
    </row>
    <row r="40" spans="1:12" ht="18.75" customHeight="1" x14ac:dyDescent="0.25">
      <c r="A40" s="16"/>
      <c r="B40" s="110"/>
      <c r="C40" s="110"/>
      <c r="D40" s="110"/>
      <c r="E40" s="110"/>
      <c r="F40" s="110"/>
      <c r="G40" s="110"/>
      <c r="H40" s="110"/>
      <c r="I40" s="110"/>
      <c r="J40" s="110"/>
      <c r="K40" s="110"/>
      <c r="L40" s="110"/>
    </row>
    <row r="41" spans="1:12" ht="18.75" customHeight="1" x14ac:dyDescent="0.25">
      <c r="A41" s="16" t="s">
        <v>17</v>
      </c>
      <c r="B41" s="110">
        <v>6.0386379999999997</v>
      </c>
      <c r="C41" s="110">
        <v>6.0358499999999999</v>
      </c>
      <c r="D41" s="110">
        <v>6.0326500000000003</v>
      </c>
      <c r="E41" s="110">
        <v>6.0161629999999997</v>
      </c>
      <c r="F41" s="110">
        <v>6.0162129999999996</v>
      </c>
      <c r="G41" s="110">
        <v>6.0145999999999997</v>
      </c>
      <c r="H41" s="110">
        <v>6.0097500000000004</v>
      </c>
      <c r="I41" s="110">
        <v>6.0079130000000003</v>
      </c>
      <c r="J41" s="110">
        <v>5.9897499999999999</v>
      </c>
      <c r="K41" s="110">
        <v>5.9868379999999997</v>
      </c>
      <c r="L41" s="110"/>
    </row>
    <row r="42" spans="1:12" ht="18.75" customHeight="1" x14ac:dyDescent="0.25">
      <c r="A42" s="16"/>
      <c r="B42" s="110"/>
      <c r="C42" s="110"/>
      <c r="D42" s="110"/>
      <c r="E42" s="110"/>
      <c r="F42" s="110"/>
      <c r="G42" s="110"/>
      <c r="H42" s="110"/>
      <c r="I42" s="110"/>
      <c r="J42" s="110"/>
      <c r="K42" s="110"/>
      <c r="L42" s="110"/>
    </row>
    <row r="43" spans="1:12" ht="18.75" customHeight="1" x14ac:dyDescent="0.25">
      <c r="A43" s="16" t="s">
        <v>18</v>
      </c>
      <c r="B43" s="110">
        <v>75.867768999999996</v>
      </c>
      <c r="C43" s="110">
        <v>75.862375999999998</v>
      </c>
      <c r="D43" s="110">
        <v>75.854187999999994</v>
      </c>
      <c r="E43" s="110">
        <v>75.829606999999996</v>
      </c>
      <c r="F43" s="110">
        <v>75.830229000000003</v>
      </c>
      <c r="G43" s="110">
        <v>75.821286999999998</v>
      </c>
      <c r="H43" s="110">
        <v>75.822553999999997</v>
      </c>
      <c r="I43" s="110">
        <v>75.816865000000007</v>
      </c>
      <c r="J43" s="110">
        <v>75.811505999999994</v>
      </c>
      <c r="K43" s="110">
        <v>75.808094999999994</v>
      </c>
      <c r="L43" s="110"/>
    </row>
    <row r="44" spans="1:12" ht="18.75" customHeight="1" x14ac:dyDescent="0.25">
      <c r="A44" s="16"/>
      <c r="B44" s="110"/>
      <c r="C44" s="110"/>
      <c r="D44" s="110"/>
      <c r="E44" s="110"/>
      <c r="F44" s="110"/>
      <c r="G44" s="110"/>
      <c r="H44" s="110"/>
      <c r="I44" s="110"/>
      <c r="J44" s="110"/>
      <c r="K44" s="110"/>
      <c r="L44" s="110"/>
    </row>
    <row r="45" spans="1:12" ht="18.75" customHeight="1" x14ac:dyDescent="0.25">
      <c r="A45" s="16" t="s">
        <v>19</v>
      </c>
      <c r="B45" s="110">
        <v>374.396907</v>
      </c>
      <c r="C45" s="110">
        <v>373.34443599999997</v>
      </c>
      <c r="D45" s="110">
        <v>373.91800699999999</v>
      </c>
      <c r="E45" s="110">
        <v>371.07490100000001</v>
      </c>
      <c r="F45" s="110">
        <v>367.68787099999997</v>
      </c>
      <c r="G45" s="110">
        <v>368.328844</v>
      </c>
      <c r="H45" s="110">
        <v>369.05087800000001</v>
      </c>
      <c r="I45" s="110">
        <v>367.84171099999998</v>
      </c>
      <c r="J45" s="110">
        <v>368.03124400000002</v>
      </c>
      <c r="K45" s="110">
        <v>368.76505800000001</v>
      </c>
      <c r="L45" s="110"/>
    </row>
    <row r="46" spans="1:12" ht="18.75" customHeight="1" x14ac:dyDescent="0.25">
      <c r="A46" s="16"/>
      <c r="B46" s="110"/>
      <c r="C46" s="110"/>
      <c r="D46" s="110"/>
      <c r="E46" s="110"/>
      <c r="F46" s="110"/>
      <c r="G46" s="110"/>
      <c r="H46" s="110"/>
      <c r="I46" s="110"/>
      <c r="J46" s="110"/>
      <c r="K46" s="110"/>
      <c r="L46" s="110"/>
    </row>
    <row r="47" spans="1:12" ht="18.75" customHeight="1" x14ac:dyDescent="0.25">
      <c r="A47" s="16" t="s">
        <v>20</v>
      </c>
      <c r="B47" s="110">
        <v>278.567857</v>
      </c>
      <c r="C47" s="110">
        <v>278.55535700000001</v>
      </c>
      <c r="D47" s="110">
        <v>278.53035699999998</v>
      </c>
      <c r="E47" s="110">
        <v>278.51428600000003</v>
      </c>
      <c r="F47" s="110">
        <v>278.51428600000003</v>
      </c>
      <c r="G47" s="110">
        <v>278.48392899999999</v>
      </c>
      <c r="H47" s="110">
        <v>278.48928599999999</v>
      </c>
      <c r="I47" s="110">
        <v>278.47321399999998</v>
      </c>
      <c r="J47" s="110">
        <v>278.44642900000002</v>
      </c>
      <c r="K47" s="110">
        <v>278.4375</v>
      </c>
      <c r="L47" s="110"/>
    </row>
    <row r="48" spans="1:12" ht="18.75" customHeight="1" x14ac:dyDescent="0.25">
      <c r="A48" s="16"/>
      <c r="B48" s="110"/>
      <c r="C48" s="110"/>
      <c r="D48" s="110"/>
      <c r="E48" s="110"/>
      <c r="F48" s="110"/>
      <c r="G48" s="110"/>
      <c r="H48" s="110"/>
      <c r="I48" s="110"/>
      <c r="J48" s="110"/>
      <c r="K48" s="110"/>
      <c r="L48" s="110"/>
    </row>
    <row r="49" spans="1:12" ht="18.75" customHeight="1" thickBot="1" x14ac:dyDescent="0.3">
      <c r="A49" s="1" t="s">
        <v>843</v>
      </c>
      <c r="B49" s="111">
        <v>323.317566</v>
      </c>
      <c r="C49" s="111">
        <v>322.75755900000001</v>
      </c>
      <c r="D49" s="111">
        <v>323.377275</v>
      </c>
      <c r="E49" s="111">
        <v>321.121511</v>
      </c>
      <c r="F49" s="111">
        <v>318.93647499999997</v>
      </c>
      <c r="G49" s="111">
        <v>319.35171000000003</v>
      </c>
      <c r="H49" s="111">
        <v>318.55763899999999</v>
      </c>
      <c r="I49" s="111">
        <v>316.93215400000003</v>
      </c>
      <c r="J49" s="111">
        <v>317.45757900000001</v>
      </c>
      <c r="K49" s="111">
        <v>317.69330000000002</v>
      </c>
      <c r="L49" s="111"/>
    </row>
    <row r="50" spans="1:12" x14ac:dyDescent="0.25">
      <c r="A50" s="298" t="s">
        <v>745</v>
      </c>
      <c r="B50" s="298"/>
      <c r="C50" s="298"/>
      <c r="D50" s="298"/>
      <c r="E50" s="298"/>
      <c r="F50" s="298"/>
      <c r="G50" s="298"/>
      <c r="H50" s="298"/>
      <c r="I50" s="298"/>
      <c r="J50" s="261"/>
      <c r="K50" s="261"/>
      <c r="L50" s="261"/>
    </row>
    <row r="51" spans="1:12" x14ac:dyDescent="0.25">
      <c r="A51" s="297" t="s">
        <v>787</v>
      </c>
      <c r="B51" s="297"/>
      <c r="C51" s="297"/>
      <c r="D51" s="297"/>
      <c r="E51" s="297"/>
      <c r="F51" s="297"/>
      <c r="G51" s="297"/>
      <c r="H51" s="297"/>
      <c r="I51" s="297"/>
      <c r="J51" s="297"/>
    </row>
    <row r="52" spans="1:12" x14ac:dyDescent="0.25">
      <c r="A52" s="296"/>
      <c r="B52" s="296"/>
      <c r="C52" s="296"/>
      <c r="D52" s="296"/>
      <c r="E52" s="296"/>
      <c r="F52" s="296"/>
      <c r="G52" s="296"/>
      <c r="H52" s="296"/>
      <c r="I52" s="296"/>
    </row>
  </sheetData>
  <mergeCells count="5">
    <mergeCell ref="A52:I52"/>
    <mergeCell ref="A51:J51"/>
    <mergeCell ref="A50:I50"/>
    <mergeCell ref="A1:K1"/>
    <mergeCell ref="A2:K2"/>
  </mergeCells>
  <pageMargins left="0.7" right="0.7" top="0.75" bottom="0.75" header="0.3" footer="0.3"/>
  <pageSetup paperSize="9" scale="74" orientation="portrait" verticalDpi="1200" r:id="rId1"/>
  <headerFooter>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68"/>
  <sheetViews>
    <sheetView topLeftCell="A4" zoomScaleNormal="100" zoomScaleSheetLayoutView="115" workbookViewId="0">
      <selection activeCell="A4" sqref="A4:A5"/>
    </sheetView>
  </sheetViews>
  <sheetFormatPr defaultColWidth="9.140625" defaultRowHeight="15" x14ac:dyDescent="0.25"/>
  <cols>
    <col min="1" max="1" width="34.140625" style="74" bestFit="1" customWidth="1"/>
    <col min="2" max="3" width="11" style="74" bestFit="1" customWidth="1"/>
    <col min="4" max="10" width="10" style="74" bestFit="1" customWidth="1"/>
    <col min="11" max="16384" width="9.140625" style="74"/>
  </cols>
  <sheetData>
    <row r="1" spans="1:10" ht="22.5" x14ac:dyDescent="0.25">
      <c r="A1" s="294" t="s">
        <v>763</v>
      </c>
      <c r="B1" s="294"/>
      <c r="C1" s="294"/>
      <c r="D1" s="294"/>
      <c r="E1" s="294"/>
      <c r="F1" s="294"/>
      <c r="G1" s="294"/>
      <c r="H1" s="294"/>
      <c r="I1" s="294"/>
      <c r="J1" s="294"/>
    </row>
    <row r="2" spans="1:10" ht="15.75" x14ac:dyDescent="0.25">
      <c r="A2" s="344" t="s">
        <v>773</v>
      </c>
      <c r="B2" s="344"/>
      <c r="C2" s="344"/>
      <c r="D2" s="344"/>
      <c r="E2" s="344"/>
      <c r="F2" s="344"/>
      <c r="G2" s="344"/>
      <c r="H2" s="344"/>
      <c r="I2" s="344"/>
      <c r="J2" s="344"/>
    </row>
    <row r="3" spans="1:10" ht="15.75" thickBot="1" x14ac:dyDescent="0.3">
      <c r="A3" s="345" t="s">
        <v>428</v>
      </c>
      <c r="B3" s="345"/>
      <c r="C3" s="345"/>
      <c r="D3" s="345"/>
      <c r="E3" s="345"/>
      <c r="F3" s="345"/>
      <c r="G3" s="345"/>
      <c r="H3" s="345"/>
      <c r="I3" s="345"/>
      <c r="J3" s="345"/>
    </row>
    <row r="4" spans="1:10" ht="15.6" customHeight="1" thickTop="1" thickBot="1" x14ac:dyDescent="0.3">
      <c r="A4" s="497" t="s">
        <v>429</v>
      </c>
      <c r="B4" s="327" t="s">
        <v>743</v>
      </c>
      <c r="C4" s="331" t="s">
        <v>785</v>
      </c>
      <c r="D4" s="48">
        <v>2025</v>
      </c>
      <c r="E4" s="333">
        <v>2026</v>
      </c>
      <c r="F4" s="334"/>
      <c r="G4" s="334"/>
      <c r="H4" s="334"/>
      <c r="I4" s="334"/>
      <c r="J4" s="334"/>
    </row>
    <row r="5" spans="1:10" ht="16.5" thickBot="1" x14ac:dyDescent="0.3">
      <c r="A5" s="498"/>
      <c r="B5" s="328"/>
      <c r="C5" s="332"/>
      <c r="D5" s="49" t="s">
        <v>38</v>
      </c>
      <c r="E5" s="21" t="s">
        <v>33</v>
      </c>
      <c r="F5" s="21" t="s">
        <v>34</v>
      </c>
      <c r="G5" s="21" t="s">
        <v>35</v>
      </c>
      <c r="H5" s="21" t="s">
        <v>36</v>
      </c>
      <c r="I5" s="21" t="s">
        <v>868</v>
      </c>
      <c r="J5" s="21" t="s">
        <v>867</v>
      </c>
    </row>
    <row r="6" spans="1:10" ht="15.75" thickTop="1" x14ac:dyDescent="0.25">
      <c r="A6" s="23" t="s">
        <v>430</v>
      </c>
      <c r="B6" s="50">
        <v>6330176.604100001</v>
      </c>
      <c r="C6" s="50">
        <v>4744672.7292999998</v>
      </c>
      <c r="D6" s="50">
        <v>374869.73389999999</v>
      </c>
      <c r="E6" s="50">
        <v>389591.0416</v>
      </c>
      <c r="F6" s="50">
        <v>393989.54359999998</v>
      </c>
      <c r="G6" s="50">
        <v>424426.00069999998</v>
      </c>
      <c r="H6" s="50">
        <v>421582.53600000002</v>
      </c>
      <c r="I6" s="50">
        <v>363634.42910000001</v>
      </c>
      <c r="J6" s="50">
        <v>443679.8689</v>
      </c>
    </row>
    <row r="7" spans="1:10" x14ac:dyDescent="0.25">
      <c r="A7" s="91" t="s">
        <v>431</v>
      </c>
      <c r="B7" s="51">
        <v>2954659.69</v>
      </c>
      <c r="C7" s="51">
        <v>2045919.7820000004</v>
      </c>
      <c r="D7" s="51">
        <v>166416.24239999999</v>
      </c>
      <c r="E7" s="51">
        <v>169698.98259999999</v>
      </c>
      <c r="F7" s="51">
        <v>191696.9209</v>
      </c>
      <c r="G7" s="51">
        <v>198055.7801</v>
      </c>
      <c r="H7" s="51">
        <v>202779.05859999999</v>
      </c>
      <c r="I7" s="51">
        <v>169480.9883</v>
      </c>
      <c r="J7" s="51">
        <v>213670.6954</v>
      </c>
    </row>
    <row r="8" spans="1:10" x14ac:dyDescent="0.25">
      <c r="A8" s="94" t="s">
        <v>432</v>
      </c>
      <c r="B8" s="51">
        <v>783497.06890000007</v>
      </c>
      <c r="C8" s="51">
        <v>680763.83309999993</v>
      </c>
      <c r="D8" s="51">
        <v>48798.415500000003</v>
      </c>
      <c r="E8" s="51">
        <v>48444.439899999998</v>
      </c>
      <c r="F8" s="51">
        <v>66064.2932</v>
      </c>
      <c r="G8" s="51">
        <v>73095.184399999998</v>
      </c>
      <c r="H8" s="51">
        <v>63451.7405</v>
      </c>
      <c r="I8" s="51">
        <v>69267.538799999995</v>
      </c>
      <c r="J8" s="51">
        <v>70826.387300000002</v>
      </c>
    </row>
    <row r="9" spans="1:10" x14ac:dyDescent="0.25">
      <c r="A9" s="94" t="s">
        <v>433</v>
      </c>
      <c r="B9" s="51">
        <v>2171162.6211000001</v>
      </c>
      <c r="C9" s="51">
        <v>1365155.9489000002</v>
      </c>
      <c r="D9" s="51">
        <v>117617.8269</v>
      </c>
      <c r="E9" s="51">
        <v>121254.54270000001</v>
      </c>
      <c r="F9" s="51">
        <v>125632.6277</v>
      </c>
      <c r="G9" s="51">
        <v>124960.59570000001</v>
      </c>
      <c r="H9" s="51">
        <v>139327.3181</v>
      </c>
      <c r="I9" s="51">
        <v>100213.4495</v>
      </c>
      <c r="J9" s="51">
        <v>142844.30809999999</v>
      </c>
    </row>
    <row r="10" spans="1:10" x14ac:dyDescent="0.25">
      <c r="A10" s="91" t="s">
        <v>434</v>
      </c>
      <c r="B10" s="51">
        <v>457911.45569999993</v>
      </c>
      <c r="C10" s="51">
        <v>504577.75600000011</v>
      </c>
      <c r="D10" s="51">
        <v>49703.589200000002</v>
      </c>
      <c r="E10" s="51">
        <v>41568.730300000003</v>
      </c>
      <c r="F10" s="51">
        <v>29181.213299999999</v>
      </c>
      <c r="G10" s="51">
        <v>47733.084999999999</v>
      </c>
      <c r="H10" s="51">
        <v>56019.784</v>
      </c>
      <c r="I10" s="51">
        <v>44262.961199999998</v>
      </c>
      <c r="J10" s="51">
        <v>53846.388899999998</v>
      </c>
    </row>
    <row r="11" spans="1:10" x14ac:dyDescent="0.25">
      <c r="A11" s="91" t="s">
        <v>435</v>
      </c>
      <c r="B11" s="51">
        <v>241605.95500000002</v>
      </c>
      <c r="C11" s="51">
        <v>271312.96659999999</v>
      </c>
      <c r="D11" s="51">
        <v>22475.015599999999</v>
      </c>
      <c r="E11" s="51">
        <v>25170.093000000001</v>
      </c>
      <c r="F11" s="51">
        <v>21990.882799999999</v>
      </c>
      <c r="G11" s="51">
        <v>21661.953300000001</v>
      </c>
      <c r="H11" s="51">
        <v>16815.4804</v>
      </c>
      <c r="I11" s="51">
        <v>12002.505800000001</v>
      </c>
      <c r="J11" s="51">
        <v>19714.459500000001</v>
      </c>
    </row>
    <row r="12" spans="1:10" x14ac:dyDescent="0.25">
      <c r="A12" s="91" t="s">
        <v>436</v>
      </c>
      <c r="B12" s="51">
        <v>249659.08549999999</v>
      </c>
      <c r="C12" s="51">
        <v>154987.6721</v>
      </c>
      <c r="D12" s="51">
        <v>15606.1973</v>
      </c>
      <c r="E12" s="51">
        <v>15706.893400000001</v>
      </c>
      <c r="F12" s="51">
        <v>12904.7214</v>
      </c>
      <c r="G12" s="51">
        <v>14635.455599999999</v>
      </c>
      <c r="H12" s="51">
        <v>11271.037399999999</v>
      </c>
      <c r="I12" s="51">
        <v>10244.8909</v>
      </c>
      <c r="J12" s="51">
        <v>15492.4233</v>
      </c>
    </row>
    <row r="13" spans="1:10" x14ac:dyDescent="0.25">
      <c r="A13" s="91" t="s">
        <v>437</v>
      </c>
      <c r="B13" s="51">
        <v>186559.1299</v>
      </c>
      <c r="C13" s="51">
        <v>160365.52600000001</v>
      </c>
      <c r="D13" s="51">
        <v>8491.1605999999992</v>
      </c>
      <c r="E13" s="51">
        <v>9470.4783000000007</v>
      </c>
      <c r="F13" s="51">
        <v>13316.326499999999</v>
      </c>
      <c r="G13" s="51">
        <v>11057.229799999999</v>
      </c>
      <c r="H13" s="51">
        <v>7642.0162</v>
      </c>
      <c r="I13" s="51">
        <v>10739.6967</v>
      </c>
      <c r="J13" s="51">
        <v>7012.0499</v>
      </c>
    </row>
    <row r="14" spans="1:10" x14ac:dyDescent="0.25">
      <c r="A14" s="91" t="s">
        <v>438</v>
      </c>
      <c r="B14" s="51">
        <v>0</v>
      </c>
      <c r="C14" s="51">
        <v>0</v>
      </c>
      <c r="D14" s="51">
        <v>0</v>
      </c>
      <c r="E14" s="51">
        <v>0</v>
      </c>
      <c r="F14" s="51">
        <v>0</v>
      </c>
      <c r="G14" s="51">
        <v>0</v>
      </c>
      <c r="H14" s="51">
        <v>0</v>
      </c>
      <c r="I14" s="51">
        <v>0</v>
      </c>
      <c r="J14" s="51">
        <v>0</v>
      </c>
    </row>
    <row r="15" spans="1:10" x14ac:dyDescent="0.25">
      <c r="A15" s="91" t="s">
        <v>439</v>
      </c>
      <c r="B15" s="51">
        <v>81533.9859</v>
      </c>
      <c r="C15" s="51">
        <v>80076.267699999982</v>
      </c>
      <c r="D15" s="51">
        <v>7707.7439999999997</v>
      </c>
      <c r="E15" s="51">
        <v>7355.1067000000003</v>
      </c>
      <c r="F15" s="51">
        <v>6769.8737000000001</v>
      </c>
      <c r="G15" s="51">
        <v>6655.0034999999998</v>
      </c>
      <c r="H15" s="51">
        <v>5795.6714000000002</v>
      </c>
      <c r="I15" s="51">
        <v>5706.2960999999996</v>
      </c>
      <c r="J15" s="51">
        <v>6355.0749999999998</v>
      </c>
    </row>
    <row r="16" spans="1:10" x14ac:dyDescent="0.25">
      <c r="A16" s="91" t="s">
        <v>440</v>
      </c>
      <c r="B16" s="51">
        <v>366590.14439999999</v>
      </c>
      <c r="C16" s="51">
        <v>245826.29320000001</v>
      </c>
      <c r="D16" s="51">
        <v>9384.15</v>
      </c>
      <c r="E16" s="51">
        <v>18368.596600000001</v>
      </c>
      <c r="F16" s="51">
        <v>19537.633699999998</v>
      </c>
      <c r="G16" s="51">
        <v>32889.229200000002</v>
      </c>
      <c r="H16" s="51">
        <v>29071.093000000001</v>
      </c>
      <c r="I16" s="51">
        <v>29472.924900000002</v>
      </c>
      <c r="J16" s="51">
        <v>22187.017</v>
      </c>
    </row>
    <row r="17" spans="1:10" x14ac:dyDescent="0.25">
      <c r="A17" s="91" t="s">
        <v>441</v>
      </c>
      <c r="B17" s="51">
        <v>398209.19499999995</v>
      </c>
      <c r="C17" s="51">
        <v>2653.6550000000002</v>
      </c>
      <c r="D17" s="51">
        <v>0</v>
      </c>
      <c r="E17" s="51">
        <v>2653.6550000000002</v>
      </c>
      <c r="F17" s="51">
        <v>0</v>
      </c>
      <c r="G17" s="51">
        <v>0</v>
      </c>
      <c r="H17" s="51">
        <v>0</v>
      </c>
      <c r="I17" s="51">
        <v>0</v>
      </c>
      <c r="J17" s="51">
        <v>0</v>
      </c>
    </row>
    <row r="18" spans="1:10" x14ac:dyDescent="0.25">
      <c r="A18" s="91" t="s">
        <v>442</v>
      </c>
      <c r="B18" s="51">
        <v>486340.853</v>
      </c>
      <c r="C18" s="51">
        <v>497249.29129999998</v>
      </c>
      <c r="D18" s="51">
        <v>32041.902399999999</v>
      </c>
      <c r="E18" s="51">
        <v>46088.135300000002</v>
      </c>
      <c r="F18" s="51">
        <v>47855.167399999998</v>
      </c>
      <c r="G18" s="51">
        <v>37760.4398</v>
      </c>
      <c r="H18" s="51">
        <v>40985.547400000003</v>
      </c>
      <c r="I18" s="51">
        <v>36225.644999999997</v>
      </c>
      <c r="J18" s="51">
        <v>44604.188999999998</v>
      </c>
    </row>
    <row r="19" spans="1:10" x14ac:dyDescent="0.25">
      <c r="A19" s="91" t="s">
        <v>443</v>
      </c>
      <c r="B19" s="51">
        <v>907107.10969999991</v>
      </c>
      <c r="C19" s="51">
        <v>781703.51940000011</v>
      </c>
      <c r="D19" s="51">
        <v>63043.732400000001</v>
      </c>
      <c r="E19" s="51">
        <v>53510.3704</v>
      </c>
      <c r="F19" s="51">
        <v>50736.803899999999</v>
      </c>
      <c r="G19" s="51">
        <v>53977.824399999998</v>
      </c>
      <c r="H19" s="51">
        <v>51202.847600000001</v>
      </c>
      <c r="I19" s="51">
        <v>45498.520199999999</v>
      </c>
      <c r="J19" s="51">
        <v>60797.570899999999</v>
      </c>
    </row>
    <row r="20" spans="1:10" x14ac:dyDescent="0.25">
      <c r="A20" s="23" t="s">
        <v>444</v>
      </c>
      <c r="B20" s="50">
        <v>17271174.982900001</v>
      </c>
      <c r="C20" s="50">
        <v>17599296.474100001</v>
      </c>
      <c r="D20" s="50">
        <v>1372197.7338</v>
      </c>
      <c r="E20" s="50">
        <v>1458386.0992999999</v>
      </c>
      <c r="F20" s="50">
        <v>1355405.9014999999</v>
      </c>
      <c r="G20" s="50">
        <v>1425301.5552999999</v>
      </c>
      <c r="H20" s="50">
        <v>1453774.1592000001</v>
      </c>
      <c r="I20" s="50">
        <v>1247804.3271000001</v>
      </c>
      <c r="J20" s="50">
        <v>1557525.6475</v>
      </c>
    </row>
    <row r="21" spans="1:10" x14ac:dyDescent="0.25">
      <c r="A21" s="91" t="s">
        <v>445</v>
      </c>
      <c r="B21" s="51">
        <v>448.17520000000002</v>
      </c>
      <c r="C21" s="51">
        <v>4287.8989999999994</v>
      </c>
      <c r="D21" s="51">
        <v>0</v>
      </c>
      <c r="E21" s="51">
        <v>113.348</v>
      </c>
      <c r="F21" s="51">
        <v>398.20600000000002</v>
      </c>
      <c r="G21" s="51">
        <v>6.9</v>
      </c>
      <c r="H21" s="51">
        <v>0</v>
      </c>
      <c r="I21" s="51">
        <v>15.47</v>
      </c>
      <c r="J21" s="51">
        <v>0</v>
      </c>
    </row>
    <row r="22" spans="1:10" x14ac:dyDescent="0.25">
      <c r="A22" s="91" t="s">
        <v>446</v>
      </c>
      <c r="B22" s="51">
        <v>686311.47980000009</v>
      </c>
      <c r="C22" s="51">
        <v>727156.01569999999</v>
      </c>
      <c r="D22" s="51">
        <v>51982.649400000002</v>
      </c>
      <c r="E22" s="51">
        <v>61574.938800000004</v>
      </c>
      <c r="F22" s="51">
        <v>55338.383399999999</v>
      </c>
      <c r="G22" s="51">
        <v>64815.593699999998</v>
      </c>
      <c r="H22" s="51">
        <v>69801.105100000001</v>
      </c>
      <c r="I22" s="51">
        <v>62929.434000000001</v>
      </c>
      <c r="J22" s="51">
        <v>76955.543099999995</v>
      </c>
    </row>
    <row r="23" spans="1:10" x14ac:dyDescent="0.25">
      <c r="A23" s="91" t="s">
        <v>447</v>
      </c>
      <c r="B23" s="51">
        <v>1833123.6154</v>
      </c>
      <c r="C23" s="51">
        <v>1704310.5017000001</v>
      </c>
      <c r="D23" s="51">
        <v>135670.09390000001</v>
      </c>
      <c r="E23" s="51">
        <v>141659.6537</v>
      </c>
      <c r="F23" s="51">
        <v>133545.81340000001</v>
      </c>
      <c r="G23" s="51">
        <v>138978.73800000001</v>
      </c>
      <c r="H23" s="51">
        <v>136058.26070000001</v>
      </c>
      <c r="I23" s="51">
        <v>117231.4184</v>
      </c>
      <c r="J23" s="51">
        <v>173658.69680000001</v>
      </c>
    </row>
    <row r="24" spans="1:10" x14ac:dyDescent="0.25">
      <c r="A24" s="91" t="s">
        <v>448</v>
      </c>
      <c r="B24" s="51">
        <v>254.39460000000003</v>
      </c>
      <c r="C24" s="51">
        <v>34.768700000000003</v>
      </c>
      <c r="D24" s="51">
        <v>0</v>
      </c>
      <c r="E24" s="51">
        <v>0</v>
      </c>
      <c r="F24" s="51">
        <v>0</v>
      </c>
      <c r="G24" s="51">
        <v>2.1274999999999999</v>
      </c>
      <c r="H24" s="51">
        <v>0.30719999999999997</v>
      </c>
      <c r="I24" s="51">
        <v>0</v>
      </c>
      <c r="J24" s="51">
        <v>32.334000000000003</v>
      </c>
    </row>
    <row r="25" spans="1:10" x14ac:dyDescent="0.25">
      <c r="A25" s="91" t="s">
        <v>449</v>
      </c>
      <c r="B25" s="51">
        <v>32456.280899999998</v>
      </c>
      <c r="C25" s="51">
        <v>28659.445899999999</v>
      </c>
      <c r="D25" s="51">
        <v>2514.0893999999998</v>
      </c>
      <c r="E25" s="51">
        <v>2369.2458999999999</v>
      </c>
      <c r="F25" s="51">
        <v>1947.8226999999999</v>
      </c>
      <c r="G25" s="51">
        <v>2276.2408</v>
      </c>
      <c r="H25" s="51">
        <v>2275.5417000000002</v>
      </c>
      <c r="I25" s="51">
        <v>2557.8546000000001</v>
      </c>
      <c r="J25" s="51">
        <v>2842.6376</v>
      </c>
    </row>
    <row r="26" spans="1:10" x14ac:dyDescent="0.25">
      <c r="A26" s="91" t="s">
        <v>450</v>
      </c>
      <c r="B26" s="51">
        <v>4501110.1381000001</v>
      </c>
      <c r="C26" s="51">
        <v>4686547.2225000001</v>
      </c>
      <c r="D26" s="51">
        <v>373638.19050000003</v>
      </c>
      <c r="E26" s="51">
        <v>391874.31790000002</v>
      </c>
      <c r="F26" s="51">
        <v>339307.70649999997</v>
      </c>
      <c r="G26" s="51">
        <v>344143.48920000001</v>
      </c>
      <c r="H26" s="51">
        <v>348073.63819999999</v>
      </c>
      <c r="I26" s="51">
        <v>304767.69</v>
      </c>
      <c r="J26" s="51">
        <v>400372.37119999999</v>
      </c>
    </row>
    <row r="27" spans="1:10" x14ac:dyDescent="0.25">
      <c r="A27" s="91" t="s">
        <v>451</v>
      </c>
      <c r="B27" s="51">
        <v>3085646.4335999996</v>
      </c>
      <c r="C27" s="51">
        <v>3144550.5863000001</v>
      </c>
      <c r="D27" s="51">
        <v>246121.0056</v>
      </c>
      <c r="E27" s="51">
        <v>257841.22750000001</v>
      </c>
      <c r="F27" s="51">
        <v>235738.20189999999</v>
      </c>
      <c r="G27" s="51">
        <v>243595.71900000001</v>
      </c>
      <c r="H27" s="51">
        <v>268141.4656</v>
      </c>
      <c r="I27" s="51">
        <v>221304.88020000001</v>
      </c>
      <c r="J27" s="51">
        <v>272082.81809999997</v>
      </c>
    </row>
    <row r="28" spans="1:10" x14ac:dyDescent="0.25">
      <c r="A28" s="91" t="s">
        <v>452</v>
      </c>
      <c r="B28" s="51">
        <v>1056658.4875999999</v>
      </c>
      <c r="C28" s="51">
        <v>994354.63390000002</v>
      </c>
      <c r="D28" s="51">
        <v>84179.106700000004</v>
      </c>
      <c r="E28" s="51">
        <v>78880.068299999999</v>
      </c>
      <c r="F28" s="51">
        <v>80994.713799999998</v>
      </c>
      <c r="G28" s="51">
        <v>89867.614499999996</v>
      </c>
      <c r="H28" s="51">
        <v>90381.13</v>
      </c>
      <c r="I28" s="51">
        <v>74655.1535</v>
      </c>
      <c r="J28" s="51">
        <v>94287.593099999998</v>
      </c>
    </row>
    <row r="29" spans="1:10" x14ac:dyDescent="0.25">
      <c r="A29" s="91" t="s">
        <v>453</v>
      </c>
      <c r="B29" s="51">
        <v>125265.3894</v>
      </c>
      <c r="C29" s="51">
        <v>120850.49560000001</v>
      </c>
      <c r="D29" s="51">
        <v>5689.6278000000002</v>
      </c>
      <c r="E29" s="51">
        <v>12362.9941</v>
      </c>
      <c r="F29" s="51">
        <v>9884.6085999999996</v>
      </c>
      <c r="G29" s="51">
        <v>8050.6112999999996</v>
      </c>
      <c r="H29" s="51">
        <v>9446.5120000000006</v>
      </c>
      <c r="I29" s="51">
        <v>6769.3748999999998</v>
      </c>
      <c r="J29" s="51">
        <v>7515.7608</v>
      </c>
    </row>
    <row r="30" spans="1:10" x14ac:dyDescent="0.25">
      <c r="A30" s="91" t="s">
        <v>454</v>
      </c>
      <c r="B30" s="51">
        <v>3963919.4453999996</v>
      </c>
      <c r="C30" s="51">
        <v>4181697.1486</v>
      </c>
      <c r="D30" s="51">
        <v>313574.6373</v>
      </c>
      <c r="E30" s="51">
        <v>359667.54729999998</v>
      </c>
      <c r="F30" s="51">
        <v>343867.81829999998</v>
      </c>
      <c r="G30" s="51">
        <v>362848.11550000001</v>
      </c>
      <c r="H30" s="51">
        <v>360531.84470000002</v>
      </c>
      <c r="I30" s="51">
        <v>303980.538</v>
      </c>
      <c r="J30" s="51">
        <v>343640.75670000003</v>
      </c>
    </row>
    <row r="31" spans="1:10" x14ac:dyDescent="0.25">
      <c r="A31" s="91" t="s">
        <v>455</v>
      </c>
      <c r="B31" s="51">
        <v>369937.57829999999</v>
      </c>
      <c r="C31" s="51">
        <v>347652.82829999999</v>
      </c>
      <c r="D31" s="51">
        <v>27895.823</v>
      </c>
      <c r="E31" s="51">
        <v>27859.645400000001</v>
      </c>
      <c r="F31" s="51">
        <v>22584.2199</v>
      </c>
      <c r="G31" s="51">
        <v>31050.361499999999</v>
      </c>
      <c r="H31" s="51">
        <v>31467.566299999999</v>
      </c>
      <c r="I31" s="51">
        <v>25628.482400000001</v>
      </c>
      <c r="J31" s="51">
        <v>28250.350600000002</v>
      </c>
    </row>
    <row r="32" spans="1:10" x14ac:dyDescent="0.25">
      <c r="A32" s="91" t="s">
        <v>456</v>
      </c>
      <c r="B32" s="51">
        <v>698635.77409999992</v>
      </c>
      <c r="C32" s="51">
        <v>674812.98789999995</v>
      </c>
      <c r="D32" s="51">
        <v>53625.375200000002</v>
      </c>
      <c r="E32" s="51">
        <v>51511.3266</v>
      </c>
      <c r="F32" s="51">
        <v>52766.900800000003</v>
      </c>
      <c r="G32" s="51">
        <v>54372.827899999997</v>
      </c>
      <c r="H32" s="51">
        <v>54418.956899999997</v>
      </c>
      <c r="I32" s="51">
        <v>46741.6662</v>
      </c>
      <c r="J32" s="51">
        <v>64290.521999999997</v>
      </c>
    </row>
    <row r="33" spans="1:10" x14ac:dyDescent="0.25">
      <c r="A33" s="91" t="s">
        <v>457</v>
      </c>
      <c r="B33" s="51">
        <v>917407.79050000012</v>
      </c>
      <c r="C33" s="51">
        <v>984381.94000000006</v>
      </c>
      <c r="D33" s="51">
        <v>77307.134999999995</v>
      </c>
      <c r="E33" s="51">
        <v>72671.785799999998</v>
      </c>
      <c r="F33" s="51">
        <v>79031.506200000003</v>
      </c>
      <c r="G33" s="51">
        <v>85293.216400000005</v>
      </c>
      <c r="H33" s="51">
        <v>83177.830799999996</v>
      </c>
      <c r="I33" s="51">
        <v>81222.3649</v>
      </c>
      <c r="J33" s="51">
        <v>93596.263500000001</v>
      </c>
    </row>
    <row r="34" spans="1:10" x14ac:dyDescent="0.25">
      <c r="A34" s="23" t="s">
        <v>458</v>
      </c>
      <c r="B34" s="50">
        <v>903377.51500000001</v>
      </c>
      <c r="C34" s="50">
        <v>938578.98880000005</v>
      </c>
      <c r="D34" s="50">
        <v>19432.282999999999</v>
      </c>
      <c r="E34" s="50">
        <v>69969.485000000001</v>
      </c>
      <c r="F34" s="50">
        <v>69916.236000000004</v>
      </c>
      <c r="G34" s="50">
        <v>109967.0156</v>
      </c>
      <c r="H34" s="50">
        <v>77921.683999999994</v>
      </c>
      <c r="I34" s="50">
        <v>99478.236000000004</v>
      </c>
      <c r="J34" s="50">
        <v>104629.448</v>
      </c>
    </row>
    <row r="35" spans="1:10" x14ac:dyDescent="0.25">
      <c r="A35" s="91" t="s">
        <v>459</v>
      </c>
      <c r="B35" s="51">
        <v>136487.58000000002</v>
      </c>
      <c r="C35" s="51">
        <v>56480.607000000004</v>
      </c>
      <c r="D35" s="51">
        <v>0</v>
      </c>
      <c r="E35" s="51">
        <v>0</v>
      </c>
      <c r="F35" s="51">
        <v>18950.061000000002</v>
      </c>
      <c r="G35" s="51">
        <v>0</v>
      </c>
      <c r="H35" s="51">
        <v>0</v>
      </c>
      <c r="I35" s="51">
        <v>0</v>
      </c>
      <c r="J35" s="51">
        <v>0</v>
      </c>
    </row>
    <row r="36" spans="1:10" x14ac:dyDescent="0.25">
      <c r="A36" s="91" t="s">
        <v>460</v>
      </c>
      <c r="B36" s="51">
        <v>676420.47400000016</v>
      </c>
      <c r="C36" s="51">
        <v>780404.56480000005</v>
      </c>
      <c r="D36" s="51">
        <v>19432.282999999999</v>
      </c>
      <c r="E36" s="51">
        <v>59213.716</v>
      </c>
      <c r="F36" s="51">
        <v>50966.175000000003</v>
      </c>
      <c r="G36" s="51">
        <v>90363.794599999994</v>
      </c>
      <c r="H36" s="51">
        <v>59471.038</v>
      </c>
      <c r="I36" s="51">
        <v>99478.236000000004</v>
      </c>
      <c r="J36" s="51">
        <v>99049.517000000007</v>
      </c>
    </row>
    <row r="37" spans="1:10" x14ac:dyDescent="0.25">
      <c r="A37" s="91" t="s">
        <v>461</v>
      </c>
      <c r="B37" s="51">
        <v>90469.460999999996</v>
      </c>
      <c r="C37" s="51">
        <v>101693.817</v>
      </c>
      <c r="D37" s="51">
        <v>0</v>
      </c>
      <c r="E37" s="51">
        <v>10755.769</v>
      </c>
      <c r="F37" s="51">
        <v>0</v>
      </c>
      <c r="G37" s="51">
        <v>19603.221000000001</v>
      </c>
      <c r="H37" s="51">
        <v>18450.646000000001</v>
      </c>
      <c r="I37" s="51">
        <v>0</v>
      </c>
      <c r="J37" s="51">
        <v>5579.9309999999996</v>
      </c>
    </row>
    <row r="38" spans="1:10" x14ac:dyDescent="0.25">
      <c r="A38" s="23" t="s">
        <v>462</v>
      </c>
      <c r="B38" s="50">
        <v>4141002.7387000001</v>
      </c>
      <c r="C38" s="50">
        <v>4065491.5383000001</v>
      </c>
      <c r="D38" s="50">
        <v>329507.6324</v>
      </c>
      <c r="E38" s="50">
        <v>340328.47869999998</v>
      </c>
      <c r="F38" s="50">
        <v>319081.42420000001</v>
      </c>
      <c r="G38" s="50">
        <v>363406.14189999999</v>
      </c>
      <c r="H38" s="50">
        <v>344813.2303</v>
      </c>
      <c r="I38" s="50">
        <v>322112.315</v>
      </c>
      <c r="J38" s="50">
        <v>329883.16570000001</v>
      </c>
    </row>
    <row r="39" spans="1:10" x14ac:dyDescent="0.25">
      <c r="A39" s="91" t="s">
        <v>463</v>
      </c>
      <c r="B39" s="51">
        <v>99277.690800000011</v>
      </c>
      <c r="C39" s="51">
        <v>51990.728799999997</v>
      </c>
      <c r="D39" s="51">
        <v>3602.027</v>
      </c>
      <c r="E39" s="51">
        <v>3794.3962000000001</v>
      </c>
      <c r="F39" s="51">
        <v>3903.7809000000002</v>
      </c>
      <c r="G39" s="51">
        <v>4659.0072</v>
      </c>
      <c r="H39" s="51">
        <v>3992.1968000000002</v>
      </c>
      <c r="I39" s="51">
        <v>4272.6099000000004</v>
      </c>
      <c r="J39" s="51">
        <v>3503.6963999999998</v>
      </c>
    </row>
    <row r="40" spans="1:10" x14ac:dyDescent="0.25">
      <c r="A40" s="91" t="s">
        <v>464</v>
      </c>
      <c r="B40" s="51">
        <v>408563.81599999999</v>
      </c>
      <c r="C40" s="51">
        <v>450646.70879999996</v>
      </c>
      <c r="D40" s="51">
        <v>38549.803800000002</v>
      </c>
      <c r="E40" s="51">
        <v>34373.395600000003</v>
      </c>
      <c r="F40" s="51">
        <v>32785.902099999999</v>
      </c>
      <c r="G40" s="51">
        <v>40231.205199999997</v>
      </c>
      <c r="H40" s="51">
        <v>41252.083299999998</v>
      </c>
      <c r="I40" s="51">
        <v>38255.178999999996</v>
      </c>
      <c r="J40" s="51">
        <v>43271.263299999999</v>
      </c>
    </row>
    <row r="41" spans="1:10" x14ac:dyDescent="0.25">
      <c r="A41" s="91" t="s">
        <v>465</v>
      </c>
      <c r="B41" s="51">
        <v>139068.1348</v>
      </c>
      <c r="C41" s="51">
        <v>133677.12089999998</v>
      </c>
      <c r="D41" s="51">
        <v>12129.179899999999</v>
      </c>
      <c r="E41" s="51">
        <v>10078.4629</v>
      </c>
      <c r="F41" s="51">
        <v>9685.5152999999991</v>
      </c>
      <c r="G41" s="51">
        <v>11217.3887</v>
      </c>
      <c r="H41" s="51">
        <v>11494.2003</v>
      </c>
      <c r="I41" s="51">
        <v>11931.749100000001</v>
      </c>
      <c r="J41" s="51">
        <v>12485.5023</v>
      </c>
    </row>
    <row r="42" spans="1:10" x14ac:dyDescent="0.25">
      <c r="A42" s="91" t="s">
        <v>466</v>
      </c>
      <c r="B42" s="51">
        <v>622751.87120000005</v>
      </c>
      <c r="C42" s="51">
        <v>641060.10019999999</v>
      </c>
      <c r="D42" s="51">
        <v>47197.27</v>
      </c>
      <c r="E42" s="51">
        <v>52382.7765</v>
      </c>
      <c r="F42" s="51">
        <v>48054.244400000003</v>
      </c>
      <c r="G42" s="51">
        <v>59394.062599999997</v>
      </c>
      <c r="H42" s="51">
        <v>50777.500999999997</v>
      </c>
      <c r="I42" s="51">
        <v>50058.386299999998</v>
      </c>
      <c r="J42" s="51">
        <v>52074.4905</v>
      </c>
    </row>
    <row r="43" spans="1:10" x14ac:dyDescent="0.25">
      <c r="A43" s="91" t="s">
        <v>467</v>
      </c>
      <c r="B43" s="51">
        <v>169073.45759999999</v>
      </c>
      <c r="C43" s="51">
        <v>182172.06960000002</v>
      </c>
      <c r="D43" s="51">
        <v>8462.1126000000004</v>
      </c>
      <c r="E43" s="51">
        <v>14880.785400000001</v>
      </c>
      <c r="F43" s="51">
        <v>12987.5137</v>
      </c>
      <c r="G43" s="51">
        <v>19772.581300000002</v>
      </c>
      <c r="H43" s="51">
        <v>17339.3959</v>
      </c>
      <c r="I43" s="51">
        <v>11931.5672</v>
      </c>
      <c r="J43" s="51">
        <v>13446.0566</v>
      </c>
    </row>
    <row r="44" spans="1:10" x14ac:dyDescent="0.25">
      <c r="A44" s="91" t="s">
        <v>468</v>
      </c>
      <c r="B44" s="51">
        <v>475765.08750000002</v>
      </c>
      <c r="C44" s="51">
        <v>474019.45620000002</v>
      </c>
      <c r="D44" s="51">
        <v>35563.289599999996</v>
      </c>
      <c r="E44" s="51">
        <v>36499.171300000002</v>
      </c>
      <c r="F44" s="51">
        <v>36186.326200000003</v>
      </c>
      <c r="G44" s="51">
        <v>45859.304199999999</v>
      </c>
      <c r="H44" s="51">
        <v>39573.169500000004</v>
      </c>
      <c r="I44" s="51">
        <v>41039.6253</v>
      </c>
      <c r="J44" s="51">
        <v>37133.763099999996</v>
      </c>
    </row>
    <row r="45" spans="1:10" x14ac:dyDescent="0.25">
      <c r="A45" s="91" t="s">
        <v>469</v>
      </c>
      <c r="B45" s="51">
        <v>60215.090099999987</v>
      </c>
      <c r="C45" s="51">
        <v>62109.626199999999</v>
      </c>
      <c r="D45" s="51">
        <v>5158.933</v>
      </c>
      <c r="E45" s="51">
        <v>4620.4739</v>
      </c>
      <c r="F45" s="51">
        <v>4574.6499999999996</v>
      </c>
      <c r="G45" s="51">
        <v>6066.1158999999998</v>
      </c>
      <c r="H45" s="51">
        <v>5318.9170000000004</v>
      </c>
      <c r="I45" s="51">
        <v>5782.9902000000002</v>
      </c>
      <c r="J45" s="51">
        <v>4509.2482</v>
      </c>
    </row>
    <row r="46" spans="1:10" x14ac:dyDescent="0.25">
      <c r="A46" s="91" t="s">
        <v>470</v>
      </c>
      <c r="B46" s="51">
        <v>4651.1413000000002</v>
      </c>
      <c r="C46" s="51">
        <v>5274.5850000000009</v>
      </c>
      <c r="D46" s="51">
        <v>246.54669999999999</v>
      </c>
      <c r="E46" s="51">
        <v>363.50259999999997</v>
      </c>
      <c r="F46" s="51">
        <v>359.97039999999998</v>
      </c>
      <c r="G46" s="51">
        <v>554.03110000000004</v>
      </c>
      <c r="H46" s="51">
        <v>414.55399999999997</v>
      </c>
      <c r="I46" s="51">
        <v>607.92139999999995</v>
      </c>
      <c r="J46" s="51">
        <v>519.66570000000002</v>
      </c>
    </row>
    <row r="47" spans="1:10" x14ac:dyDescent="0.25">
      <c r="A47" s="91" t="s">
        <v>875</v>
      </c>
      <c r="B47" s="51">
        <v>1453516.2988</v>
      </c>
      <c r="C47" s="51">
        <v>1319864.3339</v>
      </c>
      <c r="D47" s="51">
        <v>113386.6544</v>
      </c>
      <c r="E47" s="51">
        <v>106477.2461</v>
      </c>
      <c r="F47" s="51">
        <v>103361.7016</v>
      </c>
      <c r="G47" s="51">
        <v>120799.4299</v>
      </c>
      <c r="H47" s="51">
        <v>127853.0058</v>
      </c>
      <c r="I47" s="51">
        <v>110116.01</v>
      </c>
      <c r="J47" s="51">
        <v>104708.6721</v>
      </c>
    </row>
    <row r="48" spans="1:10" x14ac:dyDescent="0.25">
      <c r="A48" s="91" t="s">
        <v>471</v>
      </c>
      <c r="B48" s="51">
        <v>279734.56530000002</v>
      </c>
      <c r="C48" s="51">
        <v>327227.49790000002</v>
      </c>
      <c r="D48" s="51">
        <v>23508.4565</v>
      </c>
      <c r="E48" s="51">
        <v>36199.885900000001</v>
      </c>
      <c r="F48" s="51">
        <v>26791.407599999999</v>
      </c>
      <c r="G48" s="51">
        <v>18331.324499999999</v>
      </c>
      <c r="H48" s="51">
        <v>18074.166399999998</v>
      </c>
      <c r="I48" s="51">
        <v>22850.406500000001</v>
      </c>
      <c r="J48" s="51">
        <v>18394.106400000001</v>
      </c>
    </row>
    <row r="49" spans="1:11" x14ac:dyDescent="0.25">
      <c r="A49" s="91" t="s">
        <v>472</v>
      </c>
      <c r="B49" s="51">
        <v>8329.3162000000011</v>
      </c>
      <c r="C49" s="51">
        <v>16646.735999999997</v>
      </c>
      <c r="D49" s="51">
        <v>123.24299999999999</v>
      </c>
      <c r="E49" s="51">
        <v>1132.3690999999999</v>
      </c>
      <c r="F49" s="51">
        <v>3367.9614000000001</v>
      </c>
      <c r="G49" s="51">
        <v>1184.9564</v>
      </c>
      <c r="H49" s="51">
        <v>591.51930000000004</v>
      </c>
      <c r="I49" s="51">
        <v>643.23289999999997</v>
      </c>
      <c r="J49" s="51">
        <v>1119.6416999999999</v>
      </c>
    </row>
    <row r="50" spans="1:11" x14ac:dyDescent="0.25">
      <c r="A50" s="91" t="s">
        <v>876</v>
      </c>
      <c r="B50" s="51">
        <v>14370.081899999999</v>
      </c>
      <c r="C50" s="51">
        <v>9380.9809000000005</v>
      </c>
      <c r="D50" s="51">
        <v>589.3922</v>
      </c>
      <c r="E50" s="51">
        <v>320.5806</v>
      </c>
      <c r="F50" s="51">
        <v>1691.3968</v>
      </c>
      <c r="G50" s="51">
        <v>3342.7739000000001</v>
      </c>
      <c r="H50" s="51">
        <v>1392.3095000000001</v>
      </c>
      <c r="I50" s="51">
        <v>1081.5677000000001</v>
      </c>
      <c r="J50" s="51">
        <v>592.58799999999997</v>
      </c>
    </row>
    <row r="51" spans="1:11" x14ac:dyDescent="0.25">
      <c r="A51" s="91" t="s">
        <v>473</v>
      </c>
      <c r="B51" s="51">
        <v>7933.7030999999988</v>
      </c>
      <c r="C51" s="51">
        <v>8248.1418000000012</v>
      </c>
      <c r="D51" s="51">
        <v>561.47799999999995</v>
      </c>
      <c r="E51" s="51">
        <v>1161.0906</v>
      </c>
      <c r="F51" s="51">
        <v>859.18280000000004</v>
      </c>
      <c r="G51" s="51">
        <v>492.34199999999998</v>
      </c>
      <c r="H51" s="51">
        <v>719.96950000000004</v>
      </c>
      <c r="I51" s="51">
        <v>637.54449999999997</v>
      </c>
      <c r="J51" s="51">
        <v>695.04340000000002</v>
      </c>
    </row>
    <row r="52" spans="1:11" x14ac:dyDescent="0.25">
      <c r="A52" s="91" t="s">
        <v>474</v>
      </c>
      <c r="B52" s="51">
        <v>16918.450700000005</v>
      </c>
      <c r="C52" s="51">
        <v>2133.0336000000002</v>
      </c>
      <c r="D52" s="51">
        <v>279.98079999999999</v>
      </c>
      <c r="E52" s="51">
        <v>185.02199999999999</v>
      </c>
      <c r="F52" s="51">
        <v>982.82500000000005</v>
      </c>
      <c r="G52" s="51">
        <v>17.215</v>
      </c>
      <c r="H52" s="51">
        <v>2.6059999999999999</v>
      </c>
      <c r="I52" s="51">
        <v>4.13</v>
      </c>
      <c r="J52" s="51">
        <v>12.83</v>
      </c>
    </row>
    <row r="53" spans="1:11" x14ac:dyDescent="0.25">
      <c r="A53" s="91" t="s">
        <v>475</v>
      </c>
      <c r="B53" s="51">
        <v>199.006</v>
      </c>
      <c r="C53" s="51">
        <v>272.5523</v>
      </c>
      <c r="D53" s="51">
        <v>0</v>
      </c>
      <c r="E53" s="51">
        <v>0</v>
      </c>
      <c r="F53" s="51">
        <v>0</v>
      </c>
      <c r="G53" s="51">
        <v>0.61</v>
      </c>
      <c r="H53" s="51">
        <v>0</v>
      </c>
      <c r="I53" s="51">
        <v>88.125</v>
      </c>
      <c r="J53" s="51">
        <v>14</v>
      </c>
    </row>
    <row r="54" spans="1:11" x14ac:dyDescent="0.25">
      <c r="A54" s="91" t="s">
        <v>476</v>
      </c>
      <c r="B54" s="51">
        <v>346295.91339999996</v>
      </c>
      <c r="C54" s="51">
        <v>350151.92520000006</v>
      </c>
      <c r="D54" s="51">
        <v>37651.615899999997</v>
      </c>
      <c r="E54" s="51">
        <v>34041.502999999997</v>
      </c>
      <c r="F54" s="51">
        <v>31732.409</v>
      </c>
      <c r="G54" s="51">
        <v>27925.803</v>
      </c>
      <c r="H54" s="51">
        <v>22749.432000000001</v>
      </c>
      <c r="I54" s="51">
        <v>20414.835999999999</v>
      </c>
      <c r="J54" s="51">
        <v>33616.898999999998</v>
      </c>
    </row>
    <row r="55" spans="1:11" x14ac:dyDescent="0.25">
      <c r="A55" s="91" t="s">
        <v>477</v>
      </c>
      <c r="B55" s="63">
        <v>34339.113999999994</v>
      </c>
      <c r="C55" s="63">
        <v>30615.941000000003</v>
      </c>
      <c r="D55" s="63">
        <v>2497.6489999999999</v>
      </c>
      <c r="E55" s="63">
        <v>3817.817</v>
      </c>
      <c r="F55" s="63">
        <v>1756.6369999999999</v>
      </c>
      <c r="G55" s="63">
        <v>3557.991</v>
      </c>
      <c r="H55" s="63">
        <v>3268.2040000000002</v>
      </c>
      <c r="I55" s="63">
        <v>2396.4340000000002</v>
      </c>
      <c r="J55" s="63">
        <v>3785.6990000000001</v>
      </c>
    </row>
    <row r="56" spans="1:11" s="167" customFormat="1" ht="14.25" x14ac:dyDescent="0.2">
      <c r="A56" s="23" t="s">
        <v>478</v>
      </c>
      <c r="B56" s="62">
        <v>2831961.8471000004</v>
      </c>
      <c r="C56" s="62">
        <v>3022631.7692</v>
      </c>
      <c r="D56" s="62">
        <v>268217.478</v>
      </c>
      <c r="E56" s="62">
        <v>256766.6176</v>
      </c>
      <c r="F56" s="62">
        <v>287696.30579999997</v>
      </c>
      <c r="G56" s="62">
        <v>239752.7181</v>
      </c>
      <c r="H56" s="62">
        <v>239017.4007</v>
      </c>
      <c r="I56" s="62">
        <v>245658.81589999999</v>
      </c>
      <c r="J56" s="62">
        <v>238402.20300000001</v>
      </c>
    </row>
    <row r="57" spans="1:11" x14ac:dyDescent="0.25">
      <c r="A57" s="23" t="s">
        <v>479</v>
      </c>
      <c r="B57" s="50">
        <v>31477693.687799994</v>
      </c>
      <c r="C57" s="50">
        <v>30370671.499700002</v>
      </c>
      <c r="D57" s="50">
        <v>2364224.8610999999</v>
      </c>
      <c r="E57" s="50">
        <v>2515041.7221999997</v>
      </c>
      <c r="F57" s="50">
        <v>2426089.4111000001</v>
      </c>
      <c r="G57" s="50">
        <v>2562853.4315999998</v>
      </c>
      <c r="H57" s="50">
        <v>2537109.0101999999</v>
      </c>
      <c r="I57" s="50">
        <v>2278688.1231</v>
      </c>
      <c r="J57" s="50">
        <v>2674120.3330999999</v>
      </c>
    </row>
    <row r="58" spans="1:11" x14ac:dyDescent="0.25">
      <c r="A58" s="23" t="s">
        <v>480</v>
      </c>
      <c r="B58" s="50">
        <v>856583.00851699989</v>
      </c>
      <c r="C58" s="50">
        <v>880887.96824099985</v>
      </c>
      <c r="D58" s="50">
        <v>62990.722351000004</v>
      </c>
      <c r="E58" s="50">
        <v>61841.215970999998</v>
      </c>
      <c r="F58" s="50">
        <v>63686.606349999987</v>
      </c>
      <c r="G58" s="50">
        <v>62670.870285000005</v>
      </c>
      <c r="H58" s="50">
        <v>76963.611812999996</v>
      </c>
      <c r="I58" s="50">
        <v>87624.867380000011</v>
      </c>
      <c r="J58" s="50">
        <v>87624.867380000011</v>
      </c>
    </row>
    <row r="59" spans="1:11" x14ac:dyDescent="0.25">
      <c r="A59" s="23" t="s">
        <v>481</v>
      </c>
      <c r="B59" s="50">
        <v>30621110.679282997</v>
      </c>
      <c r="C59" s="50">
        <v>29489783.531458996</v>
      </c>
      <c r="D59" s="50">
        <v>2301234.1387489997</v>
      </c>
      <c r="E59" s="50">
        <v>2453200.5062289997</v>
      </c>
      <c r="F59" s="50">
        <v>2362402.8047500001</v>
      </c>
      <c r="G59" s="50">
        <v>2500182.5613149996</v>
      </c>
      <c r="H59" s="50">
        <v>2460145.398387</v>
      </c>
      <c r="I59" s="50">
        <v>2191063.2557199998</v>
      </c>
      <c r="J59" s="50">
        <v>2586495.4657199997</v>
      </c>
    </row>
    <row r="60" spans="1:11" ht="15.75" thickBot="1" x14ac:dyDescent="0.3">
      <c r="A60" s="52" t="s">
        <v>482</v>
      </c>
      <c r="B60" s="53">
        <v>1721837.3812609143</v>
      </c>
      <c r="C60" s="53">
        <v>1353596.9638280373</v>
      </c>
      <c r="D60" s="53">
        <v>289748.3051565155</v>
      </c>
      <c r="E60" s="53">
        <v>295801.43284057162</v>
      </c>
      <c r="F60" s="53">
        <v>118569.71348720923</v>
      </c>
      <c r="G60" s="53">
        <v>27845.712828475487</v>
      </c>
      <c r="H60" s="53">
        <v>158861.93821284795</v>
      </c>
      <c r="I60" s="53">
        <v>165878.12380537356</v>
      </c>
      <c r="J60" s="53">
        <v>8543.9080445942163</v>
      </c>
    </row>
    <row r="61" spans="1:11" ht="16.5" thickTop="1" thickBot="1" x14ac:dyDescent="0.3">
      <c r="A61" s="52" t="s">
        <v>483</v>
      </c>
      <c r="B61" s="54">
        <v>32342948.060543906</v>
      </c>
      <c r="C61" s="54">
        <v>30843380.495287042</v>
      </c>
      <c r="D61" s="54">
        <v>2590982.4439055151</v>
      </c>
      <c r="E61" s="54">
        <v>2749001.9390695714</v>
      </c>
      <c r="F61" s="54">
        <v>2480972.5182372094</v>
      </c>
      <c r="G61" s="54">
        <v>2528028.2741434751</v>
      </c>
      <c r="H61" s="54">
        <v>2619007.3365998478</v>
      </c>
      <c r="I61" s="54">
        <v>2356941.3795253732</v>
      </c>
      <c r="J61" s="54">
        <v>2595039.3737645941</v>
      </c>
    </row>
    <row r="62" spans="1:11" ht="15.75" thickTop="1" x14ac:dyDescent="0.25">
      <c r="A62" s="307" t="s">
        <v>745</v>
      </c>
      <c r="B62" s="307"/>
      <c r="C62" s="307"/>
      <c r="D62" s="307"/>
      <c r="E62" s="307"/>
      <c r="F62" s="307"/>
      <c r="G62" s="307"/>
      <c r="H62" s="307"/>
      <c r="I62" s="307"/>
      <c r="J62" s="307"/>
      <c r="K62" s="13"/>
    </row>
    <row r="63" spans="1:11" ht="25.5" customHeight="1" x14ac:dyDescent="0.25">
      <c r="A63" s="383" t="s">
        <v>484</v>
      </c>
      <c r="B63" s="383"/>
      <c r="C63" s="383"/>
      <c r="D63" s="383"/>
      <c r="E63" s="383"/>
      <c r="F63" s="383"/>
      <c r="G63" s="383"/>
      <c r="H63" s="383"/>
      <c r="I63" s="383"/>
      <c r="J63" s="383"/>
    </row>
    <row r="64" spans="1:11" x14ac:dyDescent="0.25">
      <c r="A64" s="496" t="s">
        <v>776</v>
      </c>
      <c r="B64" s="496"/>
      <c r="C64" s="496"/>
      <c r="D64" s="496"/>
      <c r="E64" s="496"/>
      <c r="F64" s="496"/>
      <c r="G64" s="496"/>
      <c r="H64" s="496"/>
      <c r="I64" s="496"/>
      <c r="J64" s="78"/>
    </row>
    <row r="65" spans="1:10" x14ac:dyDescent="0.25">
      <c r="A65" s="78"/>
      <c r="B65" s="78"/>
      <c r="C65" s="78"/>
      <c r="D65" s="78"/>
      <c r="E65" s="78"/>
      <c r="F65" s="78"/>
      <c r="G65" s="78"/>
      <c r="H65" s="78"/>
      <c r="I65" s="78"/>
      <c r="J65" s="78"/>
    </row>
    <row r="66" spans="1:10" x14ac:dyDescent="0.25">
      <c r="A66" s="78"/>
      <c r="B66" s="78"/>
      <c r="C66" s="78"/>
      <c r="D66" s="78"/>
      <c r="E66" s="78"/>
      <c r="F66" s="78"/>
      <c r="G66" s="78"/>
      <c r="H66" s="78"/>
      <c r="I66" s="78"/>
      <c r="J66" s="78"/>
    </row>
    <row r="67" spans="1:10" x14ac:dyDescent="0.25">
      <c r="A67" s="133"/>
      <c r="B67" s="133"/>
      <c r="C67" s="133"/>
      <c r="D67" s="133"/>
      <c r="E67" s="133"/>
      <c r="F67" s="133"/>
      <c r="G67" s="133"/>
      <c r="H67" s="133"/>
      <c r="I67" s="133"/>
      <c r="J67" s="133"/>
    </row>
    <row r="68" spans="1:10" x14ac:dyDescent="0.25">
      <c r="A68" s="133"/>
      <c r="B68" s="133"/>
      <c r="C68" s="133"/>
      <c r="D68" s="133"/>
      <c r="E68" s="133"/>
      <c r="F68" s="133"/>
      <c r="G68" s="133"/>
      <c r="H68" s="133"/>
      <c r="I68" s="133"/>
      <c r="J68" s="133"/>
    </row>
  </sheetData>
  <mergeCells count="10">
    <mergeCell ref="A64:I64"/>
    <mergeCell ref="A4:A5"/>
    <mergeCell ref="B4:B5"/>
    <mergeCell ref="C4:C5"/>
    <mergeCell ref="A1:J1"/>
    <mergeCell ref="A2:J2"/>
    <mergeCell ref="A3:J3"/>
    <mergeCell ref="A62:J62"/>
    <mergeCell ref="A63:J63"/>
    <mergeCell ref="E4:J4"/>
  </mergeCells>
  <hyperlinks>
    <hyperlink ref="A64" r:id="rId1" display="http://www.sbp.org.pk/ecodata/Exports-(BOP)-Commodities.xls" xr:uid="{00000000-0004-0000-1300-000000000000}"/>
  </hyperlinks>
  <pageMargins left="0.7" right="0.7" top="0.75" bottom="0.75" header="0.3" footer="0.3"/>
  <pageSetup paperSize="9" scale="71" orientation="portrait" verticalDpi="1200" r:id="rId2"/>
  <headerFooter>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L60"/>
  <sheetViews>
    <sheetView zoomScaleNormal="100" zoomScaleSheetLayoutView="115" workbookViewId="0">
      <selection activeCell="I6" sqref="I6:J59"/>
    </sheetView>
  </sheetViews>
  <sheetFormatPr defaultColWidth="9.140625" defaultRowHeight="15" x14ac:dyDescent="0.25"/>
  <cols>
    <col min="1" max="1" width="32.140625" style="74" bestFit="1" customWidth="1"/>
    <col min="2" max="3" width="11" style="74" bestFit="1" customWidth="1"/>
    <col min="4" max="10" width="10" style="74" bestFit="1" customWidth="1"/>
    <col min="11" max="16384" width="9.140625" style="74"/>
  </cols>
  <sheetData>
    <row r="1" spans="1:12" ht="22.5" x14ac:dyDescent="0.25">
      <c r="A1" s="294" t="s">
        <v>765</v>
      </c>
      <c r="B1" s="294"/>
      <c r="C1" s="294"/>
      <c r="D1" s="294"/>
      <c r="E1" s="294"/>
      <c r="F1" s="294"/>
      <c r="G1" s="294"/>
      <c r="H1" s="294"/>
      <c r="I1" s="294"/>
      <c r="J1" s="294"/>
    </row>
    <row r="2" spans="1:12" ht="15.75" x14ac:dyDescent="0.25">
      <c r="A2" s="344" t="s">
        <v>772</v>
      </c>
      <c r="B2" s="344"/>
      <c r="C2" s="344"/>
      <c r="D2" s="344"/>
      <c r="E2" s="344"/>
      <c r="F2" s="344"/>
      <c r="G2" s="344"/>
      <c r="H2" s="344"/>
      <c r="I2" s="344"/>
      <c r="J2" s="344"/>
      <c r="K2" s="17"/>
      <c r="L2" s="17"/>
    </row>
    <row r="3" spans="1:12" ht="15.75" thickBot="1" x14ac:dyDescent="0.3">
      <c r="A3" s="445" t="s">
        <v>428</v>
      </c>
      <c r="B3" s="445"/>
      <c r="C3" s="445"/>
      <c r="D3" s="445"/>
      <c r="E3" s="445"/>
      <c r="F3" s="445"/>
      <c r="G3" s="445"/>
      <c r="H3" s="445"/>
      <c r="I3" s="445"/>
      <c r="J3" s="445"/>
    </row>
    <row r="4" spans="1:12" ht="16.5" thickTop="1" thickBot="1" x14ac:dyDescent="0.3">
      <c r="A4" s="497" t="s">
        <v>429</v>
      </c>
      <c r="B4" s="327" t="s">
        <v>743</v>
      </c>
      <c r="C4" s="331" t="s">
        <v>785</v>
      </c>
      <c r="D4" s="48">
        <v>2025</v>
      </c>
      <c r="E4" s="333">
        <v>2026</v>
      </c>
      <c r="F4" s="334"/>
      <c r="G4" s="334"/>
      <c r="H4" s="334"/>
      <c r="I4" s="334"/>
      <c r="J4" s="334"/>
    </row>
    <row r="5" spans="1:12" ht="16.5" thickBot="1" x14ac:dyDescent="0.3">
      <c r="A5" s="498"/>
      <c r="B5" s="328"/>
      <c r="C5" s="332"/>
      <c r="D5" s="49" t="s">
        <v>38</v>
      </c>
      <c r="E5" s="21" t="s">
        <v>33</v>
      </c>
      <c r="F5" s="21" t="s">
        <v>34</v>
      </c>
      <c r="G5" s="21" t="s">
        <v>35</v>
      </c>
      <c r="H5" s="21" t="s">
        <v>36</v>
      </c>
      <c r="I5" s="21" t="s">
        <v>868</v>
      </c>
      <c r="J5" s="21" t="s">
        <v>867</v>
      </c>
    </row>
    <row r="6" spans="1:12" s="167" customFormat="1" thickTop="1" x14ac:dyDescent="0.2">
      <c r="A6" s="58" t="s">
        <v>430</v>
      </c>
      <c r="B6" s="68">
        <v>7116557</v>
      </c>
      <c r="C6" s="68">
        <v>5017852.485447349</v>
      </c>
      <c r="D6" s="68">
        <v>367690</v>
      </c>
      <c r="E6" s="68">
        <v>624445</v>
      </c>
      <c r="F6" s="68">
        <v>405890</v>
      </c>
      <c r="G6" s="68">
        <v>400212</v>
      </c>
      <c r="H6" s="68">
        <v>395575</v>
      </c>
      <c r="I6" s="68">
        <v>408025</v>
      </c>
      <c r="J6" s="68">
        <v>419156.48544735002</v>
      </c>
    </row>
    <row r="7" spans="1:12" x14ac:dyDescent="0.25">
      <c r="A7" s="91" t="s">
        <v>431</v>
      </c>
      <c r="B7" s="69">
        <v>3353053</v>
      </c>
      <c r="C7" s="69">
        <v>2291649.3853592342</v>
      </c>
      <c r="D7" s="69">
        <v>149807</v>
      </c>
      <c r="E7" s="69">
        <v>365907</v>
      </c>
      <c r="F7" s="69">
        <v>186734</v>
      </c>
      <c r="G7" s="69">
        <v>200548</v>
      </c>
      <c r="H7" s="69">
        <v>187055</v>
      </c>
      <c r="I7" s="69">
        <v>198090</v>
      </c>
      <c r="J7" s="69">
        <v>213729.38535923435</v>
      </c>
    </row>
    <row r="8" spans="1:12" x14ac:dyDescent="0.25">
      <c r="A8" s="94" t="s">
        <v>485</v>
      </c>
      <c r="B8" s="69">
        <v>830570</v>
      </c>
      <c r="C8" s="69">
        <v>843001.97704627039</v>
      </c>
      <c r="D8" s="69">
        <v>48635</v>
      </c>
      <c r="E8" s="69">
        <v>199446</v>
      </c>
      <c r="F8" s="69">
        <v>71395</v>
      </c>
      <c r="G8" s="69">
        <v>47862</v>
      </c>
      <c r="H8" s="69">
        <v>71412</v>
      </c>
      <c r="I8" s="69">
        <v>85027</v>
      </c>
      <c r="J8" s="69">
        <v>89593.97704627036</v>
      </c>
    </row>
    <row r="9" spans="1:12" x14ac:dyDescent="0.25">
      <c r="A9" s="94" t="s">
        <v>486</v>
      </c>
      <c r="B9" s="69">
        <v>2522483</v>
      </c>
      <c r="C9" s="69">
        <v>1448647.408312964</v>
      </c>
      <c r="D9" s="69">
        <v>101172</v>
      </c>
      <c r="E9" s="69">
        <v>166461</v>
      </c>
      <c r="F9" s="69">
        <v>115339</v>
      </c>
      <c r="G9" s="69">
        <v>152686</v>
      </c>
      <c r="H9" s="69">
        <v>115643</v>
      </c>
      <c r="I9" s="69">
        <v>113063</v>
      </c>
      <c r="J9" s="69">
        <v>124135.40831296399</v>
      </c>
    </row>
    <row r="10" spans="1:12" x14ac:dyDescent="0.25">
      <c r="A10" s="91" t="s">
        <v>434</v>
      </c>
      <c r="B10" s="69">
        <v>465402</v>
      </c>
      <c r="C10" s="69">
        <v>482017.33635338326</v>
      </c>
      <c r="D10" s="69">
        <v>38031</v>
      </c>
      <c r="E10" s="69">
        <v>35353</v>
      </c>
      <c r="F10" s="69">
        <v>35350</v>
      </c>
      <c r="G10" s="69">
        <v>53076</v>
      </c>
      <c r="H10" s="69">
        <v>51149</v>
      </c>
      <c r="I10" s="69">
        <v>51860</v>
      </c>
      <c r="J10" s="69">
        <v>36770.336353383231</v>
      </c>
    </row>
    <row r="11" spans="1:12" x14ac:dyDescent="0.25">
      <c r="A11" s="91" t="s">
        <v>435</v>
      </c>
      <c r="B11" s="69">
        <v>308185</v>
      </c>
      <c r="C11" s="69">
        <v>308129.85912462103</v>
      </c>
      <c r="D11" s="69">
        <v>36575</v>
      </c>
      <c r="E11" s="69">
        <v>39510</v>
      </c>
      <c r="F11" s="69">
        <v>26935</v>
      </c>
      <c r="G11" s="69">
        <v>8328</v>
      </c>
      <c r="H11" s="69">
        <v>4707</v>
      </c>
      <c r="I11" s="69">
        <v>5266</v>
      </c>
      <c r="J11" s="69">
        <v>37881.859124621056</v>
      </c>
    </row>
    <row r="12" spans="1:12" x14ac:dyDescent="0.25">
      <c r="A12" s="91" t="s">
        <v>487</v>
      </c>
      <c r="B12" s="69">
        <v>367572</v>
      </c>
      <c r="C12" s="69">
        <v>162770.16318473982</v>
      </c>
      <c r="D12" s="69">
        <v>14508</v>
      </c>
      <c r="E12" s="69">
        <v>23826</v>
      </c>
      <c r="F12" s="69">
        <v>15151</v>
      </c>
      <c r="G12" s="69">
        <v>10841</v>
      </c>
      <c r="H12" s="69">
        <v>8785</v>
      </c>
      <c r="I12" s="69">
        <v>10525</v>
      </c>
      <c r="J12" s="69">
        <v>10938.163184739824</v>
      </c>
    </row>
    <row r="13" spans="1:12" x14ac:dyDescent="0.25">
      <c r="A13" s="91" t="s">
        <v>488</v>
      </c>
      <c r="B13" s="69">
        <v>0</v>
      </c>
      <c r="C13" s="69">
        <v>0</v>
      </c>
      <c r="D13" s="69">
        <v>0</v>
      </c>
      <c r="E13" s="69">
        <v>0</v>
      </c>
      <c r="F13" s="69">
        <v>0</v>
      </c>
      <c r="G13" s="69">
        <v>0</v>
      </c>
      <c r="H13" s="69">
        <v>0</v>
      </c>
      <c r="I13" s="69">
        <v>0</v>
      </c>
      <c r="J13" s="69">
        <v>0</v>
      </c>
    </row>
    <row r="14" spans="1:12" x14ac:dyDescent="0.25">
      <c r="A14" s="91" t="s">
        <v>489</v>
      </c>
      <c r="B14" s="69">
        <v>166527</v>
      </c>
      <c r="C14" s="69">
        <v>142527.35742480503</v>
      </c>
      <c r="D14" s="69">
        <v>7985</v>
      </c>
      <c r="E14" s="69">
        <v>13479</v>
      </c>
      <c r="F14" s="69">
        <v>6821</v>
      </c>
      <c r="G14" s="69">
        <v>16595</v>
      </c>
      <c r="H14" s="69">
        <v>12891</v>
      </c>
      <c r="I14" s="69">
        <v>8562</v>
      </c>
      <c r="J14" s="69">
        <v>6994.3574248050154</v>
      </c>
    </row>
    <row r="15" spans="1:12" x14ac:dyDescent="0.25">
      <c r="A15" s="91" t="s">
        <v>490</v>
      </c>
      <c r="B15" s="69">
        <v>0</v>
      </c>
      <c r="C15" s="69">
        <v>0</v>
      </c>
      <c r="D15" s="69">
        <v>0</v>
      </c>
      <c r="E15" s="69">
        <v>0</v>
      </c>
      <c r="F15" s="69">
        <v>0</v>
      </c>
      <c r="G15" s="69">
        <v>0</v>
      </c>
      <c r="H15" s="69">
        <v>0</v>
      </c>
      <c r="I15" s="69">
        <v>0</v>
      </c>
      <c r="J15" s="69">
        <v>0</v>
      </c>
    </row>
    <row r="16" spans="1:12" x14ac:dyDescent="0.25">
      <c r="A16" s="91" t="s">
        <v>491</v>
      </c>
      <c r="B16" s="69">
        <v>95491</v>
      </c>
      <c r="C16" s="69">
        <v>87115.843341087748</v>
      </c>
      <c r="D16" s="69">
        <v>8512</v>
      </c>
      <c r="E16" s="69">
        <v>8479</v>
      </c>
      <c r="F16" s="69">
        <v>7261</v>
      </c>
      <c r="G16" s="69">
        <v>4561</v>
      </c>
      <c r="H16" s="69">
        <v>6841</v>
      </c>
      <c r="I16" s="69">
        <v>7660</v>
      </c>
      <c r="J16" s="69">
        <v>6719.8433410877469</v>
      </c>
    </row>
    <row r="17" spans="1:10" x14ac:dyDescent="0.25">
      <c r="A17" s="91" t="s">
        <v>492</v>
      </c>
      <c r="B17" s="69">
        <v>384555</v>
      </c>
      <c r="C17" s="69">
        <v>260519.45512996434</v>
      </c>
      <c r="D17" s="69">
        <v>8303</v>
      </c>
      <c r="E17" s="69">
        <v>20345</v>
      </c>
      <c r="F17" s="69">
        <v>25951</v>
      </c>
      <c r="G17" s="69">
        <v>30749</v>
      </c>
      <c r="H17" s="69">
        <v>33385</v>
      </c>
      <c r="I17" s="69">
        <v>25328</v>
      </c>
      <c r="J17" s="69">
        <v>14746.455129964344</v>
      </c>
    </row>
    <row r="18" spans="1:10" x14ac:dyDescent="0.25">
      <c r="A18" s="91" t="s">
        <v>493</v>
      </c>
      <c r="B18" s="69">
        <v>411093</v>
      </c>
      <c r="C18" s="69">
        <v>0</v>
      </c>
      <c r="D18" s="69">
        <v>0</v>
      </c>
      <c r="E18" s="69">
        <v>0</v>
      </c>
      <c r="F18" s="69">
        <v>0</v>
      </c>
      <c r="G18" s="69">
        <v>0</v>
      </c>
      <c r="H18" s="69">
        <v>0</v>
      </c>
      <c r="I18" s="69">
        <v>0</v>
      </c>
      <c r="J18" s="69">
        <v>0</v>
      </c>
    </row>
    <row r="19" spans="1:10" x14ac:dyDescent="0.25">
      <c r="A19" s="91" t="s">
        <v>494</v>
      </c>
      <c r="B19" s="69">
        <v>495109</v>
      </c>
      <c r="C19" s="69">
        <v>530245.15630715783</v>
      </c>
      <c r="D19" s="69">
        <v>28502</v>
      </c>
      <c r="E19" s="69">
        <v>51469</v>
      </c>
      <c r="F19" s="69">
        <v>53910</v>
      </c>
      <c r="G19" s="69">
        <v>32285</v>
      </c>
      <c r="H19" s="69">
        <v>41461</v>
      </c>
      <c r="I19" s="69">
        <v>45623</v>
      </c>
      <c r="J19" s="69">
        <v>40724.156307157798</v>
      </c>
    </row>
    <row r="20" spans="1:10" x14ac:dyDescent="0.25">
      <c r="A20" s="91" t="s">
        <v>495</v>
      </c>
      <c r="B20" s="69">
        <v>1069570</v>
      </c>
      <c r="C20" s="69">
        <v>752877.92922235664</v>
      </c>
      <c r="D20" s="69">
        <v>75467</v>
      </c>
      <c r="E20" s="69">
        <v>66077</v>
      </c>
      <c r="F20" s="69">
        <v>47777</v>
      </c>
      <c r="G20" s="69">
        <v>43229</v>
      </c>
      <c r="H20" s="69">
        <v>49301</v>
      </c>
      <c r="I20" s="69">
        <v>55111</v>
      </c>
      <c r="J20" s="69">
        <v>50651.929222356695</v>
      </c>
    </row>
    <row r="21" spans="1:10" s="167" customFormat="1" ht="14.25" x14ac:dyDescent="0.2">
      <c r="A21" s="23" t="s">
        <v>444</v>
      </c>
      <c r="B21" s="68">
        <v>17887039</v>
      </c>
      <c r="C21" s="68">
        <v>17932970.496482603</v>
      </c>
      <c r="D21" s="68">
        <v>1521715</v>
      </c>
      <c r="E21" s="68">
        <v>1738805</v>
      </c>
      <c r="F21" s="68">
        <v>1311207</v>
      </c>
      <c r="G21" s="68">
        <v>1328974</v>
      </c>
      <c r="H21" s="68">
        <v>1480266</v>
      </c>
      <c r="I21" s="68">
        <v>1640104</v>
      </c>
      <c r="J21" s="68">
        <v>1267444.4964826026</v>
      </c>
    </row>
    <row r="22" spans="1:10" x14ac:dyDescent="0.25">
      <c r="A22" s="91" t="s">
        <v>496</v>
      </c>
      <c r="B22" s="69">
        <v>871</v>
      </c>
      <c r="C22" s="69">
        <v>2606</v>
      </c>
      <c r="D22" s="69">
        <v>0</v>
      </c>
      <c r="E22" s="69">
        <v>0</v>
      </c>
      <c r="F22" s="69">
        <v>0</v>
      </c>
      <c r="G22" s="69">
        <v>0</v>
      </c>
      <c r="H22" s="69">
        <v>0</v>
      </c>
      <c r="I22" s="69">
        <v>0</v>
      </c>
      <c r="J22" s="69">
        <v>0</v>
      </c>
    </row>
    <row r="23" spans="1:10" x14ac:dyDescent="0.25">
      <c r="A23" s="91" t="s">
        <v>497</v>
      </c>
      <c r="B23" s="69">
        <v>680700</v>
      </c>
      <c r="C23" s="69">
        <v>765123.86855377897</v>
      </c>
      <c r="D23" s="69">
        <v>62165</v>
      </c>
      <c r="E23" s="69">
        <v>73483</v>
      </c>
      <c r="F23" s="69">
        <v>73841</v>
      </c>
      <c r="G23" s="69">
        <v>61446</v>
      </c>
      <c r="H23" s="69">
        <v>78882</v>
      </c>
      <c r="I23" s="69">
        <v>60054</v>
      </c>
      <c r="J23" s="69">
        <v>64027.868553778986</v>
      </c>
    </row>
    <row r="24" spans="1:10" x14ac:dyDescent="0.25">
      <c r="A24" s="91" t="s">
        <v>498</v>
      </c>
      <c r="B24" s="69">
        <v>1808997</v>
      </c>
      <c r="C24" s="69">
        <v>1672481.118636668</v>
      </c>
      <c r="D24" s="69">
        <v>122688</v>
      </c>
      <c r="E24" s="69">
        <v>165097</v>
      </c>
      <c r="F24" s="69">
        <v>132526</v>
      </c>
      <c r="G24" s="69">
        <v>143946</v>
      </c>
      <c r="H24" s="69">
        <v>145837</v>
      </c>
      <c r="I24" s="69">
        <v>145859</v>
      </c>
      <c r="J24" s="69">
        <v>112136.11863666802</v>
      </c>
    </row>
    <row r="25" spans="1:10" x14ac:dyDescent="0.25">
      <c r="A25" s="91" t="s">
        <v>499</v>
      </c>
      <c r="B25" s="69">
        <v>6</v>
      </c>
      <c r="C25" s="69">
        <v>2</v>
      </c>
      <c r="D25" s="69">
        <v>0</v>
      </c>
      <c r="E25" s="69">
        <v>0</v>
      </c>
      <c r="F25" s="69">
        <v>2</v>
      </c>
      <c r="G25" s="69">
        <v>0</v>
      </c>
      <c r="H25" s="69">
        <v>0</v>
      </c>
      <c r="I25" s="69">
        <v>0</v>
      </c>
      <c r="J25" s="69">
        <v>0</v>
      </c>
    </row>
    <row r="26" spans="1:10" x14ac:dyDescent="0.25">
      <c r="A26" s="91" t="s">
        <v>500</v>
      </c>
      <c r="B26" s="69">
        <v>34042</v>
      </c>
      <c r="C26" s="69">
        <v>29304.982996248043</v>
      </c>
      <c r="D26" s="69">
        <v>3366</v>
      </c>
      <c r="E26" s="69">
        <v>3013</v>
      </c>
      <c r="F26" s="69">
        <v>2322</v>
      </c>
      <c r="G26" s="69">
        <v>1779</v>
      </c>
      <c r="H26" s="69">
        <v>2393</v>
      </c>
      <c r="I26" s="69">
        <v>1768</v>
      </c>
      <c r="J26" s="69">
        <v>1218.9829962480439</v>
      </c>
    </row>
    <row r="27" spans="1:10" x14ac:dyDescent="0.25">
      <c r="A27" s="91" t="s">
        <v>501</v>
      </c>
      <c r="B27" s="69">
        <v>5010468</v>
      </c>
      <c r="C27" s="69">
        <v>4966196.6066960227</v>
      </c>
      <c r="D27" s="69">
        <v>455122</v>
      </c>
      <c r="E27" s="69">
        <v>428263</v>
      </c>
      <c r="F27" s="69">
        <v>312460</v>
      </c>
      <c r="G27" s="69">
        <v>330835</v>
      </c>
      <c r="H27" s="69">
        <v>413872</v>
      </c>
      <c r="I27" s="69">
        <v>445953</v>
      </c>
      <c r="J27" s="69">
        <v>364151.60669602273</v>
      </c>
    </row>
    <row r="28" spans="1:10" x14ac:dyDescent="0.25">
      <c r="A28" s="91" t="s">
        <v>502</v>
      </c>
      <c r="B28" s="69">
        <v>3112849</v>
      </c>
      <c r="C28" s="69">
        <v>3112544.3954941509</v>
      </c>
      <c r="D28" s="69">
        <v>273341</v>
      </c>
      <c r="E28" s="69">
        <v>308545</v>
      </c>
      <c r="F28" s="69">
        <v>220885</v>
      </c>
      <c r="G28" s="69">
        <v>239869</v>
      </c>
      <c r="H28" s="69">
        <v>237281</v>
      </c>
      <c r="I28" s="69">
        <v>285363</v>
      </c>
      <c r="J28" s="69">
        <v>209676.39549415096</v>
      </c>
    </row>
    <row r="29" spans="1:10" x14ac:dyDescent="0.25">
      <c r="A29" s="91" t="s">
        <v>503</v>
      </c>
      <c r="B29" s="69">
        <v>1082611</v>
      </c>
      <c r="C29" s="69">
        <v>1061672.7093277005</v>
      </c>
      <c r="D29" s="69">
        <v>87188</v>
      </c>
      <c r="E29" s="69">
        <v>116335</v>
      </c>
      <c r="F29" s="69">
        <v>81422</v>
      </c>
      <c r="G29" s="69">
        <v>90522</v>
      </c>
      <c r="H29" s="69">
        <v>88938</v>
      </c>
      <c r="I29" s="69">
        <v>104901</v>
      </c>
      <c r="J29" s="69">
        <v>66331.709327700621</v>
      </c>
    </row>
    <row r="30" spans="1:10" x14ac:dyDescent="0.25">
      <c r="A30" s="91" t="s">
        <v>504</v>
      </c>
      <c r="B30" s="69">
        <v>124870</v>
      </c>
      <c r="C30" s="69">
        <v>120118.18144982879</v>
      </c>
      <c r="D30" s="69">
        <v>7101</v>
      </c>
      <c r="E30" s="69">
        <v>13696</v>
      </c>
      <c r="F30" s="69">
        <v>8984</v>
      </c>
      <c r="G30" s="69">
        <v>5746</v>
      </c>
      <c r="H30" s="69">
        <v>3830</v>
      </c>
      <c r="I30" s="69">
        <v>8786</v>
      </c>
      <c r="J30" s="69">
        <v>7397.1814498287931</v>
      </c>
    </row>
    <row r="31" spans="1:10" x14ac:dyDescent="0.25">
      <c r="A31" s="91" t="s">
        <v>505</v>
      </c>
      <c r="B31" s="69">
        <v>4128555</v>
      </c>
      <c r="C31" s="69">
        <v>4288362.5998263974</v>
      </c>
      <c r="D31" s="69">
        <v>360123</v>
      </c>
      <c r="E31" s="69">
        <v>435100</v>
      </c>
      <c r="F31" s="69">
        <v>327285</v>
      </c>
      <c r="G31" s="69">
        <v>301371</v>
      </c>
      <c r="H31" s="69">
        <v>350773</v>
      </c>
      <c r="I31" s="69">
        <v>414197</v>
      </c>
      <c r="J31" s="69">
        <v>315343.59982639737</v>
      </c>
    </row>
    <row r="32" spans="1:10" x14ac:dyDescent="0.25">
      <c r="A32" s="91" t="s">
        <v>506</v>
      </c>
      <c r="B32" s="69">
        <v>399516</v>
      </c>
      <c r="C32" s="69">
        <v>353394.8744123542</v>
      </c>
      <c r="D32" s="69">
        <v>33807</v>
      </c>
      <c r="E32" s="69">
        <v>34048</v>
      </c>
      <c r="F32" s="69">
        <v>24909</v>
      </c>
      <c r="G32" s="69">
        <v>22592</v>
      </c>
      <c r="H32" s="69">
        <v>27633</v>
      </c>
      <c r="I32" s="69">
        <v>30662</v>
      </c>
      <c r="J32" s="69">
        <v>23286.874412354184</v>
      </c>
    </row>
    <row r="33" spans="1:10" x14ac:dyDescent="0.25">
      <c r="A33" s="91" t="s">
        <v>507</v>
      </c>
      <c r="B33" s="69">
        <v>775791</v>
      </c>
      <c r="C33" s="69">
        <v>770298.63328993658</v>
      </c>
      <c r="D33" s="69">
        <v>62524</v>
      </c>
      <c r="E33" s="69">
        <v>80989</v>
      </c>
      <c r="F33" s="69">
        <v>59541</v>
      </c>
      <c r="G33" s="69">
        <v>63186</v>
      </c>
      <c r="H33" s="69">
        <v>62926</v>
      </c>
      <c r="I33" s="69">
        <v>66999</v>
      </c>
      <c r="J33" s="69">
        <v>48708.633289936588</v>
      </c>
    </row>
    <row r="34" spans="1:10" x14ac:dyDescent="0.25">
      <c r="A34" s="91" t="s">
        <v>508</v>
      </c>
      <c r="B34" s="69">
        <v>727763</v>
      </c>
      <c r="C34" s="69">
        <v>790864.52579951624</v>
      </c>
      <c r="D34" s="69">
        <v>54290</v>
      </c>
      <c r="E34" s="69">
        <v>80236</v>
      </c>
      <c r="F34" s="69">
        <v>67030</v>
      </c>
      <c r="G34" s="69">
        <v>67682</v>
      </c>
      <c r="H34" s="69">
        <v>67901</v>
      </c>
      <c r="I34" s="69">
        <v>75562</v>
      </c>
      <c r="J34" s="69">
        <v>55165.525799516188</v>
      </c>
    </row>
    <row r="35" spans="1:10" s="167" customFormat="1" ht="14.25" x14ac:dyDescent="0.2">
      <c r="A35" s="23" t="s">
        <v>509</v>
      </c>
      <c r="B35" s="68">
        <v>573333</v>
      </c>
      <c r="C35" s="68">
        <v>778714.23244180577</v>
      </c>
      <c r="D35" s="68">
        <v>61822</v>
      </c>
      <c r="E35" s="68">
        <v>74412</v>
      </c>
      <c r="F35" s="68">
        <v>44602</v>
      </c>
      <c r="G35" s="68">
        <v>24752</v>
      </c>
      <c r="H35" s="68">
        <v>69301</v>
      </c>
      <c r="I35" s="68">
        <v>53635</v>
      </c>
      <c r="J35" s="68">
        <v>70130.232441805769</v>
      </c>
    </row>
    <row r="36" spans="1:10" x14ac:dyDescent="0.25">
      <c r="A36" s="91" t="s">
        <v>510</v>
      </c>
      <c r="B36" s="69">
        <v>42286</v>
      </c>
      <c r="C36" s="69">
        <v>19919</v>
      </c>
      <c r="D36" s="69">
        <v>17563</v>
      </c>
      <c r="E36" s="69">
        <v>0</v>
      </c>
      <c r="F36" s="69">
        <v>0</v>
      </c>
      <c r="G36" s="69">
        <v>0</v>
      </c>
      <c r="H36" s="69">
        <v>0</v>
      </c>
      <c r="I36" s="69">
        <v>0</v>
      </c>
      <c r="J36" s="69">
        <v>0</v>
      </c>
    </row>
    <row r="37" spans="1:10" x14ac:dyDescent="0.25">
      <c r="A37" s="91" t="s">
        <v>511</v>
      </c>
      <c r="B37" s="69">
        <v>463609</v>
      </c>
      <c r="C37" s="69">
        <v>717870.23244180577</v>
      </c>
      <c r="D37" s="69">
        <v>37997</v>
      </c>
      <c r="E37" s="69">
        <v>67060</v>
      </c>
      <c r="F37" s="69">
        <v>44602</v>
      </c>
      <c r="G37" s="69">
        <v>19045</v>
      </c>
      <c r="H37" s="69">
        <v>69301</v>
      </c>
      <c r="I37" s="69">
        <v>53635</v>
      </c>
      <c r="J37" s="69">
        <v>70130.232441805769</v>
      </c>
    </row>
    <row r="38" spans="1:10" x14ac:dyDescent="0.25">
      <c r="A38" s="91" t="s">
        <v>512</v>
      </c>
      <c r="B38" s="69">
        <v>67438</v>
      </c>
      <c r="C38" s="69">
        <v>40925</v>
      </c>
      <c r="D38" s="69">
        <v>6262</v>
      </c>
      <c r="E38" s="69">
        <v>7352</v>
      </c>
      <c r="F38" s="69">
        <v>0</v>
      </c>
      <c r="G38" s="69">
        <v>5707</v>
      </c>
      <c r="H38" s="69">
        <v>0</v>
      </c>
      <c r="I38" s="69">
        <v>0</v>
      </c>
      <c r="J38" s="69">
        <v>0</v>
      </c>
    </row>
    <row r="39" spans="1:10" x14ac:dyDescent="0.25">
      <c r="A39" s="91" t="s">
        <v>513</v>
      </c>
      <c r="B39" s="69">
        <v>0</v>
      </c>
      <c r="C39" s="69">
        <v>0</v>
      </c>
      <c r="D39" s="69">
        <v>0</v>
      </c>
      <c r="E39" s="69">
        <v>0</v>
      </c>
      <c r="F39" s="69">
        <v>0</v>
      </c>
      <c r="G39" s="69">
        <v>0</v>
      </c>
      <c r="H39" s="69">
        <v>0</v>
      </c>
      <c r="I39" s="69">
        <v>0</v>
      </c>
      <c r="J39" s="69">
        <v>0</v>
      </c>
    </row>
    <row r="40" spans="1:10" s="167" customFormat="1" ht="14.25" x14ac:dyDescent="0.2">
      <c r="A40" s="23" t="s">
        <v>514</v>
      </c>
      <c r="B40" s="68">
        <v>4227576</v>
      </c>
      <c r="C40" s="68">
        <v>4074128.9211009489</v>
      </c>
      <c r="D40" s="68">
        <v>361182</v>
      </c>
      <c r="E40" s="68">
        <v>397490</v>
      </c>
      <c r="F40" s="68">
        <v>322398</v>
      </c>
      <c r="G40" s="68">
        <v>320597</v>
      </c>
      <c r="H40" s="68">
        <v>339846</v>
      </c>
      <c r="I40" s="68">
        <v>387105</v>
      </c>
      <c r="J40" s="68">
        <v>322376.92110094888</v>
      </c>
    </row>
    <row r="41" spans="1:10" x14ac:dyDescent="0.25">
      <c r="A41" s="91" t="s">
        <v>515</v>
      </c>
      <c r="B41" s="69">
        <v>56897</v>
      </c>
      <c r="C41" s="69">
        <v>45393.630668469457</v>
      </c>
      <c r="D41" s="69">
        <v>7005</v>
      </c>
      <c r="E41" s="69">
        <v>4077</v>
      </c>
      <c r="F41" s="69">
        <v>3815</v>
      </c>
      <c r="G41" s="69">
        <v>2900</v>
      </c>
      <c r="H41" s="69">
        <v>3239</v>
      </c>
      <c r="I41" s="69">
        <v>2823</v>
      </c>
      <c r="J41" s="69">
        <v>2639.6306684694555</v>
      </c>
    </row>
    <row r="42" spans="1:10" x14ac:dyDescent="0.25">
      <c r="A42" s="91" t="s">
        <v>516</v>
      </c>
      <c r="B42" s="69">
        <v>385502</v>
      </c>
      <c r="C42" s="69">
        <v>424349.07512360078</v>
      </c>
      <c r="D42" s="69">
        <v>36378</v>
      </c>
      <c r="E42" s="69">
        <v>41639</v>
      </c>
      <c r="F42" s="69">
        <v>33248</v>
      </c>
      <c r="G42" s="69">
        <v>36381</v>
      </c>
      <c r="H42" s="69">
        <v>38839</v>
      </c>
      <c r="I42" s="69">
        <v>40275</v>
      </c>
      <c r="J42" s="69">
        <v>26164.075123600807</v>
      </c>
    </row>
    <row r="43" spans="1:10" x14ac:dyDescent="0.25">
      <c r="A43" s="91" t="s">
        <v>517</v>
      </c>
      <c r="B43" s="69">
        <v>138198</v>
      </c>
      <c r="C43" s="69">
        <v>129420.46795416722</v>
      </c>
      <c r="D43" s="69">
        <v>11780</v>
      </c>
      <c r="E43" s="69">
        <v>10508</v>
      </c>
      <c r="F43" s="69">
        <v>9002</v>
      </c>
      <c r="G43" s="69">
        <v>11291</v>
      </c>
      <c r="H43" s="69">
        <v>11858</v>
      </c>
      <c r="I43" s="69">
        <v>12812</v>
      </c>
      <c r="J43" s="69">
        <v>8679.4679541672213</v>
      </c>
    </row>
    <row r="44" spans="1:10" x14ac:dyDescent="0.25">
      <c r="A44" s="91" t="s">
        <v>518</v>
      </c>
      <c r="B44" s="69">
        <v>572510</v>
      </c>
      <c r="C44" s="69">
        <v>576185.2745891267</v>
      </c>
      <c r="D44" s="69">
        <v>50745</v>
      </c>
      <c r="E44" s="69">
        <v>56612</v>
      </c>
      <c r="F44" s="69">
        <v>43281</v>
      </c>
      <c r="G44" s="69">
        <v>42065</v>
      </c>
      <c r="H44" s="69">
        <v>40170</v>
      </c>
      <c r="I44" s="69">
        <v>56751</v>
      </c>
      <c r="J44" s="69">
        <v>40405.274589126559</v>
      </c>
    </row>
    <row r="45" spans="1:10" x14ac:dyDescent="0.25">
      <c r="A45" s="91" t="s">
        <v>519</v>
      </c>
      <c r="B45" s="69">
        <v>176477</v>
      </c>
      <c r="C45" s="69">
        <v>175651.77641364082</v>
      </c>
      <c r="D45" s="69">
        <v>14671</v>
      </c>
      <c r="E45" s="69">
        <v>20656</v>
      </c>
      <c r="F45" s="69">
        <v>18483</v>
      </c>
      <c r="G45" s="69">
        <v>10821</v>
      </c>
      <c r="H45" s="69">
        <v>10337</v>
      </c>
      <c r="I45" s="69">
        <v>13501</v>
      </c>
      <c r="J45" s="69">
        <v>9241.7764136408114</v>
      </c>
    </row>
    <row r="46" spans="1:10" x14ac:dyDescent="0.25">
      <c r="A46" s="91" t="s">
        <v>520</v>
      </c>
      <c r="B46" s="69">
        <v>451668</v>
      </c>
      <c r="C46" s="69">
        <v>451526.50485168846</v>
      </c>
      <c r="D46" s="69">
        <v>38679</v>
      </c>
      <c r="E46" s="69">
        <v>41800</v>
      </c>
      <c r="F46" s="69">
        <v>33939</v>
      </c>
      <c r="G46" s="69">
        <v>38124</v>
      </c>
      <c r="H46" s="69">
        <v>37659</v>
      </c>
      <c r="I46" s="69">
        <v>43933</v>
      </c>
      <c r="J46" s="69">
        <v>32034.504851688445</v>
      </c>
    </row>
    <row r="47" spans="1:10" x14ac:dyDescent="0.25">
      <c r="A47" s="91" t="s">
        <v>521</v>
      </c>
      <c r="B47" s="69">
        <v>59936</v>
      </c>
      <c r="C47" s="69">
        <v>55996.430092819995</v>
      </c>
      <c r="D47" s="69">
        <v>4611</v>
      </c>
      <c r="E47" s="69">
        <v>5573</v>
      </c>
      <c r="F47" s="69">
        <v>4514</v>
      </c>
      <c r="G47" s="69">
        <v>4387</v>
      </c>
      <c r="H47" s="69">
        <v>4704</v>
      </c>
      <c r="I47" s="69">
        <v>5015</v>
      </c>
      <c r="J47" s="69">
        <v>4322.4300928199973</v>
      </c>
    </row>
    <row r="48" spans="1:10" x14ac:dyDescent="0.25">
      <c r="A48" s="91" t="s">
        <v>522</v>
      </c>
      <c r="B48" s="69">
        <v>4642</v>
      </c>
      <c r="C48" s="69">
        <v>5230.3863700868496</v>
      </c>
      <c r="D48" s="69">
        <v>555</v>
      </c>
      <c r="E48" s="69">
        <v>396</v>
      </c>
      <c r="F48" s="69">
        <v>380</v>
      </c>
      <c r="G48" s="69">
        <v>582</v>
      </c>
      <c r="H48" s="69">
        <v>353</v>
      </c>
      <c r="I48" s="69">
        <v>580</v>
      </c>
      <c r="J48" s="69">
        <v>266.38637008685009</v>
      </c>
    </row>
    <row r="49" spans="1:10" x14ac:dyDescent="0.25">
      <c r="A49" s="91" t="s">
        <v>523</v>
      </c>
      <c r="B49" s="69">
        <v>1574004</v>
      </c>
      <c r="C49" s="69">
        <v>1375463.1924034366</v>
      </c>
      <c r="D49" s="69">
        <v>117863</v>
      </c>
      <c r="E49" s="69">
        <v>137281</v>
      </c>
      <c r="F49" s="69">
        <v>119503</v>
      </c>
      <c r="G49" s="69">
        <v>101422</v>
      </c>
      <c r="H49" s="69">
        <v>137076</v>
      </c>
      <c r="I49" s="69">
        <v>137724</v>
      </c>
      <c r="J49" s="69">
        <v>110746.19240343661</v>
      </c>
    </row>
    <row r="50" spans="1:10" x14ac:dyDescent="0.25">
      <c r="A50" s="91" t="s">
        <v>524</v>
      </c>
      <c r="B50" s="69">
        <v>409260</v>
      </c>
      <c r="C50" s="69">
        <v>432359.44109042786</v>
      </c>
      <c r="D50" s="69">
        <v>34270</v>
      </c>
      <c r="E50" s="69">
        <v>37651</v>
      </c>
      <c r="F50" s="69">
        <v>24910</v>
      </c>
      <c r="G50" s="69">
        <v>25954</v>
      </c>
      <c r="H50" s="69">
        <v>28611</v>
      </c>
      <c r="I50" s="69">
        <v>42311</v>
      </c>
      <c r="J50" s="69">
        <v>56320.441090427885</v>
      </c>
    </row>
    <row r="51" spans="1:10" x14ac:dyDescent="0.25">
      <c r="A51" s="91" t="s">
        <v>525</v>
      </c>
      <c r="B51" s="69">
        <v>5796</v>
      </c>
      <c r="C51" s="69">
        <v>11225.420721508592</v>
      </c>
      <c r="D51" s="69">
        <v>7</v>
      </c>
      <c r="E51" s="69">
        <v>826</v>
      </c>
      <c r="F51" s="69">
        <v>3641</v>
      </c>
      <c r="G51" s="69">
        <v>448</v>
      </c>
      <c r="H51" s="69">
        <v>766</v>
      </c>
      <c r="I51" s="69">
        <v>1844</v>
      </c>
      <c r="J51" s="69">
        <v>982.4207215085919</v>
      </c>
    </row>
    <row r="52" spans="1:10" x14ac:dyDescent="0.25">
      <c r="A52" s="91" t="s">
        <v>526</v>
      </c>
      <c r="B52" s="69">
        <v>12147</v>
      </c>
      <c r="C52" s="69">
        <v>8238.8745275909132</v>
      </c>
      <c r="D52" s="69">
        <v>27</v>
      </c>
      <c r="E52" s="69">
        <v>2519</v>
      </c>
      <c r="F52" s="69">
        <v>1524</v>
      </c>
      <c r="G52" s="69">
        <v>208</v>
      </c>
      <c r="H52" s="69">
        <v>2488</v>
      </c>
      <c r="I52" s="69">
        <v>266</v>
      </c>
      <c r="J52" s="69">
        <v>567.87452759091366</v>
      </c>
    </row>
    <row r="53" spans="1:10" x14ac:dyDescent="0.25">
      <c r="A53" s="91" t="s">
        <v>527</v>
      </c>
      <c r="B53" s="69">
        <v>7317</v>
      </c>
      <c r="C53" s="69">
        <v>6791.903495519914</v>
      </c>
      <c r="D53" s="69">
        <v>673</v>
      </c>
      <c r="E53" s="69">
        <v>690</v>
      </c>
      <c r="F53" s="69">
        <v>637</v>
      </c>
      <c r="G53" s="69">
        <v>675</v>
      </c>
      <c r="H53" s="69">
        <v>545</v>
      </c>
      <c r="I53" s="69">
        <v>342</v>
      </c>
      <c r="J53" s="69">
        <v>304.90349551991363</v>
      </c>
    </row>
    <row r="54" spans="1:10" x14ac:dyDescent="0.25">
      <c r="A54" s="91" t="s">
        <v>528</v>
      </c>
      <c r="B54" s="69">
        <v>11137</v>
      </c>
      <c r="C54" s="69">
        <v>2282.2082</v>
      </c>
      <c r="D54" s="69">
        <v>184</v>
      </c>
      <c r="E54" s="69">
        <v>1134</v>
      </c>
      <c r="F54" s="69">
        <v>133</v>
      </c>
      <c r="G54" s="69">
        <v>16</v>
      </c>
      <c r="H54" s="69">
        <v>49</v>
      </c>
      <c r="I54" s="69">
        <v>39</v>
      </c>
      <c r="J54" s="69">
        <v>16.208200000000001</v>
      </c>
    </row>
    <row r="55" spans="1:10" x14ac:dyDescent="0.25">
      <c r="A55" s="91" t="s">
        <v>529</v>
      </c>
      <c r="B55" s="69">
        <v>574</v>
      </c>
      <c r="C55" s="69">
        <v>94</v>
      </c>
      <c r="D55" s="69">
        <v>166</v>
      </c>
      <c r="E55" s="69">
        <v>88</v>
      </c>
      <c r="F55" s="69">
        <v>0</v>
      </c>
      <c r="G55" s="69">
        <v>0</v>
      </c>
      <c r="H55" s="69">
        <v>0</v>
      </c>
      <c r="I55" s="69">
        <v>0</v>
      </c>
      <c r="J55" s="69">
        <v>0</v>
      </c>
    </row>
    <row r="56" spans="1:10" x14ac:dyDescent="0.25">
      <c r="A56" s="91" t="s">
        <v>530</v>
      </c>
      <c r="B56" s="69">
        <v>329795</v>
      </c>
      <c r="C56" s="69">
        <v>343054.02647758665</v>
      </c>
      <c r="D56" s="69">
        <v>41848</v>
      </c>
      <c r="E56" s="69">
        <v>33558</v>
      </c>
      <c r="F56" s="69">
        <v>22208</v>
      </c>
      <c r="G56" s="69">
        <v>41919</v>
      </c>
      <c r="H56" s="69">
        <v>20250</v>
      </c>
      <c r="I56" s="69">
        <v>25204</v>
      </c>
      <c r="J56" s="69">
        <v>26746.026477586664</v>
      </c>
    </row>
    <row r="57" spans="1:10" x14ac:dyDescent="0.25">
      <c r="A57" s="91" t="s">
        <v>531</v>
      </c>
      <c r="B57" s="69">
        <v>31716</v>
      </c>
      <c r="C57" s="69">
        <v>30866.308121278194</v>
      </c>
      <c r="D57" s="69">
        <v>1720</v>
      </c>
      <c r="E57" s="69">
        <v>2482</v>
      </c>
      <c r="F57" s="69">
        <v>3180</v>
      </c>
      <c r="G57" s="69">
        <v>3404</v>
      </c>
      <c r="H57" s="69">
        <v>2902</v>
      </c>
      <c r="I57" s="69">
        <v>3685</v>
      </c>
      <c r="J57" s="69">
        <v>2939.3081212781944</v>
      </c>
    </row>
    <row r="58" spans="1:10" s="167" customFormat="1" thickBot="1" x14ac:dyDescent="0.25">
      <c r="A58" s="23" t="s">
        <v>532</v>
      </c>
      <c r="B58" s="68">
        <v>2235882</v>
      </c>
      <c r="C58" s="68">
        <v>2335420.3394002616</v>
      </c>
      <c r="D58" s="68">
        <v>164943</v>
      </c>
      <c r="E58" s="68">
        <v>220220</v>
      </c>
      <c r="F58" s="68">
        <v>192392</v>
      </c>
      <c r="G58" s="68">
        <v>189527</v>
      </c>
      <c r="H58" s="68">
        <v>183291</v>
      </c>
      <c r="I58" s="68">
        <v>200096</v>
      </c>
      <c r="J58" s="68">
        <v>172422.33940025908</v>
      </c>
    </row>
    <row r="59" spans="1:10" s="167" customFormat="1" ht="15.75" thickTop="1" thickBot="1" x14ac:dyDescent="0.25">
      <c r="A59" s="70" t="s">
        <v>401</v>
      </c>
      <c r="B59" s="71">
        <v>32040387</v>
      </c>
      <c r="C59" s="71">
        <v>30139086.474872965</v>
      </c>
      <c r="D59" s="71">
        <v>2477352</v>
      </c>
      <c r="E59" s="71">
        <v>3055372</v>
      </c>
      <c r="F59" s="71">
        <v>2276489</v>
      </c>
      <c r="G59" s="71">
        <v>2264062</v>
      </c>
      <c r="H59" s="71">
        <v>2468279</v>
      </c>
      <c r="I59" s="71">
        <v>2688965</v>
      </c>
      <c r="J59" s="71">
        <v>2251530.4748729663</v>
      </c>
    </row>
    <row r="60" spans="1:10" ht="15.75" thickTop="1" x14ac:dyDescent="0.25">
      <c r="A60" s="304" t="s">
        <v>678</v>
      </c>
      <c r="B60" s="304"/>
      <c r="C60" s="304"/>
      <c r="D60" s="304"/>
      <c r="E60" s="304"/>
      <c r="F60" s="304"/>
      <c r="G60" s="304"/>
      <c r="H60" s="304"/>
      <c r="I60" s="304"/>
      <c r="J60" s="304"/>
    </row>
  </sheetData>
  <mergeCells count="8">
    <mergeCell ref="A1:J1"/>
    <mergeCell ref="A2:J2"/>
    <mergeCell ref="A3:J3"/>
    <mergeCell ref="A60:J60"/>
    <mergeCell ref="A4:A5"/>
    <mergeCell ref="B4:B5"/>
    <mergeCell ref="C4:C5"/>
    <mergeCell ref="E4:J4"/>
  </mergeCells>
  <pageMargins left="0.7" right="0.7" top="0.75" bottom="0.75" header="0.3" footer="0.3"/>
  <pageSetup paperSize="9" scale="72" orientation="portrait"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75"/>
  <sheetViews>
    <sheetView topLeftCell="A54" zoomScaleNormal="100" zoomScaleSheetLayoutView="100" workbookViewId="0">
      <selection activeCell="J60" sqref="J60"/>
    </sheetView>
  </sheetViews>
  <sheetFormatPr defaultColWidth="9.140625" defaultRowHeight="15" x14ac:dyDescent="0.25"/>
  <cols>
    <col min="1" max="1" width="41" style="74" bestFit="1" customWidth="1"/>
    <col min="2" max="3" width="11" style="74" bestFit="1" customWidth="1"/>
    <col min="4" max="9" width="10" style="74" bestFit="1" customWidth="1"/>
    <col min="10" max="10" width="11.5703125" style="74" bestFit="1" customWidth="1"/>
    <col min="11" max="16384" width="9.140625" style="74"/>
  </cols>
  <sheetData>
    <row r="1" spans="1:10" ht="22.5" x14ac:dyDescent="0.25">
      <c r="A1" s="294" t="s">
        <v>764</v>
      </c>
      <c r="B1" s="294"/>
      <c r="C1" s="294"/>
      <c r="D1" s="294"/>
      <c r="E1" s="294"/>
      <c r="F1" s="294"/>
      <c r="G1" s="294"/>
      <c r="H1" s="294"/>
      <c r="I1" s="294"/>
      <c r="J1" s="294"/>
    </row>
    <row r="2" spans="1:10" ht="15.75" x14ac:dyDescent="0.25">
      <c r="A2" s="344" t="s">
        <v>773</v>
      </c>
      <c r="B2" s="344"/>
      <c r="C2" s="344"/>
      <c r="D2" s="344"/>
      <c r="E2" s="344"/>
      <c r="F2" s="344"/>
      <c r="G2" s="344"/>
      <c r="H2" s="344"/>
      <c r="I2" s="344"/>
      <c r="J2" s="344"/>
    </row>
    <row r="3" spans="1:10" ht="15.75" thickBot="1" x14ac:dyDescent="0.3">
      <c r="A3" s="445" t="s">
        <v>533</v>
      </c>
      <c r="B3" s="445"/>
      <c r="C3" s="445"/>
      <c r="D3" s="445"/>
      <c r="E3" s="445"/>
      <c r="F3" s="445"/>
      <c r="G3" s="445"/>
      <c r="H3" s="445"/>
      <c r="I3" s="445"/>
      <c r="J3" s="445"/>
    </row>
    <row r="4" spans="1:10" ht="16.5" thickTop="1" thickBot="1" x14ac:dyDescent="0.3">
      <c r="A4" s="497" t="s">
        <v>429</v>
      </c>
      <c r="B4" s="327" t="s">
        <v>743</v>
      </c>
      <c r="C4" s="331" t="s">
        <v>785</v>
      </c>
      <c r="D4" s="48">
        <v>2025</v>
      </c>
      <c r="E4" s="333">
        <v>2026</v>
      </c>
      <c r="F4" s="334"/>
      <c r="G4" s="334"/>
      <c r="H4" s="334"/>
      <c r="I4" s="334"/>
      <c r="J4" s="334"/>
    </row>
    <row r="5" spans="1:10" ht="16.5" thickBot="1" x14ac:dyDescent="0.3">
      <c r="A5" s="498"/>
      <c r="B5" s="328"/>
      <c r="C5" s="332"/>
      <c r="D5" s="49" t="s">
        <v>38</v>
      </c>
      <c r="E5" s="21" t="s">
        <v>33</v>
      </c>
      <c r="F5" s="21" t="s">
        <v>34</v>
      </c>
      <c r="G5" s="21" t="s">
        <v>35</v>
      </c>
      <c r="H5" s="21" t="s">
        <v>36</v>
      </c>
      <c r="I5" s="21" t="s">
        <v>868</v>
      </c>
      <c r="J5" s="21" t="s">
        <v>867</v>
      </c>
    </row>
    <row r="6" spans="1:10" s="167" customFormat="1" thickTop="1" x14ac:dyDescent="0.2">
      <c r="A6" s="23" t="s">
        <v>699</v>
      </c>
      <c r="B6" s="50">
        <v>7660396.0600999994</v>
      </c>
      <c r="C6" s="50">
        <v>8300224.1056999993</v>
      </c>
      <c r="D6" s="50">
        <v>691921.49309999996</v>
      </c>
      <c r="E6" s="50">
        <v>815614.04040000006</v>
      </c>
      <c r="F6" s="50">
        <v>818351.67720000003</v>
      </c>
      <c r="G6" s="50">
        <v>669771.36410000001</v>
      </c>
      <c r="H6" s="50">
        <v>693487.6102</v>
      </c>
      <c r="I6" s="50">
        <v>549157.16949999996</v>
      </c>
      <c r="J6" s="50">
        <v>642908.08149999997</v>
      </c>
    </row>
    <row r="7" spans="1:10" x14ac:dyDescent="0.25">
      <c r="A7" s="91" t="s">
        <v>535</v>
      </c>
      <c r="B7" s="51">
        <v>128599.26489999999</v>
      </c>
      <c r="C7" s="51">
        <v>149252.6819</v>
      </c>
      <c r="D7" s="51">
        <v>12751.3511</v>
      </c>
      <c r="E7" s="51">
        <v>9009.1546999999991</v>
      </c>
      <c r="F7" s="51">
        <v>12076.334800000001</v>
      </c>
      <c r="G7" s="51">
        <v>13069.980799999999</v>
      </c>
      <c r="H7" s="51">
        <v>11814.059800000001</v>
      </c>
      <c r="I7" s="51">
        <v>10723.156800000001</v>
      </c>
      <c r="J7" s="51">
        <v>15549.1127</v>
      </c>
    </row>
    <row r="8" spans="1:10" x14ac:dyDescent="0.25">
      <c r="A8" s="91" t="s">
        <v>536</v>
      </c>
      <c r="B8" s="51">
        <v>8</v>
      </c>
      <c r="C8" s="51">
        <v>0</v>
      </c>
      <c r="D8" s="51">
        <v>0</v>
      </c>
      <c r="E8" s="51">
        <v>0</v>
      </c>
      <c r="F8" s="51">
        <v>0</v>
      </c>
      <c r="G8" s="51">
        <v>0</v>
      </c>
      <c r="H8" s="51">
        <v>0</v>
      </c>
      <c r="I8" s="51">
        <v>0</v>
      </c>
      <c r="J8" s="51">
        <v>0</v>
      </c>
    </row>
    <row r="9" spans="1:10" x14ac:dyDescent="0.25">
      <c r="A9" s="91" t="s">
        <v>537</v>
      </c>
      <c r="B9" s="51">
        <v>50268.885700000006</v>
      </c>
      <c r="C9" s="51">
        <v>89480.365600000005</v>
      </c>
      <c r="D9" s="51">
        <v>4251.1679000000004</v>
      </c>
      <c r="E9" s="51">
        <v>9612.5485000000008</v>
      </c>
      <c r="F9" s="51">
        <v>6264.2022999999999</v>
      </c>
      <c r="G9" s="51">
        <v>4365.1423000000004</v>
      </c>
      <c r="H9" s="51">
        <v>7213.8053</v>
      </c>
      <c r="I9" s="51">
        <v>4765.7043000000003</v>
      </c>
      <c r="J9" s="51">
        <v>4601.9399999999996</v>
      </c>
    </row>
    <row r="10" spans="1:10" x14ac:dyDescent="0.25">
      <c r="A10" s="91" t="s">
        <v>538</v>
      </c>
      <c r="B10" s="51">
        <v>600643.90339999995</v>
      </c>
      <c r="C10" s="51">
        <v>636532.94970000011</v>
      </c>
      <c r="D10" s="51">
        <v>51076.398999999998</v>
      </c>
      <c r="E10" s="51">
        <v>58950.109700000001</v>
      </c>
      <c r="F10" s="51">
        <v>51443.7713</v>
      </c>
      <c r="G10" s="51">
        <v>43565.549400000004</v>
      </c>
      <c r="H10" s="51">
        <v>65119.499300000003</v>
      </c>
      <c r="I10" s="51">
        <v>51394.318700000003</v>
      </c>
      <c r="J10" s="51">
        <v>49413.958400000003</v>
      </c>
    </row>
    <row r="11" spans="1:10" x14ac:dyDescent="0.25">
      <c r="A11" s="91" t="s">
        <v>539</v>
      </c>
      <c r="B11" s="51">
        <v>173596.84449999998</v>
      </c>
      <c r="C11" s="51">
        <v>207490.8769</v>
      </c>
      <c r="D11" s="51">
        <v>15107.8956</v>
      </c>
      <c r="E11" s="51">
        <v>18131.0461</v>
      </c>
      <c r="F11" s="51">
        <v>17694.7346</v>
      </c>
      <c r="G11" s="51">
        <v>16384.788799999998</v>
      </c>
      <c r="H11" s="51">
        <v>17299.321100000001</v>
      </c>
      <c r="I11" s="51">
        <v>17599.8737</v>
      </c>
      <c r="J11" s="51">
        <v>17742.7592</v>
      </c>
    </row>
    <row r="12" spans="1:10" x14ac:dyDescent="0.25">
      <c r="A12" s="91" t="s">
        <v>540</v>
      </c>
      <c r="B12" s="51">
        <v>372022.37459999992</v>
      </c>
      <c r="C12" s="51">
        <v>72195.550900000002</v>
      </c>
      <c r="D12" s="51">
        <v>36090.828000000001</v>
      </c>
      <c r="E12" s="51">
        <v>8051.3249999999998</v>
      </c>
      <c r="F12" s="51">
        <v>10132.235000000001</v>
      </c>
      <c r="G12" s="51">
        <v>0</v>
      </c>
      <c r="H12" s="51">
        <v>0</v>
      </c>
      <c r="I12" s="51">
        <v>0</v>
      </c>
      <c r="J12" s="51">
        <v>0</v>
      </c>
    </row>
    <row r="13" spans="1:10" x14ac:dyDescent="0.25">
      <c r="A13" s="91" t="s">
        <v>541</v>
      </c>
      <c r="B13" s="51">
        <v>3370164.0864999997</v>
      </c>
      <c r="C13" s="51">
        <v>3576897.3787000002</v>
      </c>
      <c r="D13" s="51">
        <v>273945.2758</v>
      </c>
      <c r="E13" s="51">
        <v>373998.26</v>
      </c>
      <c r="F13" s="51">
        <v>332800.11800000002</v>
      </c>
      <c r="G13" s="51">
        <v>309952.07199999999</v>
      </c>
      <c r="H13" s="51">
        <v>296337.90600000002</v>
      </c>
      <c r="I13" s="51">
        <v>201077.74100000001</v>
      </c>
      <c r="J13" s="51">
        <v>214534.68900000001</v>
      </c>
    </row>
    <row r="14" spans="1:10" x14ac:dyDescent="0.25">
      <c r="A14" s="91" t="s">
        <v>542</v>
      </c>
      <c r="B14" s="51">
        <v>3122.5579000000002</v>
      </c>
      <c r="C14" s="51">
        <v>173417.8469</v>
      </c>
      <c r="D14" s="51">
        <v>397.95170000000002</v>
      </c>
      <c r="E14" s="51">
        <v>215.15</v>
      </c>
      <c r="F14" s="51">
        <v>15.625</v>
      </c>
      <c r="G14" s="51">
        <v>105.61499999999999</v>
      </c>
      <c r="H14" s="51">
        <v>155.64699999999999</v>
      </c>
      <c r="I14" s="51">
        <v>96.1</v>
      </c>
      <c r="J14" s="51">
        <v>343.4101</v>
      </c>
    </row>
    <row r="15" spans="1:10" x14ac:dyDescent="0.25">
      <c r="A15" s="91" t="s">
        <v>543</v>
      </c>
      <c r="B15" s="51">
        <v>891198.34570000018</v>
      </c>
      <c r="C15" s="51">
        <v>770091.04280000005</v>
      </c>
      <c r="D15" s="51">
        <v>41240.892399999997</v>
      </c>
      <c r="E15" s="51">
        <v>83799.269100000005</v>
      </c>
      <c r="F15" s="51">
        <v>83821.634000000005</v>
      </c>
      <c r="G15" s="51">
        <v>51943.414100000002</v>
      </c>
      <c r="H15" s="51">
        <v>63331.682099999998</v>
      </c>
      <c r="I15" s="51">
        <v>54096.714399999997</v>
      </c>
      <c r="J15" s="51">
        <v>63581.030200000001</v>
      </c>
    </row>
    <row r="16" spans="1:10" x14ac:dyDescent="0.25">
      <c r="A16" s="91" t="s">
        <v>692</v>
      </c>
      <c r="B16" s="51">
        <v>2070771.7969</v>
      </c>
      <c r="C16" s="51">
        <v>2624865.4123000004</v>
      </c>
      <c r="D16" s="51">
        <v>257059.7316</v>
      </c>
      <c r="E16" s="51">
        <v>253847.17730000001</v>
      </c>
      <c r="F16" s="51">
        <v>304103.02220000001</v>
      </c>
      <c r="G16" s="51">
        <v>230384.80170000001</v>
      </c>
      <c r="H16" s="51">
        <v>232215.68960000001</v>
      </c>
      <c r="I16" s="51">
        <v>209403.5606</v>
      </c>
      <c r="J16" s="51">
        <v>277141.18190000003</v>
      </c>
    </row>
    <row r="17" spans="1:10" s="167" customFormat="1" ht="14.25" x14ac:dyDescent="0.2">
      <c r="A17" s="23" t="s">
        <v>698</v>
      </c>
      <c r="B17" s="50">
        <v>8591399.1776999999</v>
      </c>
      <c r="C17" s="50">
        <v>9435638.9246599991</v>
      </c>
      <c r="D17" s="50">
        <v>734215.87930000003</v>
      </c>
      <c r="E17" s="50">
        <v>739201.50280000002</v>
      </c>
      <c r="F17" s="50">
        <v>669302.04299999995</v>
      </c>
      <c r="G17" s="50">
        <v>771437.67079999996</v>
      </c>
      <c r="H17" s="50">
        <v>883609.3064</v>
      </c>
      <c r="I17" s="50">
        <v>875951.85750000004</v>
      </c>
      <c r="J17" s="50">
        <v>862749.10320000001</v>
      </c>
    </row>
    <row r="18" spans="1:10" x14ac:dyDescent="0.25">
      <c r="A18" s="91" t="s">
        <v>545</v>
      </c>
      <c r="B18" s="51">
        <v>482793.83470000001</v>
      </c>
      <c r="C18" s="51">
        <v>589544.26747000008</v>
      </c>
      <c r="D18" s="51">
        <v>36059.578600000001</v>
      </c>
      <c r="E18" s="51">
        <v>60393.019500000002</v>
      </c>
      <c r="F18" s="51">
        <v>48357.657700000003</v>
      </c>
      <c r="G18" s="51">
        <v>52033.332000000002</v>
      </c>
      <c r="H18" s="51">
        <v>34789.459900000002</v>
      </c>
      <c r="I18" s="51">
        <v>55732.458400000003</v>
      </c>
      <c r="J18" s="51">
        <v>63958.772199999999</v>
      </c>
    </row>
    <row r="19" spans="1:10" x14ac:dyDescent="0.25">
      <c r="A19" s="91" t="s">
        <v>546</v>
      </c>
      <c r="B19" s="51">
        <v>360931.69909999997</v>
      </c>
      <c r="C19" s="51">
        <v>551997.32410000009</v>
      </c>
      <c r="D19" s="51">
        <v>31282.7376</v>
      </c>
      <c r="E19" s="51">
        <v>40816.806799999998</v>
      </c>
      <c r="F19" s="51">
        <v>31164.376700000001</v>
      </c>
      <c r="G19" s="51">
        <v>39630.591200000003</v>
      </c>
      <c r="H19" s="51">
        <v>39630.606599999999</v>
      </c>
      <c r="I19" s="51">
        <v>76493.586200000005</v>
      </c>
      <c r="J19" s="51">
        <v>50219.260999999999</v>
      </c>
    </row>
    <row r="20" spans="1:10" x14ac:dyDescent="0.25">
      <c r="A20" s="91" t="s">
        <v>547</v>
      </c>
      <c r="B20" s="51">
        <v>541030.01939999999</v>
      </c>
      <c r="C20" s="51">
        <v>553020.65569999989</v>
      </c>
      <c r="D20" s="51">
        <v>52281.698700000001</v>
      </c>
      <c r="E20" s="51">
        <v>48964.124799999998</v>
      </c>
      <c r="F20" s="51">
        <v>39867.3341</v>
      </c>
      <c r="G20" s="51">
        <v>60973.467700000001</v>
      </c>
      <c r="H20" s="51">
        <v>41093.135399999999</v>
      </c>
      <c r="I20" s="51">
        <v>37900.572099999998</v>
      </c>
      <c r="J20" s="51">
        <v>39044.8554</v>
      </c>
    </row>
    <row r="21" spans="1:10" x14ac:dyDescent="0.25">
      <c r="A21" s="91" t="s">
        <v>548</v>
      </c>
      <c r="B21" s="51">
        <v>99854.2791</v>
      </c>
      <c r="C21" s="51">
        <v>124905.64229999999</v>
      </c>
      <c r="D21" s="51">
        <v>7852.0861999999997</v>
      </c>
      <c r="E21" s="51">
        <v>10868.732900000001</v>
      </c>
      <c r="F21" s="51">
        <v>9234.8354999999992</v>
      </c>
      <c r="G21" s="51">
        <v>10708.586600000001</v>
      </c>
      <c r="H21" s="51">
        <v>10599.665000000001</v>
      </c>
      <c r="I21" s="51">
        <v>8522.2888999999996</v>
      </c>
      <c r="J21" s="51">
        <v>11690.0589</v>
      </c>
    </row>
    <row r="22" spans="1:10" x14ac:dyDescent="0.25">
      <c r="A22" s="91" t="s">
        <v>701</v>
      </c>
      <c r="B22" s="51">
        <v>3092202.9697000002</v>
      </c>
      <c r="C22" s="51">
        <v>2751580.8136099996</v>
      </c>
      <c r="D22" s="51">
        <v>294846.63679999998</v>
      </c>
      <c r="E22" s="51">
        <v>174528.21340000001</v>
      </c>
      <c r="F22" s="51">
        <v>155921.6496</v>
      </c>
      <c r="G22" s="51">
        <v>238211.7751</v>
      </c>
      <c r="H22" s="51">
        <v>318226.48879999999</v>
      </c>
      <c r="I22" s="51">
        <v>267020.7855</v>
      </c>
      <c r="J22" s="51">
        <v>290457.93489999999</v>
      </c>
    </row>
    <row r="23" spans="1:10" x14ac:dyDescent="0.25">
      <c r="A23" s="91" t="s">
        <v>549</v>
      </c>
      <c r="B23" s="51">
        <v>1992844.9384000001</v>
      </c>
      <c r="C23" s="51">
        <v>2264184.6565</v>
      </c>
      <c r="D23" s="51">
        <v>111209.3367</v>
      </c>
      <c r="E23" s="51">
        <v>195506.73069999999</v>
      </c>
      <c r="F23" s="51">
        <v>196043.68729999999</v>
      </c>
      <c r="G23" s="51">
        <v>160071.315</v>
      </c>
      <c r="H23" s="51">
        <v>192951.33189999999</v>
      </c>
      <c r="I23" s="51">
        <v>216121.96189999999</v>
      </c>
      <c r="J23" s="51">
        <v>149847.51370000001</v>
      </c>
    </row>
    <row r="24" spans="1:10" x14ac:dyDescent="0.25">
      <c r="A24" s="91" t="s">
        <v>550</v>
      </c>
      <c r="B24" s="51">
        <v>83675.23079999999</v>
      </c>
      <c r="C24" s="51">
        <v>118841.88089999999</v>
      </c>
      <c r="D24" s="51">
        <v>7748.2601999999997</v>
      </c>
      <c r="E24" s="51">
        <v>10770.3071</v>
      </c>
      <c r="F24" s="51">
        <v>9129.2623000000003</v>
      </c>
      <c r="G24" s="51">
        <v>10098.820299999999</v>
      </c>
      <c r="H24" s="51">
        <v>10820.4794</v>
      </c>
      <c r="I24" s="51">
        <v>8629.7482999999993</v>
      </c>
      <c r="J24" s="51">
        <v>13260.2654</v>
      </c>
    </row>
    <row r="25" spans="1:10" x14ac:dyDescent="0.25">
      <c r="A25" s="91" t="s">
        <v>551</v>
      </c>
      <c r="B25" s="51">
        <v>1938066.2065000001</v>
      </c>
      <c r="C25" s="51">
        <v>2481563.68408</v>
      </c>
      <c r="D25" s="51">
        <v>192935.54449999999</v>
      </c>
      <c r="E25" s="51">
        <v>197353.56760000001</v>
      </c>
      <c r="F25" s="51">
        <v>179583.23980000001</v>
      </c>
      <c r="G25" s="51">
        <v>199709.78289999999</v>
      </c>
      <c r="H25" s="51">
        <v>235498.13939999999</v>
      </c>
      <c r="I25" s="51">
        <v>205530.45619999999</v>
      </c>
      <c r="J25" s="51">
        <v>244270.4417</v>
      </c>
    </row>
    <row r="26" spans="1:10" s="167" customFormat="1" ht="14.25" x14ac:dyDescent="0.2">
      <c r="A26" s="23" t="s">
        <v>697</v>
      </c>
      <c r="B26" s="50">
        <v>2158808.6540999999</v>
      </c>
      <c r="C26" s="50">
        <v>3818780.5518000005</v>
      </c>
      <c r="D26" s="50">
        <v>246779.10320000001</v>
      </c>
      <c r="E26" s="50">
        <v>300717.13549999997</v>
      </c>
      <c r="F26" s="50">
        <v>369638.59669999999</v>
      </c>
      <c r="G26" s="50">
        <v>243507.44010000001</v>
      </c>
      <c r="H26" s="50">
        <v>396812.77059999999</v>
      </c>
      <c r="I26" s="50">
        <v>365110.79710000003</v>
      </c>
      <c r="J26" s="50">
        <v>435051.03860000003</v>
      </c>
    </row>
    <row r="27" spans="1:10" x14ac:dyDescent="0.25">
      <c r="A27" s="91" t="s">
        <v>553</v>
      </c>
      <c r="B27" s="51">
        <v>1978458.8820999998</v>
      </c>
      <c r="C27" s="51">
        <v>3387839.1337000001</v>
      </c>
      <c r="D27" s="51">
        <v>211333.68410000001</v>
      </c>
      <c r="E27" s="51">
        <v>237728.0705</v>
      </c>
      <c r="F27" s="51">
        <v>249300.8174</v>
      </c>
      <c r="G27" s="51">
        <v>232989.69760000001</v>
      </c>
      <c r="H27" s="51">
        <v>382513.60479999997</v>
      </c>
      <c r="I27" s="51">
        <v>352130.3566</v>
      </c>
      <c r="J27" s="51">
        <v>353163.40230000002</v>
      </c>
    </row>
    <row r="28" spans="1:10" x14ac:dyDescent="0.25">
      <c r="A28" s="91" t="s">
        <v>554</v>
      </c>
      <c r="B28" s="51">
        <v>140944.4607</v>
      </c>
      <c r="C28" s="51">
        <v>370072.60549999995</v>
      </c>
      <c r="D28" s="51">
        <v>16733.904600000002</v>
      </c>
      <c r="E28" s="51">
        <v>60764.852299999999</v>
      </c>
      <c r="F28" s="51">
        <v>111525.4856</v>
      </c>
      <c r="G28" s="51">
        <v>8541.6229000000003</v>
      </c>
      <c r="H28" s="51">
        <v>11611.327799999999</v>
      </c>
      <c r="I28" s="51">
        <v>12462.0509</v>
      </c>
      <c r="J28" s="51">
        <v>60407.315900000001</v>
      </c>
    </row>
    <row r="29" spans="1:10" x14ac:dyDescent="0.25">
      <c r="A29" s="91" t="s">
        <v>555</v>
      </c>
      <c r="B29" s="51">
        <v>39405.311300000001</v>
      </c>
      <c r="C29" s="51">
        <v>60868.812600000005</v>
      </c>
      <c r="D29" s="51">
        <v>18711.514500000001</v>
      </c>
      <c r="E29" s="51">
        <v>2224.2127</v>
      </c>
      <c r="F29" s="51">
        <v>8812.2937000000002</v>
      </c>
      <c r="G29" s="51">
        <v>1976.1196</v>
      </c>
      <c r="H29" s="51">
        <v>2687.8380000000002</v>
      </c>
      <c r="I29" s="51">
        <v>518.38959999999997</v>
      </c>
      <c r="J29" s="51">
        <v>21480.320400000001</v>
      </c>
    </row>
    <row r="30" spans="1:10" s="167" customFormat="1" ht="14.25" x14ac:dyDescent="0.2">
      <c r="A30" s="23" t="s">
        <v>696</v>
      </c>
      <c r="B30" s="50">
        <v>15003585.0965</v>
      </c>
      <c r="C30" s="50">
        <v>15518408.334800003</v>
      </c>
      <c r="D30" s="50">
        <v>1095969.7382</v>
      </c>
      <c r="E30" s="50">
        <v>1186104.4772999999</v>
      </c>
      <c r="F30" s="50">
        <v>1199396.662</v>
      </c>
      <c r="G30" s="50">
        <v>983013.01150000002</v>
      </c>
      <c r="H30" s="50">
        <v>1790861.6657</v>
      </c>
      <c r="I30" s="50">
        <v>1719746.5588</v>
      </c>
      <c r="J30" s="50">
        <v>1548059.4108</v>
      </c>
    </row>
    <row r="31" spans="1:10" x14ac:dyDescent="0.25">
      <c r="A31" s="91" t="s">
        <v>557</v>
      </c>
      <c r="B31" s="51">
        <v>6022387.7680000011</v>
      </c>
      <c r="C31" s="51">
        <v>6204675.2711999994</v>
      </c>
      <c r="D31" s="51">
        <v>362905.44780000002</v>
      </c>
      <c r="E31" s="51">
        <v>501112.4351</v>
      </c>
      <c r="F31" s="51">
        <v>495466.43680000002</v>
      </c>
      <c r="G31" s="51">
        <v>342653.67989999999</v>
      </c>
      <c r="H31" s="51">
        <v>804486.66449999996</v>
      </c>
      <c r="I31" s="51">
        <v>805155.6568</v>
      </c>
      <c r="J31" s="51">
        <v>506859.48109999998</v>
      </c>
    </row>
    <row r="32" spans="1:10" x14ac:dyDescent="0.25">
      <c r="A32" s="91" t="s">
        <v>558</v>
      </c>
      <c r="B32" s="51">
        <v>5265608.0662000002</v>
      </c>
      <c r="C32" s="51">
        <v>6857423.3969999999</v>
      </c>
      <c r="D32" s="51">
        <v>436049.26160000003</v>
      </c>
      <c r="E32" s="51">
        <v>410587.147</v>
      </c>
      <c r="F32" s="51">
        <v>450646.87599999999</v>
      </c>
      <c r="G32" s="51">
        <v>442031.51699999999</v>
      </c>
      <c r="H32" s="51">
        <v>964424.78300000005</v>
      </c>
      <c r="I32" s="51">
        <v>855847.96200000006</v>
      </c>
      <c r="J32" s="51">
        <v>812025.08299999998</v>
      </c>
    </row>
    <row r="33" spans="1:10" x14ac:dyDescent="0.25">
      <c r="A33" s="91" t="s">
        <v>877</v>
      </c>
      <c r="B33" s="51">
        <v>3522953.7920000004</v>
      </c>
      <c r="C33" s="51">
        <v>2217870.236</v>
      </c>
      <c r="D33" s="51">
        <v>288390.174</v>
      </c>
      <c r="E33" s="51">
        <v>243286.01699999999</v>
      </c>
      <c r="F33" s="51">
        <v>227964.87400000001</v>
      </c>
      <c r="G33" s="51">
        <v>173003.288</v>
      </c>
      <c r="H33" s="51">
        <v>0</v>
      </c>
      <c r="I33" s="51">
        <v>58534.078999999998</v>
      </c>
      <c r="J33" s="51">
        <v>221469.883</v>
      </c>
    </row>
    <row r="34" spans="1:10" x14ac:dyDescent="0.25">
      <c r="A34" s="91" t="s">
        <v>879</v>
      </c>
      <c r="B34" s="51">
        <v>192164.76730000001</v>
      </c>
      <c r="C34" s="51">
        <v>238247.01170000003</v>
      </c>
      <c r="D34" s="51">
        <v>8545.5187999999998</v>
      </c>
      <c r="E34" s="51">
        <v>31065.513200000001</v>
      </c>
      <c r="F34" s="51">
        <v>25290.035199999998</v>
      </c>
      <c r="G34" s="51">
        <v>25324.526600000001</v>
      </c>
      <c r="H34" s="51">
        <v>21935.182199999999</v>
      </c>
      <c r="I34" s="51">
        <v>185.01499999999999</v>
      </c>
      <c r="J34" s="51">
        <v>7699.3037000000004</v>
      </c>
    </row>
    <row r="35" spans="1:10" x14ac:dyDescent="0.25">
      <c r="A35" s="91" t="s">
        <v>878</v>
      </c>
      <c r="B35" s="51">
        <v>470.70300000000003</v>
      </c>
      <c r="C35" s="51">
        <v>192.41890000000001</v>
      </c>
      <c r="D35" s="51">
        <v>79.335999999999999</v>
      </c>
      <c r="E35" s="51">
        <v>53.365000000000002</v>
      </c>
      <c r="F35" s="51">
        <v>28.44</v>
      </c>
      <c r="G35" s="51">
        <v>0</v>
      </c>
      <c r="H35" s="51">
        <v>15.036</v>
      </c>
      <c r="I35" s="51">
        <v>23.846</v>
      </c>
      <c r="J35" s="51">
        <v>5.66</v>
      </c>
    </row>
    <row r="36" spans="1:10" s="167" customFormat="1" ht="14.25" x14ac:dyDescent="0.2">
      <c r="A36" s="23" t="s">
        <v>695</v>
      </c>
      <c r="B36" s="50">
        <v>5783758.1165000005</v>
      </c>
      <c r="C36" s="50">
        <v>5331129.5769999996</v>
      </c>
      <c r="D36" s="50">
        <v>463059.1764</v>
      </c>
      <c r="E36" s="50">
        <v>456239.26579999999</v>
      </c>
      <c r="F36" s="50">
        <v>407959.26260000002</v>
      </c>
      <c r="G36" s="50">
        <v>441254.33240000001</v>
      </c>
      <c r="H36" s="50">
        <v>462345.96620000002</v>
      </c>
      <c r="I36" s="50">
        <v>435777.60859999998</v>
      </c>
      <c r="J36" s="50">
        <v>538901.74040000001</v>
      </c>
    </row>
    <row r="37" spans="1:10" x14ac:dyDescent="0.25">
      <c r="A37" s="91" t="s">
        <v>560</v>
      </c>
      <c r="B37" s="51">
        <v>2268604.2764000003</v>
      </c>
      <c r="C37" s="51">
        <v>1498271.5699</v>
      </c>
      <c r="D37" s="51">
        <v>172525.16759999999</v>
      </c>
      <c r="E37" s="51">
        <v>114718.1462</v>
      </c>
      <c r="F37" s="51">
        <v>111721.33349999999</v>
      </c>
      <c r="G37" s="51">
        <v>121233.41899999999</v>
      </c>
      <c r="H37" s="51">
        <v>145452.74470000001</v>
      </c>
      <c r="I37" s="51">
        <v>146652.77600000001</v>
      </c>
      <c r="J37" s="51">
        <v>216407.55160000001</v>
      </c>
    </row>
    <row r="38" spans="1:10" x14ac:dyDescent="0.25">
      <c r="A38" s="91" t="s">
        <v>561</v>
      </c>
      <c r="B38" s="51">
        <v>658950.47050000005</v>
      </c>
      <c r="C38" s="51">
        <v>707602.58499999985</v>
      </c>
      <c r="D38" s="51">
        <v>58672.936300000001</v>
      </c>
      <c r="E38" s="51">
        <v>57622.826500000003</v>
      </c>
      <c r="F38" s="51">
        <v>50506.254999999997</v>
      </c>
      <c r="G38" s="51">
        <v>50241.2592</v>
      </c>
      <c r="H38" s="51">
        <v>57337.071100000001</v>
      </c>
      <c r="I38" s="51">
        <v>65101.787700000001</v>
      </c>
      <c r="J38" s="51">
        <v>59701.455800000003</v>
      </c>
    </row>
    <row r="39" spans="1:10" x14ac:dyDescent="0.25">
      <c r="A39" s="91" t="s">
        <v>562</v>
      </c>
      <c r="B39" s="51">
        <v>939549.41549999989</v>
      </c>
      <c r="C39" s="51">
        <v>1038294.2882999999</v>
      </c>
      <c r="D39" s="51">
        <v>70984.732199999999</v>
      </c>
      <c r="E39" s="51">
        <v>93534.070900000006</v>
      </c>
      <c r="F39" s="51">
        <v>76466.866599999994</v>
      </c>
      <c r="G39" s="51">
        <v>121551.16190000001</v>
      </c>
      <c r="H39" s="51">
        <v>80488.436000000002</v>
      </c>
      <c r="I39" s="51">
        <v>78193.997900000002</v>
      </c>
      <c r="J39" s="51">
        <v>99118.472399999999</v>
      </c>
    </row>
    <row r="40" spans="1:10" x14ac:dyDescent="0.25">
      <c r="A40" s="91" t="s">
        <v>563</v>
      </c>
      <c r="B40" s="51">
        <v>162879.85339999999</v>
      </c>
      <c r="C40" s="51">
        <v>195220.20409999997</v>
      </c>
      <c r="D40" s="51">
        <v>12246.0605</v>
      </c>
      <c r="E40" s="51">
        <v>18895.023799999999</v>
      </c>
      <c r="F40" s="51">
        <v>16305.0834</v>
      </c>
      <c r="G40" s="51">
        <v>14700.428099999999</v>
      </c>
      <c r="H40" s="51">
        <v>18331.353999999999</v>
      </c>
      <c r="I40" s="51">
        <v>12923.934999999999</v>
      </c>
      <c r="J40" s="51">
        <v>15819.222</v>
      </c>
    </row>
    <row r="41" spans="1:10" x14ac:dyDescent="0.25">
      <c r="A41" s="91" t="s">
        <v>564</v>
      </c>
      <c r="B41" s="51">
        <v>1753774.1007000001</v>
      </c>
      <c r="C41" s="51">
        <v>1891740.9297</v>
      </c>
      <c r="D41" s="51">
        <v>148630.27979999999</v>
      </c>
      <c r="E41" s="51">
        <v>171469.19839999999</v>
      </c>
      <c r="F41" s="51">
        <v>152959.72409999999</v>
      </c>
      <c r="G41" s="51">
        <v>133528.06419999999</v>
      </c>
      <c r="H41" s="51">
        <v>160736.36040000001</v>
      </c>
      <c r="I41" s="51">
        <v>132905.11199999999</v>
      </c>
      <c r="J41" s="51">
        <v>147855.0386</v>
      </c>
    </row>
    <row r="42" spans="1:10" s="167" customFormat="1" ht="14.25" x14ac:dyDescent="0.2">
      <c r="A42" s="23" t="s">
        <v>694</v>
      </c>
      <c r="B42" s="50">
        <v>9187645.3512000013</v>
      </c>
      <c r="C42" s="50">
        <v>9806785.7219299991</v>
      </c>
      <c r="D42" s="50">
        <v>775176.29119999998</v>
      </c>
      <c r="E42" s="50">
        <v>882718.1888</v>
      </c>
      <c r="F42" s="50">
        <v>707477.67200000002</v>
      </c>
      <c r="G42" s="50">
        <v>782806.28989999997</v>
      </c>
      <c r="H42" s="50">
        <v>776988.67390000005</v>
      </c>
      <c r="I42" s="50">
        <v>785096.6727</v>
      </c>
      <c r="J42" s="50">
        <v>848813.24970000004</v>
      </c>
    </row>
    <row r="43" spans="1:10" x14ac:dyDescent="0.25">
      <c r="A43" s="91" t="s">
        <v>566</v>
      </c>
      <c r="B43" s="51">
        <v>648006.38589999988</v>
      </c>
      <c r="C43" s="51">
        <v>601158.6041</v>
      </c>
      <c r="D43" s="51">
        <v>86256.603000000003</v>
      </c>
      <c r="E43" s="51">
        <v>98199.135899999994</v>
      </c>
      <c r="F43" s="51">
        <v>7813.9741000000004</v>
      </c>
      <c r="G43" s="51">
        <v>31898.684700000002</v>
      </c>
      <c r="H43" s="51">
        <v>9666.3513000000003</v>
      </c>
      <c r="I43" s="51">
        <v>11455.9925</v>
      </c>
      <c r="J43" s="51">
        <v>46590.849499999997</v>
      </c>
    </row>
    <row r="44" spans="1:10" x14ac:dyDescent="0.25">
      <c r="A44" s="91" t="s">
        <v>567</v>
      </c>
      <c r="B44" s="51">
        <v>170243.46739999999</v>
      </c>
      <c r="C44" s="51">
        <v>165045.35200000001</v>
      </c>
      <c r="D44" s="51">
        <v>12176.6013</v>
      </c>
      <c r="E44" s="51">
        <v>14951.4656</v>
      </c>
      <c r="F44" s="51">
        <v>9909.1211999999996</v>
      </c>
      <c r="G44" s="51">
        <v>13759.518</v>
      </c>
      <c r="H44" s="51">
        <v>14962.338900000001</v>
      </c>
      <c r="I44" s="51">
        <v>12875.171200000001</v>
      </c>
      <c r="J44" s="51">
        <v>12806.381299999999</v>
      </c>
    </row>
    <row r="45" spans="1:10" x14ac:dyDescent="0.25">
      <c r="A45" s="91" t="s">
        <v>568</v>
      </c>
      <c r="B45" s="51">
        <v>2653871.0427999999</v>
      </c>
      <c r="C45" s="51">
        <v>2857319.7042999999</v>
      </c>
      <c r="D45" s="51">
        <v>204789.92110000001</v>
      </c>
      <c r="E45" s="51">
        <v>248559.61079999999</v>
      </c>
      <c r="F45" s="51">
        <v>239190.33850000001</v>
      </c>
      <c r="G45" s="51">
        <v>261245.61009999999</v>
      </c>
      <c r="H45" s="51">
        <v>240542.51579999999</v>
      </c>
      <c r="I45" s="51">
        <v>247807.2959</v>
      </c>
      <c r="J45" s="51">
        <v>245765.44219999999</v>
      </c>
    </row>
    <row r="46" spans="1:10" x14ac:dyDescent="0.25">
      <c r="A46" s="91" t="s">
        <v>569</v>
      </c>
      <c r="B46" s="51">
        <v>760834.15249999997</v>
      </c>
      <c r="C46" s="51">
        <v>849564.74559999991</v>
      </c>
      <c r="D46" s="51">
        <v>72923.716499999995</v>
      </c>
      <c r="E46" s="51">
        <v>70133.465700000001</v>
      </c>
      <c r="F46" s="51">
        <v>57272.305200000003</v>
      </c>
      <c r="G46" s="51">
        <v>50343.446100000001</v>
      </c>
      <c r="H46" s="51">
        <v>68940.548200000005</v>
      </c>
      <c r="I46" s="51">
        <v>67616.994399999996</v>
      </c>
      <c r="J46" s="51">
        <v>72585.322799999994</v>
      </c>
    </row>
    <row r="47" spans="1:10" x14ac:dyDescent="0.25">
      <c r="A47" s="91" t="s">
        <v>570</v>
      </c>
      <c r="B47" s="51">
        <v>4954690.3026000001</v>
      </c>
      <c r="C47" s="51">
        <v>5333697.3159300005</v>
      </c>
      <c r="D47" s="51">
        <v>399029.44929999998</v>
      </c>
      <c r="E47" s="51">
        <v>450874.51079999999</v>
      </c>
      <c r="F47" s="51">
        <v>393291.93300000002</v>
      </c>
      <c r="G47" s="51">
        <v>425559.03100000002</v>
      </c>
      <c r="H47" s="51">
        <v>442876.91970000003</v>
      </c>
      <c r="I47" s="51">
        <v>445341.21870000003</v>
      </c>
      <c r="J47" s="51">
        <v>471065.25390000001</v>
      </c>
    </row>
    <row r="48" spans="1:10" s="167" customFormat="1" ht="14.25" x14ac:dyDescent="0.2">
      <c r="A48" s="23" t="s">
        <v>571</v>
      </c>
      <c r="B48" s="50">
        <v>5182084.1361999987</v>
      </c>
      <c r="C48" s="50">
        <v>5622188.3736100001</v>
      </c>
      <c r="D48" s="50">
        <v>381632.61900000001</v>
      </c>
      <c r="E48" s="50">
        <v>537401.30850000004</v>
      </c>
      <c r="F48" s="50">
        <v>486901.72619999998</v>
      </c>
      <c r="G48" s="50">
        <v>414380.75309999997</v>
      </c>
      <c r="H48" s="50">
        <v>392872.35450000002</v>
      </c>
      <c r="I48" s="50">
        <v>401355.84519999998</v>
      </c>
      <c r="J48" s="50">
        <v>541744.22759999998</v>
      </c>
    </row>
    <row r="49" spans="1:10" x14ac:dyDescent="0.25">
      <c r="A49" s="91" t="s">
        <v>572</v>
      </c>
      <c r="B49" s="51">
        <v>0</v>
      </c>
      <c r="C49" s="51">
        <v>0</v>
      </c>
      <c r="D49" s="51">
        <v>0</v>
      </c>
      <c r="E49" s="51">
        <v>0</v>
      </c>
      <c r="F49" s="51">
        <v>0</v>
      </c>
      <c r="G49" s="51">
        <v>0</v>
      </c>
      <c r="H49" s="51">
        <v>0</v>
      </c>
      <c r="I49" s="51">
        <v>0</v>
      </c>
      <c r="J49" s="51">
        <v>0</v>
      </c>
    </row>
    <row r="50" spans="1:10" x14ac:dyDescent="0.25">
      <c r="A50" s="91" t="s">
        <v>573</v>
      </c>
      <c r="B50" s="51">
        <v>1739997.8160999999</v>
      </c>
      <c r="C50" s="51">
        <v>1801417.8856000002</v>
      </c>
      <c r="D50" s="51">
        <v>109479.9074</v>
      </c>
      <c r="E50" s="51">
        <v>165765.9497</v>
      </c>
      <c r="F50" s="51">
        <v>151174.6753</v>
      </c>
      <c r="G50" s="51">
        <v>130364.81359999999</v>
      </c>
      <c r="H50" s="51">
        <v>111185.3548</v>
      </c>
      <c r="I50" s="51">
        <v>129861.0132</v>
      </c>
      <c r="J50" s="51">
        <v>169415.05160000001</v>
      </c>
    </row>
    <row r="51" spans="1:10" x14ac:dyDescent="0.25">
      <c r="A51" s="91" t="s">
        <v>574</v>
      </c>
      <c r="B51" s="51">
        <v>2427469.2826999999</v>
      </c>
      <c r="C51" s="51">
        <v>2661695.8128099996</v>
      </c>
      <c r="D51" s="51">
        <v>195398.09950000001</v>
      </c>
      <c r="E51" s="51">
        <v>262635.48839999997</v>
      </c>
      <c r="F51" s="51">
        <v>241585.481</v>
      </c>
      <c r="G51" s="51">
        <v>183140.87849999999</v>
      </c>
      <c r="H51" s="51">
        <v>180824.8976</v>
      </c>
      <c r="I51" s="51">
        <v>173201.36249999999</v>
      </c>
      <c r="J51" s="51">
        <v>265629.50760000001</v>
      </c>
    </row>
    <row r="52" spans="1:10" x14ac:dyDescent="0.25">
      <c r="A52" s="91" t="s">
        <v>575</v>
      </c>
      <c r="B52" s="51">
        <v>355150.79369999998</v>
      </c>
      <c r="C52" s="51">
        <v>376977.34020000004</v>
      </c>
      <c r="D52" s="51">
        <v>23636.3802</v>
      </c>
      <c r="E52" s="51">
        <v>35349.504099999998</v>
      </c>
      <c r="F52" s="51">
        <v>31555.2876</v>
      </c>
      <c r="G52" s="51">
        <v>28221.203099999999</v>
      </c>
      <c r="H52" s="51">
        <v>23287.811300000001</v>
      </c>
      <c r="I52" s="51">
        <v>31787.925200000001</v>
      </c>
      <c r="J52" s="51">
        <v>35207.349699999999</v>
      </c>
    </row>
    <row r="53" spans="1:10" x14ac:dyDescent="0.25">
      <c r="A53" s="91" t="s">
        <v>576</v>
      </c>
      <c r="B53" s="51">
        <v>659466.24369999999</v>
      </c>
      <c r="C53" s="51">
        <v>782097.33499999996</v>
      </c>
      <c r="D53" s="51">
        <v>53118.231899999999</v>
      </c>
      <c r="E53" s="51">
        <v>73650.366299999994</v>
      </c>
      <c r="F53" s="51">
        <v>62586.282299999999</v>
      </c>
      <c r="G53" s="51">
        <v>72653.857900000003</v>
      </c>
      <c r="H53" s="51">
        <v>77574.290800000002</v>
      </c>
      <c r="I53" s="51">
        <v>66505.544299999994</v>
      </c>
      <c r="J53" s="51">
        <v>71492.318700000003</v>
      </c>
    </row>
    <row r="54" spans="1:10" s="167" customFormat="1" ht="14.25" x14ac:dyDescent="0.2">
      <c r="A54" s="23" t="s">
        <v>693</v>
      </c>
      <c r="B54" s="50">
        <v>996295.06719999993</v>
      </c>
      <c r="C54" s="50">
        <v>1135195.0134000003</v>
      </c>
      <c r="D54" s="50">
        <v>74677.453699999998</v>
      </c>
      <c r="E54" s="50">
        <v>91914.335300000006</v>
      </c>
      <c r="F54" s="50">
        <v>83348.165399999998</v>
      </c>
      <c r="G54" s="50">
        <v>87049.989300000001</v>
      </c>
      <c r="H54" s="50">
        <v>106062.89290000001</v>
      </c>
      <c r="I54" s="50">
        <v>96525.19</v>
      </c>
      <c r="J54" s="50">
        <v>101597.58560000001</v>
      </c>
    </row>
    <row r="55" spans="1:10" x14ac:dyDescent="0.25">
      <c r="A55" s="91" t="s">
        <v>578</v>
      </c>
      <c r="B55" s="51">
        <v>269309.70300000004</v>
      </c>
      <c r="C55" s="51">
        <v>296288.67590000003</v>
      </c>
      <c r="D55" s="51">
        <v>16778.240699999998</v>
      </c>
      <c r="E55" s="51">
        <v>21632.1682</v>
      </c>
      <c r="F55" s="51">
        <v>20240.388900000002</v>
      </c>
      <c r="G55" s="51">
        <v>22070.434799999999</v>
      </c>
      <c r="H55" s="51">
        <v>28305.803800000002</v>
      </c>
      <c r="I55" s="51">
        <v>27005.926800000001</v>
      </c>
      <c r="J55" s="51">
        <v>29089.345000000001</v>
      </c>
    </row>
    <row r="56" spans="1:10" x14ac:dyDescent="0.25">
      <c r="A56" s="91" t="s">
        <v>579</v>
      </c>
      <c r="B56" s="51">
        <v>131825.33969999998</v>
      </c>
      <c r="C56" s="51">
        <v>207188.09760000001</v>
      </c>
      <c r="D56" s="51">
        <v>11577.6178</v>
      </c>
      <c r="E56" s="51">
        <v>15492.517</v>
      </c>
      <c r="F56" s="51">
        <v>12058.2765</v>
      </c>
      <c r="G56" s="51">
        <v>14891.1229</v>
      </c>
      <c r="H56" s="51">
        <v>17239.806400000001</v>
      </c>
      <c r="I56" s="51">
        <v>16964.207699999999</v>
      </c>
      <c r="J56" s="51">
        <v>21863.217100000002</v>
      </c>
    </row>
    <row r="57" spans="1:10" x14ac:dyDescent="0.25">
      <c r="A57" s="91" t="s">
        <v>580</v>
      </c>
      <c r="B57" s="51">
        <v>120392.1018</v>
      </c>
      <c r="C57" s="51">
        <v>153314.89899999998</v>
      </c>
      <c r="D57" s="51">
        <v>8622.3919999999998</v>
      </c>
      <c r="E57" s="51">
        <v>13096.3122</v>
      </c>
      <c r="F57" s="51">
        <v>12994.977800000001</v>
      </c>
      <c r="G57" s="51">
        <v>11834.8701</v>
      </c>
      <c r="H57" s="51">
        <v>14521.7502</v>
      </c>
      <c r="I57" s="51">
        <v>12341.913699999999</v>
      </c>
      <c r="J57" s="51">
        <v>13163.0923</v>
      </c>
    </row>
    <row r="58" spans="1:10" x14ac:dyDescent="0.25">
      <c r="A58" s="91" t="s">
        <v>581</v>
      </c>
      <c r="B58" s="51">
        <v>19496.704699999998</v>
      </c>
      <c r="C58" s="51">
        <v>5409.0990000000002</v>
      </c>
      <c r="D58" s="51">
        <v>380.44</v>
      </c>
      <c r="E58" s="51">
        <v>0</v>
      </c>
      <c r="F58" s="51">
        <v>0</v>
      </c>
      <c r="G58" s="51">
        <v>0</v>
      </c>
      <c r="H58" s="51">
        <v>0</v>
      </c>
      <c r="I58" s="51">
        <v>59.326999999999998</v>
      </c>
      <c r="J58" s="51">
        <v>166.53200000000001</v>
      </c>
    </row>
    <row r="59" spans="1:10" x14ac:dyDescent="0.25">
      <c r="A59" s="91" t="s">
        <v>582</v>
      </c>
      <c r="B59" s="63">
        <v>455271.21799999999</v>
      </c>
      <c r="C59" s="63">
        <v>472994.24189999996</v>
      </c>
      <c r="D59" s="63">
        <v>37318.763200000001</v>
      </c>
      <c r="E59" s="63">
        <v>41693.337899999999</v>
      </c>
      <c r="F59" s="63">
        <v>38054.522199999999</v>
      </c>
      <c r="G59" s="63">
        <v>38253.561500000003</v>
      </c>
      <c r="H59" s="63">
        <v>45995.532500000001</v>
      </c>
      <c r="I59" s="63">
        <v>40153.8148</v>
      </c>
      <c r="J59" s="63">
        <v>37315.3992</v>
      </c>
    </row>
    <row r="60" spans="1:10" s="167" customFormat="1" ht="14.25" x14ac:dyDescent="0.2">
      <c r="A60" s="23" t="s">
        <v>700</v>
      </c>
      <c r="B60" s="62">
        <v>4155520.2541000005</v>
      </c>
      <c r="C60" s="62">
        <v>4998024.1610799991</v>
      </c>
      <c r="D60" s="62">
        <v>411179.91220000002</v>
      </c>
      <c r="E60" s="62">
        <v>415821.13390000002</v>
      </c>
      <c r="F60" s="62">
        <v>338840.7917</v>
      </c>
      <c r="G60" s="62">
        <v>420530.36869999999</v>
      </c>
      <c r="H60" s="62">
        <v>418435.76020000002</v>
      </c>
      <c r="I60" s="62">
        <v>485364.19010000001</v>
      </c>
      <c r="J60" s="62">
        <v>527472.52769999998</v>
      </c>
    </row>
    <row r="61" spans="1:10" s="167" customFormat="1" ht="14.25" x14ac:dyDescent="0.2">
      <c r="A61" s="23" t="s">
        <v>881</v>
      </c>
      <c r="B61" s="50">
        <v>58719491.913600005</v>
      </c>
      <c r="C61" s="50">
        <v>63966374.763980009</v>
      </c>
      <c r="D61" s="50">
        <v>4874611.6662999997</v>
      </c>
      <c r="E61" s="50">
        <v>5425731.3883000007</v>
      </c>
      <c r="F61" s="50">
        <v>5081216.5967999995</v>
      </c>
      <c r="G61" s="50">
        <v>4813751.2199000008</v>
      </c>
      <c r="H61" s="50">
        <v>5921477.0006000008</v>
      </c>
      <c r="I61" s="50">
        <v>5714085.8894999996</v>
      </c>
      <c r="J61" s="50">
        <v>6047296.9650999997</v>
      </c>
    </row>
    <row r="62" spans="1:10" s="167" customFormat="1" ht="14.25" x14ac:dyDescent="0.2">
      <c r="A62" s="23" t="s">
        <v>882</v>
      </c>
      <c r="B62" s="50">
        <v>1807224.8777595798</v>
      </c>
      <c r="C62" s="50">
        <v>1953508.9605055919</v>
      </c>
      <c r="D62" s="50">
        <v>147213.27232226002</v>
      </c>
      <c r="E62" s="50">
        <v>176336.27011975003</v>
      </c>
      <c r="F62" s="50">
        <v>165139.53939600001</v>
      </c>
      <c r="G62" s="50">
        <v>156446.91464674997</v>
      </c>
      <c r="H62" s="50">
        <v>164617.06061667996</v>
      </c>
      <c r="I62" s="50">
        <v>185707.79140875002</v>
      </c>
      <c r="J62" s="50">
        <v>196537.15136575003</v>
      </c>
    </row>
    <row r="63" spans="1:10" s="167" customFormat="1" ht="14.25" x14ac:dyDescent="0.2">
      <c r="A63" s="23" t="s">
        <v>883</v>
      </c>
      <c r="B63" s="50">
        <v>56912267.035840429</v>
      </c>
      <c r="C63" s="50">
        <v>62012865.803474411</v>
      </c>
      <c r="D63" s="50">
        <v>4727398.3939777398</v>
      </c>
      <c r="E63" s="50">
        <v>5249395.1181802507</v>
      </c>
      <c r="F63" s="50">
        <v>4916077.0574039994</v>
      </c>
      <c r="G63" s="50">
        <v>4657304.3052532505</v>
      </c>
      <c r="H63" s="50">
        <v>5756859.9399833214</v>
      </c>
      <c r="I63" s="50">
        <v>5528378.0980912494</v>
      </c>
      <c r="J63" s="50">
        <v>5850759.8137342492</v>
      </c>
    </row>
    <row r="64" spans="1:10" s="167" customFormat="1" thickBot="1" x14ac:dyDescent="0.25">
      <c r="A64" s="184" t="s">
        <v>884</v>
      </c>
      <c r="B64" s="185">
        <v>2233751.923454213</v>
      </c>
      <c r="C64" s="185">
        <v>2453023.8632587935</v>
      </c>
      <c r="D64" s="185">
        <v>292647.17922573892</v>
      </c>
      <c r="E64" s="185">
        <v>89622.757752115795</v>
      </c>
      <c r="F64" s="185">
        <v>197888.74253445299</v>
      </c>
      <c r="G64" s="185">
        <v>199688.03963829365</v>
      </c>
      <c r="H64" s="185">
        <v>232146.81593792757</v>
      </c>
      <c r="I64" s="185">
        <v>111395.5689850818</v>
      </c>
      <c r="J64" s="185">
        <v>296276.15403508756</v>
      </c>
    </row>
    <row r="65" spans="1:10" s="167" customFormat="1" thickBot="1" x14ac:dyDescent="0.25">
      <c r="A65" s="52" t="s">
        <v>583</v>
      </c>
      <c r="B65" s="53">
        <v>59146018.959294632</v>
      </c>
      <c r="C65" s="53">
        <v>64465889.666733213</v>
      </c>
      <c r="D65" s="53">
        <v>5020045.5732034789</v>
      </c>
      <c r="E65" s="53">
        <v>5339017.8759323666</v>
      </c>
      <c r="F65" s="53">
        <v>5113965.7999384524</v>
      </c>
      <c r="G65" s="53">
        <v>4856992.3448915444</v>
      </c>
      <c r="H65" s="53">
        <v>5989006.7559212493</v>
      </c>
      <c r="I65" s="53">
        <v>5639773.6670763316</v>
      </c>
      <c r="J65" s="53">
        <v>6147035.9677693369</v>
      </c>
    </row>
    <row r="66" spans="1:10" s="109" customFormat="1" ht="12.75" thickTop="1" x14ac:dyDescent="0.2">
      <c r="A66" s="307" t="s">
        <v>745</v>
      </c>
      <c r="B66" s="307"/>
      <c r="C66" s="307"/>
      <c r="D66" s="307"/>
      <c r="E66" s="307"/>
      <c r="F66" s="307"/>
      <c r="G66" s="307"/>
      <c r="H66" s="307"/>
      <c r="I66" s="307"/>
      <c r="J66" s="307"/>
    </row>
    <row r="67" spans="1:10" s="109" customFormat="1" ht="11.25" x14ac:dyDescent="0.2">
      <c r="A67" s="311" t="s">
        <v>340</v>
      </c>
      <c r="B67" s="311"/>
      <c r="C67" s="311"/>
      <c r="D67" s="311"/>
      <c r="E67" s="311"/>
      <c r="F67" s="311"/>
      <c r="G67" s="311"/>
      <c r="H67" s="311"/>
      <c r="I67" s="311"/>
      <c r="J67" s="311"/>
    </row>
    <row r="68" spans="1:10" s="109" customFormat="1" ht="23.25" customHeight="1" x14ac:dyDescent="0.2">
      <c r="A68" s="311" t="s">
        <v>808</v>
      </c>
      <c r="B68" s="311"/>
      <c r="C68" s="311"/>
      <c r="D68" s="311"/>
      <c r="E68" s="311"/>
      <c r="F68" s="311"/>
      <c r="G68" s="311"/>
      <c r="H68" s="311"/>
      <c r="I68" s="311"/>
      <c r="J68" s="311"/>
    </row>
    <row r="69" spans="1:10" s="109" customFormat="1" ht="23.25" customHeight="1" x14ac:dyDescent="0.2">
      <c r="A69" s="311" t="s">
        <v>807</v>
      </c>
      <c r="B69" s="311"/>
      <c r="C69" s="311"/>
      <c r="D69" s="311"/>
      <c r="E69" s="311"/>
      <c r="F69" s="311"/>
      <c r="G69" s="311"/>
      <c r="H69" s="311"/>
      <c r="I69" s="311"/>
      <c r="J69" s="311"/>
    </row>
    <row r="70" spans="1:10" s="109" customFormat="1" ht="11.25" x14ac:dyDescent="0.2">
      <c r="A70" s="92" t="s">
        <v>749</v>
      </c>
      <c r="B70" s="92"/>
      <c r="C70" s="92"/>
      <c r="D70" s="92"/>
      <c r="E70" s="92"/>
      <c r="F70" s="92"/>
      <c r="G70" s="92"/>
      <c r="H70" s="92"/>
      <c r="I70" s="92"/>
      <c r="J70" s="92"/>
    </row>
    <row r="71" spans="1:10" s="109" customFormat="1" ht="11.25" x14ac:dyDescent="0.2">
      <c r="A71" s="499" t="s">
        <v>754</v>
      </c>
      <c r="B71" s="500"/>
      <c r="C71" s="500"/>
      <c r="D71" s="500"/>
      <c r="E71" s="500"/>
      <c r="F71" s="500"/>
      <c r="G71" s="500"/>
      <c r="H71" s="500"/>
      <c r="I71" s="500"/>
      <c r="J71" s="500"/>
    </row>
    <row r="72" spans="1:10" s="109" customFormat="1" ht="11.25" x14ac:dyDescent="0.2">
      <c r="A72" s="92"/>
      <c r="B72" s="92"/>
      <c r="C72" s="92"/>
      <c r="D72" s="92"/>
      <c r="E72" s="92"/>
      <c r="F72" s="92"/>
      <c r="G72" s="92"/>
      <c r="H72" s="92"/>
      <c r="I72" s="92"/>
      <c r="J72" s="92"/>
    </row>
    <row r="73" spans="1:10" s="109" customFormat="1" ht="11.25" x14ac:dyDescent="0.2">
      <c r="A73" s="92"/>
      <c r="B73" s="92"/>
      <c r="C73" s="92"/>
      <c r="D73" s="92"/>
      <c r="E73" s="92"/>
      <c r="F73" s="92"/>
      <c r="G73" s="92"/>
      <c r="H73" s="92"/>
      <c r="I73" s="92"/>
      <c r="J73" s="92"/>
    </row>
    <row r="74" spans="1:10" x14ac:dyDescent="0.25">
      <c r="A74" s="133"/>
      <c r="B74" s="133"/>
      <c r="C74" s="133"/>
      <c r="D74" s="133"/>
      <c r="E74" s="133"/>
      <c r="F74" s="133"/>
      <c r="G74" s="133"/>
      <c r="H74" s="133"/>
      <c r="I74" s="133"/>
      <c r="J74" s="133"/>
    </row>
    <row r="75" spans="1:10" x14ac:dyDescent="0.25">
      <c r="A75" s="133"/>
      <c r="B75" s="133"/>
      <c r="C75" s="133"/>
      <c r="D75" s="133"/>
      <c r="E75" s="133"/>
      <c r="F75" s="133"/>
      <c r="G75" s="133"/>
      <c r="H75" s="133"/>
      <c r="I75" s="133"/>
      <c r="J75" s="133"/>
    </row>
  </sheetData>
  <mergeCells count="12">
    <mergeCell ref="A71:J71"/>
    <mergeCell ref="A67:J67"/>
    <mergeCell ref="A66:J66"/>
    <mergeCell ref="A1:J1"/>
    <mergeCell ref="A2:J2"/>
    <mergeCell ref="A3:J3"/>
    <mergeCell ref="A4:A5"/>
    <mergeCell ref="B4:B5"/>
    <mergeCell ref="C4:C5"/>
    <mergeCell ref="A69:J69"/>
    <mergeCell ref="A68:J68"/>
    <mergeCell ref="E4:J4"/>
  </mergeCells>
  <hyperlinks>
    <hyperlink ref="A71" r:id="rId1" xr:uid="{00000000-0004-0000-1500-000000000000}"/>
  </hyperlinks>
  <pageMargins left="0.7" right="0.7" top="0.75" bottom="0.75" header="0.3" footer="0.3"/>
  <pageSetup paperSize="9" scale="69" orientation="portrait" verticalDpi="1200" r:id="rId2"/>
  <headerFooter>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L62"/>
  <sheetViews>
    <sheetView zoomScaleNormal="100" zoomScaleSheetLayoutView="115" workbookViewId="0">
      <selection activeCell="A36" sqref="A36:B36"/>
    </sheetView>
  </sheetViews>
  <sheetFormatPr defaultColWidth="9.140625" defaultRowHeight="15" x14ac:dyDescent="0.25"/>
  <cols>
    <col min="1" max="1" width="5.42578125" style="121" bestFit="1" customWidth="1"/>
    <col min="2" max="2" width="29.140625" style="121" customWidth="1"/>
    <col min="3" max="4" width="11" style="121" bestFit="1" customWidth="1"/>
    <col min="5" max="11" width="10" style="121" bestFit="1" customWidth="1"/>
    <col min="12" max="16384" width="9.140625" style="121"/>
  </cols>
  <sheetData>
    <row r="1" spans="1:12" ht="22.5" x14ac:dyDescent="0.25">
      <c r="A1" s="313" t="s">
        <v>766</v>
      </c>
      <c r="B1" s="313"/>
      <c r="C1" s="313"/>
      <c r="D1" s="313"/>
      <c r="E1" s="313"/>
      <c r="F1" s="313"/>
      <c r="G1" s="313"/>
      <c r="H1" s="313"/>
      <c r="I1" s="313"/>
      <c r="J1" s="313"/>
    </row>
    <row r="2" spans="1:12" ht="15.75" x14ac:dyDescent="0.25">
      <c r="A2" s="511" t="s">
        <v>772</v>
      </c>
      <c r="B2" s="511"/>
      <c r="C2" s="511"/>
      <c r="D2" s="511"/>
      <c r="E2" s="511"/>
      <c r="F2" s="511"/>
      <c r="G2" s="511"/>
      <c r="H2" s="511"/>
      <c r="I2" s="511"/>
      <c r="J2" s="511"/>
      <c r="K2" s="511"/>
      <c r="L2" s="205"/>
    </row>
    <row r="3" spans="1:12" ht="15.75" thickBot="1" x14ac:dyDescent="0.3">
      <c r="A3" s="412" t="s">
        <v>533</v>
      </c>
      <c r="B3" s="412"/>
      <c r="C3" s="412"/>
      <c r="D3" s="412"/>
      <c r="E3" s="412"/>
      <c r="F3" s="412"/>
      <c r="G3" s="412"/>
      <c r="H3" s="412"/>
      <c r="I3" s="412"/>
      <c r="J3" s="412"/>
      <c r="K3" s="412"/>
    </row>
    <row r="4" spans="1:12" s="128" customFormat="1" ht="14.25" thickTop="1" thickBot="1" x14ac:dyDescent="0.25">
      <c r="A4" s="506" t="s">
        <v>429</v>
      </c>
      <c r="B4" s="507"/>
      <c r="C4" s="327" t="s">
        <v>743</v>
      </c>
      <c r="D4" s="331" t="s">
        <v>785</v>
      </c>
      <c r="E4" s="48">
        <v>2025</v>
      </c>
      <c r="F4" s="333">
        <v>2026</v>
      </c>
      <c r="G4" s="334"/>
      <c r="H4" s="334"/>
      <c r="I4" s="334"/>
      <c r="J4" s="334"/>
      <c r="K4" s="334"/>
    </row>
    <row r="5" spans="1:12" s="128" customFormat="1" ht="16.5" thickBot="1" x14ac:dyDescent="0.25">
      <c r="A5" s="508"/>
      <c r="B5" s="509"/>
      <c r="C5" s="328"/>
      <c r="D5" s="332"/>
      <c r="E5" s="49" t="s">
        <v>38</v>
      </c>
      <c r="F5" s="21" t="s">
        <v>33</v>
      </c>
      <c r="G5" s="21" t="s">
        <v>34</v>
      </c>
      <c r="H5" s="21" t="s">
        <v>35</v>
      </c>
      <c r="I5" s="21" t="s">
        <v>36</v>
      </c>
      <c r="J5" s="21" t="s">
        <v>868</v>
      </c>
      <c r="K5" s="21" t="s">
        <v>867</v>
      </c>
    </row>
    <row r="6" spans="1:12" s="128" customFormat="1" ht="15.95" customHeight="1" thickTop="1" x14ac:dyDescent="0.2">
      <c r="A6" s="510" t="s">
        <v>534</v>
      </c>
      <c r="B6" s="510"/>
      <c r="C6" s="186">
        <v>8195317</v>
      </c>
      <c r="D6" s="186">
        <v>9150526.0566928349</v>
      </c>
      <c r="E6" s="186">
        <v>531469</v>
      </c>
      <c r="F6" s="186">
        <v>871466</v>
      </c>
      <c r="G6" s="186">
        <v>908122</v>
      </c>
      <c r="H6" s="186">
        <v>680187</v>
      </c>
      <c r="I6" s="186">
        <v>757765</v>
      </c>
      <c r="J6" s="186">
        <v>655046</v>
      </c>
      <c r="K6" s="186">
        <v>646926.05669283355</v>
      </c>
    </row>
    <row r="7" spans="1:12" s="128" customFormat="1" ht="15.95" customHeight="1" x14ac:dyDescent="0.2">
      <c r="A7" s="502" t="s">
        <v>535</v>
      </c>
      <c r="B7" s="502"/>
      <c r="C7" s="187">
        <v>137716</v>
      </c>
      <c r="D7" s="187">
        <v>152000.63123089517</v>
      </c>
      <c r="E7" s="187">
        <v>12616</v>
      </c>
      <c r="F7" s="187">
        <v>14378</v>
      </c>
      <c r="G7" s="187">
        <v>10511</v>
      </c>
      <c r="H7" s="187">
        <v>10981</v>
      </c>
      <c r="I7" s="187">
        <v>16236</v>
      </c>
      <c r="J7" s="187">
        <v>13668</v>
      </c>
      <c r="K7" s="187">
        <v>16707.631230895167</v>
      </c>
    </row>
    <row r="8" spans="1:12" s="128" customFormat="1" ht="15.95" customHeight="1" x14ac:dyDescent="0.2">
      <c r="A8" s="502" t="s">
        <v>536</v>
      </c>
      <c r="B8" s="502"/>
      <c r="C8" s="187">
        <v>35</v>
      </c>
      <c r="D8" s="187">
        <v>0</v>
      </c>
      <c r="E8" s="187">
        <v>0</v>
      </c>
      <c r="F8" s="187">
        <v>0</v>
      </c>
      <c r="G8" s="187">
        <v>0</v>
      </c>
      <c r="H8" s="187">
        <v>0</v>
      </c>
      <c r="I8" s="187">
        <v>0</v>
      </c>
      <c r="J8" s="187">
        <v>0</v>
      </c>
      <c r="K8" s="187">
        <v>0</v>
      </c>
    </row>
    <row r="9" spans="1:12" s="128" customFormat="1" ht="15.95" customHeight="1" x14ac:dyDescent="0.2">
      <c r="A9" s="502" t="s">
        <v>537</v>
      </c>
      <c r="B9" s="502"/>
      <c r="C9" s="187">
        <v>144899</v>
      </c>
      <c r="D9" s="187">
        <v>160566.74450504238</v>
      </c>
      <c r="E9" s="187">
        <v>5992</v>
      </c>
      <c r="F9" s="187">
        <v>15740</v>
      </c>
      <c r="G9" s="187">
        <v>11614</v>
      </c>
      <c r="H9" s="187">
        <v>10776</v>
      </c>
      <c r="I9" s="187">
        <v>12298</v>
      </c>
      <c r="J9" s="187">
        <v>6368</v>
      </c>
      <c r="K9" s="187">
        <v>8473.7445050423794</v>
      </c>
    </row>
    <row r="10" spans="1:12" s="128" customFormat="1" ht="15.95" customHeight="1" x14ac:dyDescent="0.2">
      <c r="A10" s="502" t="s">
        <v>538</v>
      </c>
      <c r="B10" s="502"/>
      <c r="C10" s="187">
        <v>637618</v>
      </c>
      <c r="D10" s="187">
        <v>664601.34685526718</v>
      </c>
      <c r="E10" s="187">
        <v>49845</v>
      </c>
      <c r="F10" s="187">
        <v>60360</v>
      </c>
      <c r="G10" s="187">
        <v>61413</v>
      </c>
      <c r="H10" s="187">
        <v>47938</v>
      </c>
      <c r="I10" s="187">
        <v>68965</v>
      </c>
      <c r="J10" s="187">
        <v>61126</v>
      </c>
      <c r="K10" s="187">
        <v>48586.346855267133</v>
      </c>
    </row>
    <row r="11" spans="1:12" s="128" customFormat="1" ht="15.95" customHeight="1" x14ac:dyDescent="0.2">
      <c r="A11" s="502" t="s">
        <v>539</v>
      </c>
      <c r="B11" s="502"/>
      <c r="C11" s="187">
        <v>229096</v>
      </c>
      <c r="D11" s="187">
        <v>260154.95860673481</v>
      </c>
      <c r="E11" s="187">
        <v>16556</v>
      </c>
      <c r="F11" s="187">
        <v>23203</v>
      </c>
      <c r="G11" s="187">
        <v>22026</v>
      </c>
      <c r="H11" s="187">
        <v>21909</v>
      </c>
      <c r="I11" s="187">
        <v>24337</v>
      </c>
      <c r="J11" s="187">
        <v>23432</v>
      </c>
      <c r="K11" s="187">
        <v>22156.958606734799</v>
      </c>
    </row>
    <row r="12" spans="1:12" s="128" customFormat="1" ht="15.95" customHeight="1" x14ac:dyDescent="0.2">
      <c r="A12" s="502" t="s">
        <v>540</v>
      </c>
      <c r="B12" s="502"/>
      <c r="C12" s="187">
        <v>344028</v>
      </c>
      <c r="D12" s="187">
        <v>108683</v>
      </c>
      <c r="E12" s="187">
        <v>22249</v>
      </c>
      <c r="F12" s="187">
        <v>6125</v>
      </c>
      <c r="G12" s="187">
        <v>11381</v>
      </c>
      <c r="H12" s="187">
        <v>2312</v>
      </c>
      <c r="I12" s="187">
        <v>0</v>
      </c>
      <c r="J12" s="187">
        <v>0</v>
      </c>
      <c r="K12" s="187">
        <v>0</v>
      </c>
    </row>
    <row r="13" spans="1:12" s="128" customFormat="1" ht="15.95" customHeight="1" x14ac:dyDescent="0.2">
      <c r="A13" s="502" t="s">
        <v>541</v>
      </c>
      <c r="B13" s="502"/>
      <c r="C13" s="187">
        <v>3394127</v>
      </c>
      <c r="D13" s="187">
        <v>3785768.190000101</v>
      </c>
      <c r="E13" s="187">
        <v>196020</v>
      </c>
      <c r="F13" s="187">
        <v>366920</v>
      </c>
      <c r="G13" s="187">
        <v>385582</v>
      </c>
      <c r="H13" s="187">
        <v>287318</v>
      </c>
      <c r="I13" s="187">
        <v>290522</v>
      </c>
      <c r="J13" s="187">
        <v>230929</v>
      </c>
      <c r="K13" s="187">
        <v>240921.19000010093</v>
      </c>
    </row>
    <row r="14" spans="1:12" s="128" customFormat="1" ht="15.95" customHeight="1" x14ac:dyDescent="0.2">
      <c r="A14" s="502" t="s">
        <v>542</v>
      </c>
      <c r="B14" s="502"/>
      <c r="C14" s="187">
        <v>3508</v>
      </c>
      <c r="D14" s="187">
        <v>175182.41465725721</v>
      </c>
      <c r="E14" s="187">
        <v>214</v>
      </c>
      <c r="F14" s="187">
        <v>234</v>
      </c>
      <c r="G14" s="187">
        <v>99</v>
      </c>
      <c r="H14" s="187">
        <v>31</v>
      </c>
      <c r="I14" s="187">
        <v>164</v>
      </c>
      <c r="J14" s="187">
        <v>98</v>
      </c>
      <c r="K14" s="187">
        <v>175.41465725719428</v>
      </c>
    </row>
    <row r="15" spans="1:12" s="128" customFormat="1" ht="15.95" customHeight="1" x14ac:dyDescent="0.2">
      <c r="A15" s="502" t="s">
        <v>543</v>
      </c>
      <c r="B15" s="502"/>
      <c r="C15" s="187">
        <v>1016270</v>
      </c>
      <c r="D15" s="187">
        <v>832038.13106683432</v>
      </c>
      <c r="E15" s="187">
        <v>46294</v>
      </c>
      <c r="F15" s="187">
        <v>97687</v>
      </c>
      <c r="G15" s="187">
        <v>71382</v>
      </c>
      <c r="H15" s="187">
        <v>60899</v>
      </c>
      <c r="I15" s="187">
        <v>63982</v>
      </c>
      <c r="J15" s="187">
        <v>65709</v>
      </c>
      <c r="K15" s="187">
        <v>77971.131066834336</v>
      </c>
    </row>
    <row r="16" spans="1:12" s="128" customFormat="1" ht="15.95" customHeight="1" x14ac:dyDescent="0.2">
      <c r="A16" s="502" t="s">
        <v>692</v>
      </c>
      <c r="B16" s="502"/>
      <c r="C16" s="187">
        <v>2288020</v>
      </c>
      <c r="D16" s="187">
        <v>3011530.6397707015</v>
      </c>
      <c r="E16" s="187">
        <v>181683</v>
      </c>
      <c r="F16" s="187">
        <v>286819</v>
      </c>
      <c r="G16" s="187">
        <v>334114</v>
      </c>
      <c r="H16" s="187">
        <v>238023</v>
      </c>
      <c r="I16" s="187">
        <v>281261</v>
      </c>
      <c r="J16" s="187">
        <v>253716</v>
      </c>
      <c r="K16" s="187">
        <v>231933.63977070156</v>
      </c>
    </row>
    <row r="17" spans="1:11" s="128" customFormat="1" ht="15.95" customHeight="1" x14ac:dyDescent="0.2">
      <c r="A17" s="501" t="s">
        <v>544</v>
      </c>
      <c r="B17" s="501"/>
      <c r="C17" s="186">
        <v>10307054</v>
      </c>
      <c r="D17" s="186">
        <v>10919973.034683276</v>
      </c>
      <c r="E17" s="186">
        <v>1066111</v>
      </c>
      <c r="F17" s="186">
        <v>953997</v>
      </c>
      <c r="G17" s="186">
        <v>870445</v>
      </c>
      <c r="H17" s="186">
        <v>879712</v>
      </c>
      <c r="I17" s="186">
        <v>1083480</v>
      </c>
      <c r="J17" s="186">
        <v>938429</v>
      </c>
      <c r="K17" s="186">
        <v>1030984.0346832753</v>
      </c>
    </row>
    <row r="18" spans="1:11" s="128" customFormat="1" ht="15.95" customHeight="1" x14ac:dyDescent="0.2">
      <c r="A18" s="502" t="s">
        <v>545</v>
      </c>
      <c r="B18" s="502"/>
      <c r="C18" s="187">
        <v>688538</v>
      </c>
      <c r="D18" s="187">
        <v>797137.62552296324</v>
      </c>
      <c r="E18" s="187">
        <v>46810</v>
      </c>
      <c r="F18" s="187">
        <v>82714</v>
      </c>
      <c r="G18" s="187">
        <v>67851</v>
      </c>
      <c r="H18" s="187">
        <v>88858</v>
      </c>
      <c r="I18" s="187">
        <v>56630</v>
      </c>
      <c r="J18" s="187">
        <v>51943</v>
      </c>
      <c r="K18" s="187">
        <v>56228.625522963252</v>
      </c>
    </row>
    <row r="19" spans="1:11" s="128" customFormat="1" ht="27" customHeight="1" x14ac:dyDescent="0.2">
      <c r="A19" s="505" t="s">
        <v>546</v>
      </c>
      <c r="B19" s="505"/>
      <c r="C19" s="187">
        <v>534126</v>
      </c>
      <c r="D19" s="187">
        <v>697281.29014232068</v>
      </c>
      <c r="E19" s="187">
        <v>39233</v>
      </c>
      <c r="F19" s="187">
        <v>49828</v>
      </c>
      <c r="G19" s="187">
        <v>44535</v>
      </c>
      <c r="H19" s="187">
        <v>46647</v>
      </c>
      <c r="I19" s="187">
        <v>48088</v>
      </c>
      <c r="J19" s="187">
        <v>57018</v>
      </c>
      <c r="K19" s="187">
        <v>71272.290142320649</v>
      </c>
    </row>
    <row r="20" spans="1:11" s="128" customFormat="1" ht="15.95" customHeight="1" x14ac:dyDescent="0.2">
      <c r="A20" s="502" t="s">
        <v>547</v>
      </c>
      <c r="B20" s="502"/>
      <c r="C20" s="187">
        <v>525853</v>
      </c>
      <c r="D20" s="187">
        <v>580837.74028989219</v>
      </c>
      <c r="E20" s="187">
        <v>59008</v>
      </c>
      <c r="F20" s="187">
        <v>57953</v>
      </c>
      <c r="G20" s="187">
        <v>46401</v>
      </c>
      <c r="H20" s="187">
        <v>38168</v>
      </c>
      <c r="I20" s="187">
        <v>55896</v>
      </c>
      <c r="J20" s="187">
        <v>36316</v>
      </c>
      <c r="K20" s="187">
        <v>39017.74028989215</v>
      </c>
    </row>
    <row r="21" spans="1:11" s="128" customFormat="1" ht="15.95" customHeight="1" x14ac:dyDescent="0.2">
      <c r="A21" s="502" t="s">
        <v>548</v>
      </c>
      <c r="B21" s="502"/>
      <c r="C21" s="187">
        <v>139393</v>
      </c>
      <c r="D21" s="187">
        <v>230173.65312027605</v>
      </c>
      <c r="E21" s="187">
        <v>11207</v>
      </c>
      <c r="F21" s="187">
        <v>35969</v>
      </c>
      <c r="G21" s="187">
        <v>13612</v>
      </c>
      <c r="H21" s="187">
        <v>13954</v>
      </c>
      <c r="I21" s="187">
        <v>18725</v>
      </c>
      <c r="J21" s="187">
        <v>16059</v>
      </c>
      <c r="K21" s="187">
        <v>17753.653120276067</v>
      </c>
    </row>
    <row r="22" spans="1:11" s="128" customFormat="1" ht="15.95" customHeight="1" x14ac:dyDescent="0.2">
      <c r="A22" s="502" t="s">
        <v>701</v>
      </c>
      <c r="B22" s="502"/>
      <c r="C22" s="187">
        <v>3898495</v>
      </c>
      <c r="D22" s="187">
        <v>2918670.7672628346</v>
      </c>
      <c r="E22" s="187">
        <v>466083</v>
      </c>
      <c r="F22" s="187">
        <v>213523</v>
      </c>
      <c r="G22" s="187">
        <v>183701</v>
      </c>
      <c r="H22" s="187">
        <v>236789</v>
      </c>
      <c r="I22" s="187">
        <v>358601</v>
      </c>
      <c r="J22" s="187">
        <v>254975</v>
      </c>
      <c r="K22" s="187">
        <v>329444.76726283476</v>
      </c>
    </row>
    <row r="23" spans="1:11" s="128" customFormat="1" ht="15.95" customHeight="1" x14ac:dyDescent="0.2">
      <c r="A23" s="502" t="s">
        <v>549</v>
      </c>
      <c r="B23" s="502"/>
      <c r="C23" s="187">
        <v>2102137</v>
      </c>
      <c r="D23" s="187">
        <v>2690160.6543395361</v>
      </c>
      <c r="E23" s="187">
        <v>205432</v>
      </c>
      <c r="F23" s="187">
        <v>245971</v>
      </c>
      <c r="G23" s="187">
        <v>211378</v>
      </c>
      <c r="H23" s="187">
        <v>212699</v>
      </c>
      <c r="I23" s="187">
        <v>269589</v>
      </c>
      <c r="J23" s="187">
        <v>184610</v>
      </c>
      <c r="K23" s="187">
        <v>250829.65433953583</v>
      </c>
    </row>
    <row r="24" spans="1:11" s="128" customFormat="1" ht="15.95" customHeight="1" x14ac:dyDescent="0.2">
      <c r="A24" s="502" t="s">
        <v>550</v>
      </c>
      <c r="B24" s="502"/>
      <c r="C24" s="187">
        <v>109905</v>
      </c>
      <c r="D24" s="187">
        <v>135266.58080230359</v>
      </c>
      <c r="E24" s="187">
        <v>10691</v>
      </c>
      <c r="F24" s="187">
        <v>11079</v>
      </c>
      <c r="G24" s="187">
        <v>13976</v>
      </c>
      <c r="H24" s="187">
        <v>11479</v>
      </c>
      <c r="I24" s="187">
        <v>12276</v>
      </c>
      <c r="J24" s="187">
        <v>9211</v>
      </c>
      <c r="K24" s="187">
        <v>11486.58080230359</v>
      </c>
    </row>
    <row r="25" spans="1:11" s="128" customFormat="1" ht="15.95" customHeight="1" x14ac:dyDescent="0.2">
      <c r="A25" s="502" t="s">
        <v>551</v>
      </c>
      <c r="B25" s="502"/>
      <c r="C25" s="187">
        <v>2308607</v>
      </c>
      <c r="D25" s="187">
        <v>2870444.7232031492</v>
      </c>
      <c r="E25" s="187">
        <v>227647</v>
      </c>
      <c r="F25" s="187">
        <v>256960</v>
      </c>
      <c r="G25" s="187">
        <v>288991</v>
      </c>
      <c r="H25" s="187">
        <v>231118</v>
      </c>
      <c r="I25" s="187">
        <v>263675</v>
      </c>
      <c r="J25" s="187">
        <v>328297</v>
      </c>
      <c r="K25" s="187">
        <v>254950.72320314895</v>
      </c>
    </row>
    <row r="26" spans="1:11" s="128" customFormat="1" ht="15.95" customHeight="1" x14ac:dyDescent="0.2">
      <c r="A26" s="501" t="s">
        <v>552</v>
      </c>
      <c r="B26" s="501"/>
      <c r="C26" s="186">
        <v>2443327</v>
      </c>
      <c r="D26" s="186">
        <v>4064815.369675701</v>
      </c>
      <c r="E26" s="186">
        <v>305604</v>
      </c>
      <c r="F26" s="186">
        <v>301717</v>
      </c>
      <c r="G26" s="186">
        <v>292660</v>
      </c>
      <c r="H26" s="186">
        <v>329525</v>
      </c>
      <c r="I26" s="186">
        <v>342062</v>
      </c>
      <c r="J26" s="186">
        <v>331027</v>
      </c>
      <c r="K26" s="186">
        <v>481022.36967570102</v>
      </c>
    </row>
    <row r="27" spans="1:11" s="128" customFormat="1" ht="15.95" customHeight="1" x14ac:dyDescent="0.2">
      <c r="A27" s="502" t="s">
        <v>584</v>
      </c>
      <c r="B27" s="502"/>
      <c r="C27" s="187">
        <v>2348990</v>
      </c>
      <c r="D27" s="187">
        <v>3884506.7889215522</v>
      </c>
      <c r="E27" s="187">
        <v>279668</v>
      </c>
      <c r="F27" s="187">
        <v>292271</v>
      </c>
      <c r="G27" s="187">
        <v>289862</v>
      </c>
      <c r="H27" s="187">
        <v>302527</v>
      </c>
      <c r="I27" s="187">
        <v>338061</v>
      </c>
      <c r="J27" s="187">
        <v>323290</v>
      </c>
      <c r="K27" s="187">
        <v>465327.7889215523</v>
      </c>
    </row>
    <row r="28" spans="1:11" s="128" customFormat="1" ht="15.95" customHeight="1" x14ac:dyDescent="0.2">
      <c r="A28" s="502" t="s">
        <v>585</v>
      </c>
      <c r="B28" s="502"/>
      <c r="C28" s="187">
        <v>85713</v>
      </c>
      <c r="D28" s="187">
        <v>131705.91817835197</v>
      </c>
      <c r="E28" s="187">
        <v>25454</v>
      </c>
      <c r="F28" s="187">
        <v>5246</v>
      </c>
      <c r="G28" s="187">
        <v>347</v>
      </c>
      <c r="H28" s="187">
        <v>25482</v>
      </c>
      <c r="I28" s="187">
        <v>2190</v>
      </c>
      <c r="J28" s="187">
        <v>4124</v>
      </c>
      <c r="K28" s="187">
        <v>10334.918178351973</v>
      </c>
    </row>
    <row r="29" spans="1:11" s="128" customFormat="1" ht="15.95" customHeight="1" x14ac:dyDescent="0.2">
      <c r="A29" s="502" t="s">
        <v>555</v>
      </c>
      <c r="B29" s="502"/>
      <c r="C29" s="187">
        <v>8624</v>
      </c>
      <c r="D29" s="187">
        <v>48602.662575796792</v>
      </c>
      <c r="E29" s="187">
        <v>482</v>
      </c>
      <c r="F29" s="187">
        <v>4200</v>
      </c>
      <c r="G29" s="187">
        <v>2451</v>
      </c>
      <c r="H29" s="187">
        <v>1516</v>
      </c>
      <c r="I29" s="187">
        <v>1811</v>
      </c>
      <c r="J29" s="187">
        <v>3613</v>
      </c>
      <c r="K29" s="187">
        <v>5359.6625757967904</v>
      </c>
    </row>
    <row r="30" spans="1:11" s="128" customFormat="1" ht="15.95" customHeight="1" x14ac:dyDescent="0.2">
      <c r="A30" s="501" t="s">
        <v>556</v>
      </c>
      <c r="B30" s="501"/>
      <c r="C30" s="186">
        <v>15943726</v>
      </c>
      <c r="D30" s="186">
        <v>16862741.579101123</v>
      </c>
      <c r="E30" s="186">
        <v>1311918</v>
      </c>
      <c r="F30" s="186">
        <v>1060331</v>
      </c>
      <c r="G30" s="186">
        <v>982850</v>
      </c>
      <c r="H30" s="186">
        <v>1216351</v>
      </c>
      <c r="I30" s="186">
        <v>2271311</v>
      </c>
      <c r="J30" s="186">
        <v>1435930</v>
      </c>
      <c r="K30" s="186">
        <v>1909515.5791011238</v>
      </c>
    </row>
    <row r="31" spans="1:11" s="128" customFormat="1" ht="15.95" customHeight="1" x14ac:dyDescent="0.2">
      <c r="A31" s="502" t="s">
        <v>557</v>
      </c>
      <c r="B31" s="502"/>
      <c r="C31" s="187">
        <v>5966060</v>
      </c>
      <c r="D31" s="187">
        <v>6386457.6998135019</v>
      </c>
      <c r="E31" s="187">
        <v>509910</v>
      </c>
      <c r="F31" s="187">
        <v>305866</v>
      </c>
      <c r="G31" s="187">
        <v>283961</v>
      </c>
      <c r="H31" s="187">
        <v>415241</v>
      </c>
      <c r="I31" s="187">
        <v>977094</v>
      </c>
      <c r="J31" s="187">
        <v>507506</v>
      </c>
      <c r="K31" s="187">
        <v>774183.69981350191</v>
      </c>
    </row>
    <row r="32" spans="1:11" s="128" customFormat="1" ht="15.95" customHeight="1" x14ac:dyDescent="0.2">
      <c r="A32" s="502" t="s">
        <v>558</v>
      </c>
      <c r="B32" s="502"/>
      <c r="C32" s="187">
        <v>5446205</v>
      </c>
      <c r="D32" s="187">
        <v>7165936.5841118461</v>
      </c>
      <c r="E32" s="187">
        <v>464906</v>
      </c>
      <c r="F32" s="187">
        <v>391108</v>
      </c>
      <c r="G32" s="187">
        <v>423148</v>
      </c>
      <c r="H32" s="187">
        <v>647196</v>
      </c>
      <c r="I32" s="187">
        <v>1187022</v>
      </c>
      <c r="J32" s="187">
        <v>700376</v>
      </c>
      <c r="K32" s="187">
        <v>825204.58411184594</v>
      </c>
    </row>
    <row r="33" spans="1:11" s="128" customFormat="1" ht="15.95" customHeight="1" x14ac:dyDescent="0.2">
      <c r="A33" s="502" t="s">
        <v>877</v>
      </c>
      <c r="B33" s="502"/>
      <c r="C33" s="187">
        <v>3476159</v>
      </c>
      <c r="D33" s="187">
        <v>2221182.7769708815</v>
      </c>
      <c r="E33" s="187">
        <v>264902</v>
      </c>
      <c r="F33" s="187">
        <v>266991</v>
      </c>
      <c r="G33" s="187">
        <v>189021</v>
      </c>
      <c r="H33" s="187">
        <v>70188</v>
      </c>
      <c r="I33" s="187">
        <v>0</v>
      </c>
      <c r="J33" s="187">
        <v>131732</v>
      </c>
      <c r="K33" s="187">
        <v>204942.77697088159</v>
      </c>
    </row>
    <row r="34" spans="1:11" s="128" customFormat="1" ht="15.95" customHeight="1" x14ac:dyDescent="0.2">
      <c r="A34" s="502" t="s">
        <v>879</v>
      </c>
      <c r="B34" s="502"/>
      <c r="C34" s="187">
        <v>1054937</v>
      </c>
      <c r="D34" s="187">
        <v>1088778.0392162846</v>
      </c>
      <c r="E34" s="187">
        <v>72184</v>
      </c>
      <c r="F34" s="187">
        <v>96305</v>
      </c>
      <c r="G34" s="187">
        <v>86673</v>
      </c>
      <c r="H34" s="187">
        <v>83721</v>
      </c>
      <c r="I34" s="187">
        <v>107180</v>
      </c>
      <c r="J34" s="187">
        <v>96281</v>
      </c>
      <c r="K34" s="187">
        <v>105080.03921628454</v>
      </c>
    </row>
    <row r="35" spans="1:11" s="128" customFormat="1" ht="15.95" customHeight="1" x14ac:dyDescent="0.2">
      <c r="A35" s="502" t="s">
        <v>880</v>
      </c>
      <c r="B35" s="502"/>
      <c r="C35" s="187">
        <v>365</v>
      </c>
      <c r="D35" s="187">
        <v>386.47898860972651</v>
      </c>
      <c r="E35" s="187">
        <v>16</v>
      </c>
      <c r="F35" s="187">
        <v>61</v>
      </c>
      <c r="G35" s="187">
        <v>47</v>
      </c>
      <c r="H35" s="187">
        <v>5</v>
      </c>
      <c r="I35" s="187">
        <v>15</v>
      </c>
      <c r="J35" s="187">
        <v>35</v>
      </c>
      <c r="K35" s="187">
        <v>104.47898860972651</v>
      </c>
    </row>
    <row r="36" spans="1:11" s="128" customFormat="1" ht="15.95" customHeight="1" x14ac:dyDescent="0.2">
      <c r="A36" s="501" t="s">
        <v>559</v>
      </c>
      <c r="B36" s="501"/>
      <c r="C36" s="186">
        <v>7356369</v>
      </c>
      <c r="D36" s="186">
        <v>6461987.3359986618</v>
      </c>
      <c r="E36" s="186">
        <v>624336</v>
      </c>
      <c r="F36" s="186">
        <v>578813</v>
      </c>
      <c r="G36" s="186">
        <v>500368</v>
      </c>
      <c r="H36" s="186">
        <v>428442</v>
      </c>
      <c r="I36" s="186">
        <v>464370</v>
      </c>
      <c r="J36" s="186">
        <v>472217</v>
      </c>
      <c r="K36" s="186">
        <v>647435.33599866112</v>
      </c>
    </row>
    <row r="37" spans="1:11" s="128" customFormat="1" ht="15.95" customHeight="1" x14ac:dyDescent="0.2">
      <c r="A37" s="502" t="s">
        <v>560</v>
      </c>
      <c r="B37" s="502"/>
      <c r="C37" s="187">
        <v>2693733</v>
      </c>
      <c r="D37" s="187">
        <v>1528313.0964918141</v>
      </c>
      <c r="E37" s="187">
        <v>221981</v>
      </c>
      <c r="F37" s="187">
        <v>139288</v>
      </c>
      <c r="G37" s="187">
        <v>108603</v>
      </c>
      <c r="H37" s="187">
        <v>81921</v>
      </c>
      <c r="I37" s="187">
        <v>126984</v>
      </c>
      <c r="J37" s="187">
        <v>130409</v>
      </c>
      <c r="K37" s="187">
        <v>220177.09649181415</v>
      </c>
    </row>
    <row r="38" spans="1:11" s="128" customFormat="1" ht="15.95" customHeight="1" x14ac:dyDescent="0.2">
      <c r="A38" s="502" t="s">
        <v>561</v>
      </c>
      <c r="B38" s="502"/>
      <c r="C38" s="187">
        <v>673471</v>
      </c>
      <c r="D38" s="187">
        <v>722330.67002333154</v>
      </c>
      <c r="E38" s="187">
        <v>61664</v>
      </c>
      <c r="F38" s="187">
        <v>52695</v>
      </c>
      <c r="G38" s="187">
        <v>53684</v>
      </c>
      <c r="H38" s="187">
        <v>53045</v>
      </c>
      <c r="I38" s="187">
        <v>50497</v>
      </c>
      <c r="J38" s="187">
        <v>57178</v>
      </c>
      <c r="K38" s="187">
        <v>69401.67002333152</v>
      </c>
    </row>
    <row r="39" spans="1:11" s="128" customFormat="1" ht="15.95" customHeight="1" x14ac:dyDescent="0.2">
      <c r="A39" s="502" t="s">
        <v>562</v>
      </c>
      <c r="B39" s="502"/>
      <c r="C39" s="187">
        <v>1017594</v>
      </c>
      <c r="D39" s="187">
        <v>1057137.1212981688</v>
      </c>
      <c r="E39" s="187">
        <v>72939</v>
      </c>
      <c r="F39" s="187">
        <v>89535</v>
      </c>
      <c r="G39" s="187">
        <v>85429</v>
      </c>
      <c r="H39" s="187">
        <v>87416</v>
      </c>
      <c r="I39" s="187">
        <v>83593</v>
      </c>
      <c r="J39" s="187">
        <v>76934</v>
      </c>
      <c r="K39" s="187">
        <v>87999.121298168742</v>
      </c>
    </row>
    <row r="40" spans="1:11" s="128" customFormat="1" ht="15.95" customHeight="1" x14ac:dyDescent="0.2">
      <c r="A40" s="502" t="s">
        <v>563</v>
      </c>
      <c r="B40" s="502"/>
      <c r="C40" s="187">
        <v>520724</v>
      </c>
      <c r="D40" s="187">
        <v>605898.49407436815</v>
      </c>
      <c r="E40" s="187">
        <v>40308</v>
      </c>
      <c r="F40" s="187">
        <v>65329</v>
      </c>
      <c r="G40" s="187">
        <v>43906</v>
      </c>
      <c r="H40" s="187">
        <v>33740</v>
      </c>
      <c r="I40" s="187">
        <v>44747</v>
      </c>
      <c r="J40" s="187">
        <v>45756</v>
      </c>
      <c r="K40" s="187">
        <v>58667.494074368209</v>
      </c>
    </row>
    <row r="41" spans="1:11" s="128" customFormat="1" ht="15.95" customHeight="1" x14ac:dyDescent="0.2">
      <c r="A41" s="502" t="s">
        <v>564</v>
      </c>
      <c r="B41" s="502"/>
      <c r="C41" s="187">
        <v>2450847</v>
      </c>
      <c r="D41" s="187">
        <v>2548307.9541109786</v>
      </c>
      <c r="E41" s="187">
        <v>227444</v>
      </c>
      <c r="F41" s="187">
        <v>231966</v>
      </c>
      <c r="G41" s="187">
        <v>208746</v>
      </c>
      <c r="H41" s="187">
        <v>172320</v>
      </c>
      <c r="I41" s="187">
        <v>158549</v>
      </c>
      <c r="J41" s="187">
        <v>161940</v>
      </c>
      <c r="K41" s="187">
        <v>211189.95411097858</v>
      </c>
    </row>
    <row r="42" spans="1:11" s="128" customFormat="1" ht="15.95" customHeight="1" x14ac:dyDescent="0.2">
      <c r="A42" s="503" t="s">
        <v>565</v>
      </c>
      <c r="B42" s="503"/>
      <c r="C42" s="186">
        <v>9644244</v>
      </c>
      <c r="D42" s="186">
        <v>10324475.449472636</v>
      </c>
      <c r="E42" s="186">
        <v>746167</v>
      </c>
      <c r="F42" s="186">
        <v>897629</v>
      </c>
      <c r="G42" s="186">
        <v>795451</v>
      </c>
      <c r="H42" s="186">
        <v>702890</v>
      </c>
      <c r="I42" s="186">
        <v>817368</v>
      </c>
      <c r="J42" s="186">
        <v>749382</v>
      </c>
      <c r="K42" s="186">
        <v>988251.44947263459</v>
      </c>
    </row>
    <row r="43" spans="1:11" s="128" customFormat="1" ht="15.95" customHeight="1" x14ac:dyDescent="0.2">
      <c r="A43" s="502" t="s">
        <v>566</v>
      </c>
      <c r="B43" s="502"/>
      <c r="C43" s="187">
        <v>669784</v>
      </c>
      <c r="D43" s="187">
        <v>594044.95884553122</v>
      </c>
      <c r="E43" s="187">
        <v>93668</v>
      </c>
      <c r="F43" s="187">
        <v>55162</v>
      </c>
      <c r="G43" s="187">
        <v>26897</v>
      </c>
      <c r="H43" s="187">
        <v>11646</v>
      </c>
      <c r="I43" s="187">
        <v>12957</v>
      </c>
      <c r="J43" s="187">
        <v>4222</v>
      </c>
      <c r="K43" s="187">
        <v>54370.958845531255</v>
      </c>
    </row>
    <row r="44" spans="1:11" s="128" customFormat="1" ht="15.95" customHeight="1" x14ac:dyDescent="0.2">
      <c r="A44" s="502" t="s">
        <v>567</v>
      </c>
      <c r="B44" s="502"/>
      <c r="C44" s="187">
        <v>154921</v>
      </c>
      <c r="D44" s="187">
        <v>212979.044080274</v>
      </c>
      <c r="E44" s="187">
        <v>11504</v>
      </c>
      <c r="F44" s="187">
        <v>14921</v>
      </c>
      <c r="G44" s="187">
        <v>15378</v>
      </c>
      <c r="H44" s="187">
        <v>22089</v>
      </c>
      <c r="I44" s="187">
        <v>25394</v>
      </c>
      <c r="J44" s="187">
        <v>13174</v>
      </c>
      <c r="K44" s="187">
        <v>24086.044080274012</v>
      </c>
    </row>
    <row r="45" spans="1:11" s="128" customFormat="1" ht="15.95" customHeight="1" x14ac:dyDescent="0.2">
      <c r="A45" s="502" t="s">
        <v>568</v>
      </c>
      <c r="B45" s="502"/>
      <c r="C45" s="187">
        <v>2627079</v>
      </c>
      <c r="D45" s="187">
        <v>2862831.0940923858</v>
      </c>
      <c r="E45" s="187">
        <v>171194</v>
      </c>
      <c r="F45" s="187">
        <v>273825</v>
      </c>
      <c r="G45" s="187">
        <v>254291</v>
      </c>
      <c r="H45" s="187">
        <v>186665</v>
      </c>
      <c r="I45" s="187">
        <v>185514</v>
      </c>
      <c r="J45" s="187">
        <v>212559</v>
      </c>
      <c r="K45" s="187">
        <v>301660.09409238573</v>
      </c>
    </row>
    <row r="46" spans="1:11" s="128" customFormat="1" ht="15.95" customHeight="1" x14ac:dyDescent="0.2">
      <c r="A46" s="502" t="s">
        <v>569</v>
      </c>
      <c r="B46" s="502"/>
      <c r="C46" s="187">
        <v>1205461</v>
      </c>
      <c r="D46" s="187">
        <v>1351110.4271088291</v>
      </c>
      <c r="E46" s="187">
        <v>98900</v>
      </c>
      <c r="F46" s="187">
        <v>108978</v>
      </c>
      <c r="G46" s="187">
        <v>104863</v>
      </c>
      <c r="H46" s="187">
        <v>76258</v>
      </c>
      <c r="I46" s="187">
        <v>112240</v>
      </c>
      <c r="J46" s="187">
        <v>98643</v>
      </c>
      <c r="K46" s="187">
        <v>101773.42710882913</v>
      </c>
    </row>
    <row r="47" spans="1:11" s="128" customFormat="1" ht="15.95" customHeight="1" x14ac:dyDescent="0.2">
      <c r="A47" s="502" t="s">
        <v>570</v>
      </c>
      <c r="B47" s="502"/>
      <c r="C47" s="187">
        <v>4986999</v>
      </c>
      <c r="D47" s="187">
        <v>5303509.9253456146</v>
      </c>
      <c r="E47" s="187">
        <v>370901</v>
      </c>
      <c r="F47" s="187">
        <v>444743</v>
      </c>
      <c r="G47" s="187">
        <v>394022</v>
      </c>
      <c r="H47" s="187">
        <v>406232</v>
      </c>
      <c r="I47" s="187">
        <v>481263</v>
      </c>
      <c r="J47" s="187">
        <v>420784</v>
      </c>
      <c r="K47" s="187">
        <v>506360.92534561444</v>
      </c>
    </row>
    <row r="48" spans="1:11" s="128" customFormat="1" ht="15.95" customHeight="1" x14ac:dyDescent="0.2">
      <c r="A48" s="501" t="s">
        <v>571</v>
      </c>
      <c r="B48" s="501"/>
      <c r="C48" s="186">
        <v>5630813</v>
      </c>
      <c r="D48" s="186">
        <v>6310507.3007879937</v>
      </c>
      <c r="E48" s="186">
        <v>342511</v>
      </c>
      <c r="F48" s="186">
        <v>645162</v>
      </c>
      <c r="G48" s="186">
        <v>521875</v>
      </c>
      <c r="H48" s="186">
        <v>417446</v>
      </c>
      <c r="I48" s="186">
        <v>451721</v>
      </c>
      <c r="J48" s="186">
        <v>430434</v>
      </c>
      <c r="K48" s="186">
        <v>612471.30078799371</v>
      </c>
    </row>
    <row r="49" spans="1:11" s="128" customFormat="1" ht="15.95" customHeight="1" x14ac:dyDescent="0.2">
      <c r="A49" s="502" t="s">
        <v>572</v>
      </c>
      <c r="B49" s="502"/>
      <c r="C49" s="187">
        <v>30817</v>
      </c>
      <c r="D49" s="187">
        <v>19762.02948742735</v>
      </c>
      <c r="E49" s="187">
        <v>0</v>
      </c>
      <c r="F49" s="187">
        <v>2635</v>
      </c>
      <c r="G49" s="187">
        <v>4311</v>
      </c>
      <c r="H49" s="187">
        <v>0</v>
      </c>
      <c r="I49" s="187">
        <v>2372</v>
      </c>
      <c r="J49" s="187">
        <v>3044</v>
      </c>
      <c r="K49" s="187">
        <v>3672.0294874273482</v>
      </c>
    </row>
    <row r="50" spans="1:11" s="128" customFormat="1" ht="15.95" customHeight="1" x14ac:dyDescent="0.2">
      <c r="A50" s="502" t="s">
        <v>573</v>
      </c>
      <c r="B50" s="502"/>
      <c r="C50" s="187">
        <v>1832628</v>
      </c>
      <c r="D50" s="187">
        <v>1970882.1352613433</v>
      </c>
      <c r="E50" s="187">
        <v>89246</v>
      </c>
      <c r="F50" s="187">
        <v>200400</v>
      </c>
      <c r="G50" s="187">
        <v>152819</v>
      </c>
      <c r="H50" s="187">
        <v>122041</v>
      </c>
      <c r="I50" s="187">
        <v>116698</v>
      </c>
      <c r="J50" s="187">
        <v>135628</v>
      </c>
      <c r="K50" s="187">
        <v>199347.13526134336</v>
      </c>
    </row>
    <row r="51" spans="1:11" s="128" customFormat="1" ht="15.95" customHeight="1" x14ac:dyDescent="0.2">
      <c r="A51" s="502" t="s">
        <v>574</v>
      </c>
      <c r="B51" s="502"/>
      <c r="C51" s="187">
        <v>2296812</v>
      </c>
      <c r="D51" s="187">
        <v>2605292.6185654327</v>
      </c>
      <c r="E51" s="187">
        <v>141865</v>
      </c>
      <c r="F51" s="187">
        <v>267297</v>
      </c>
      <c r="G51" s="187">
        <v>231160</v>
      </c>
      <c r="H51" s="187">
        <v>160067</v>
      </c>
      <c r="I51" s="187">
        <v>203160</v>
      </c>
      <c r="J51" s="187">
        <v>144873</v>
      </c>
      <c r="K51" s="187">
        <v>236337.6185654327</v>
      </c>
    </row>
    <row r="52" spans="1:11" s="128" customFormat="1" ht="15.95" customHeight="1" x14ac:dyDescent="0.2">
      <c r="A52" s="502" t="s">
        <v>575</v>
      </c>
      <c r="B52" s="502"/>
      <c r="C52" s="187">
        <v>254185</v>
      </c>
      <c r="D52" s="187">
        <v>248075.8031894883</v>
      </c>
      <c r="E52" s="187">
        <v>18492</v>
      </c>
      <c r="F52" s="187">
        <v>20979</v>
      </c>
      <c r="G52" s="187">
        <v>22245</v>
      </c>
      <c r="H52" s="187">
        <v>18591</v>
      </c>
      <c r="I52" s="187">
        <v>16377</v>
      </c>
      <c r="J52" s="187">
        <v>17466</v>
      </c>
      <c r="K52" s="187">
        <v>24054.80318948831</v>
      </c>
    </row>
    <row r="53" spans="1:11" s="128" customFormat="1" ht="15.95" customHeight="1" x14ac:dyDescent="0.2">
      <c r="A53" s="502" t="s">
        <v>576</v>
      </c>
      <c r="B53" s="502"/>
      <c r="C53" s="187">
        <v>1216371</v>
      </c>
      <c r="D53" s="187">
        <v>1466494.714284302</v>
      </c>
      <c r="E53" s="187">
        <v>92908</v>
      </c>
      <c r="F53" s="187">
        <v>153851</v>
      </c>
      <c r="G53" s="187">
        <v>111340</v>
      </c>
      <c r="H53" s="187">
        <v>116747</v>
      </c>
      <c r="I53" s="187">
        <v>113114</v>
      </c>
      <c r="J53" s="187">
        <v>129423</v>
      </c>
      <c r="K53" s="187">
        <v>149059.71428430203</v>
      </c>
    </row>
    <row r="54" spans="1:11" s="128" customFormat="1" ht="15.95" customHeight="1" x14ac:dyDescent="0.2">
      <c r="A54" s="501" t="s">
        <v>577</v>
      </c>
      <c r="B54" s="501"/>
      <c r="C54" s="186">
        <v>1043940</v>
      </c>
      <c r="D54" s="186">
        <v>1167725.3689638185</v>
      </c>
      <c r="E54" s="186">
        <v>69675</v>
      </c>
      <c r="F54" s="186">
        <v>90401</v>
      </c>
      <c r="G54" s="186">
        <v>89308</v>
      </c>
      <c r="H54" s="186">
        <v>84172</v>
      </c>
      <c r="I54" s="186">
        <v>110955</v>
      </c>
      <c r="J54" s="186">
        <v>82743</v>
      </c>
      <c r="K54" s="186">
        <v>105918.3689638185</v>
      </c>
    </row>
    <row r="55" spans="1:11" s="128" customFormat="1" ht="15.95" customHeight="1" x14ac:dyDescent="0.2">
      <c r="A55" s="502" t="s">
        <v>578</v>
      </c>
      <c r="B55" s="502"/>
      <c r="C55" s="187">
        <v>306182</v>
      </c>
      <c r="D55" s="187">
        <v>325229.51276970969</v>
      </c>
      <c r="E55" s="187">
        <v>16088</v>
      </c>
      <c r="F55" s="187">
        <v>22958</v>
      </c>
      <c r="G55" s="187">
        <v>22728</v>
      </c>
      <c r="H55" s="187">
        <v>20612</v>
      </c>
      <c r="I55" s="187">
        <v>34146</v>
      </c>
      <c r="J55" s="187">
        <v>19943</v>
      </c>
      <c r="K55" s="187">
        <v>32601.512769709709</v>
      </c>
    </row>
    <row r="56" spans="1:11" s="128" customFormat="1" ht="15.95" customHeight="1" x14ac:dyDescent="0.2">
      <c r="A56" s="502" t="s">
        <v>579</v>
      </c>
      <c r="B56" s="502"/>
      <c r="C56" s="187">
        <v>149492</v>
      </c>
      <c r="D56" s="187">
        <v>223026.06021654975</v>
      </c>
      <c r="E56" s="187">
        <v>10429</v>
      </c>
      <c r="F56" s="187">
        <v>14759</v>
      </c>
      <c r="G56" s="187">
        <v>17519</v>
      </c>
      <c r="H56" s="187">
        <v>15816</v>
      </c>
      <c r="I56" s="187">
        <v>18146</v>
      </c>
      <c r="J56" s="187">
        <v>18149</v>
      </c>
      <c r="K56" s="187">
        <v>23537.060216549748</v>
      </c>
    </row>
    <row r="57" spans="1:11" s="128" customFormat="1" ht="15.95" customHeight="1" x14ac:dyDescent="0.2">
      <c r="A57" s="502" t="s">
        <v>580</v>
      </c>
      <c r="B57" s="502"/>
      <c r="C57" s="187">
        <v>100161</v>
      </c>
      <c r="D57" s="187">
        <v>123986.81498312502</v>
      </c>
      <c r="E57" s="187">
        <v>9146</v>
      </c>
      <c r="F57" s="187">
        <v>11211</v>
      </c>
      <c r="G57" s="187">
        <v>8815</v>
      </c>
      <c r="H57" s="187">
        <v>8582</v>
      </c>
      <c r="I57" s="187">
        <v>11741</v>
      </c>
      <c r="J57" s="187">
        <v>9688</v>
      </c>
      <c r="K57" s="187">
        <v>10188.814983125023</v>
      </c>
    </row>
    <row r="58" spans="1:11" s="128" customFormat="1" ht="15.95" customHeight="1" x14ac:dyDescent="0.2">
      <c r="A58" s="502" t="s">
        <v>581</v>
      </c>
      <c r="B58" s="502"/>
      <c r="C58" s="187">
        <v>19894</v>
      </c>
      <c r="D58" s="187">
        <v>5838.9824962013408</v>
      </c>
      <c r="E58" s="187">
        <v>128</v>
      </c>
      <c r="F58" s="187">
        <v>0</v>
      </c>
      <c r="G58" s="187">
        <v>0</v>
      </c>
      <c r="H58" s="187">
        <v>0</v>
      </c>
      <c r="I58" s="187">
        <v>29</v>
      </c>
      <c r="J58" s="187">
        <v>117</v>
      </c>
      <c r="K58" s="187">
        <v>57.982496201340908</v>
      </c>
    </row>
    <row r="59" spans="1:11" s="128" customFormat="1" ht="15.95" customHeight="1" x14ac:dyDescent="0.2">
      <c r="A59" s="502" t="s">
        <v>582</v>
      </c>
      <c r="B59" s="502"/>
      <c r="C59" s="187">
        <v>468211</v>
      </c>
      <c r="D59" s="187">
        <v>489643.99849823269</v>
      </c>
      <c r="E59" s="187">
        <v>33884</v>
      </c>
      <c r="F59" s="187">
        <v>41473</v>
      </c>
      <c r="G59" s="187">
        <v>40246</v>
      </c>
      <c r="H59" s="187">
        <v>39162</v>
      </c>
      <c r="I59" s="187">
        <v>46893</v>
      </c>
      <c r="J59" s="187">
        <v>34846</v>
      </c>
      <c r="K59" s="187">
        <v>39532.998498232693</v>
      </c>
    </row>
    <row r="60" spans="1:11" s="128" customFormat="1" ht="15.95" customHeight="1" thickBot="1" x14ac:dyDescent="0.25">
      <c r="A60" s="504" t="s">
        <v>586</v>
      </c>
      <c r="B60" s="504"/>
      <c r="C60" s="186">
        <v>3942063</v>
      </c>
      <c r="D60" s="186">
        <v>4498187.9402509369</v>
      </c>
      <c r="E60" s="186">
        <v>360728</v>
      </c>
      <c r="F60" s="186">
        <v>405195</v>
      </c>
      <c r="G60" s="186">
        <v>328543</v>
      </c>
      <c r="H60" s="186">
        <v>364737</v>
      </c>
      <c r="I60" s="186">
        <v>431855</v>
      </c>
      <c r="J60" s="186">
        <v>358719</v>
      </c>
      <c r="K60" s="186">
        <v>508908.94025094528</v>
      </c>
    </row>
    <row r="61" spans="1:11" s="128" customFormat="1" ht="15.95" customHeight="1" thickTop="1" thickBot="1" x14ac:dyDescent="0.25">
      <c r="A61" s="206" t="s">
        <v>401</v>
      </c>
      <c r="B61" s="206"/>
      <c r="C61" s="207">
        <v>64506853</v>
      </c>
      <c r="D61" s="207">
        <v>69760939.435626984</v>
      </c>
      <c r="E61" s="207">
        <v>5358519</v>
      </c>
      <c r="F61" s="207">
        <v>5804711</v>
      </c>
      <c r="G61" s="207">
        <v>5289622</v>
      </c>
      <c r="H61" s="207">
        <v>5103462</v>
      </c>
      <c r="I61" s="207">
        <v>6730887</v>
      </c>
      <c r="J61" s="207">
        <v>5453927</v>
      </c>
      <c r="K61" s="207">
        <v>6931433.4356269864</v>
      </c>
    </row>
    <row r="62" spans="1:11" ht="15.75" thickTop="1" x14ac:dyDescent="0.25">
      <c r="A62" s="307" t="s">
        <v>678</v>
      </c>
      <c r="B62" s="307"/>
      <c r="C62" s="307"/>
      <c r="D62" s="307"/>
      <c r="E62" s="307"/>
      <c r="F62" s="307"/>
      <c r="G62" s="307"/>
      <c r="H62" s="307"/>
      <c r="I62" s="307"/>
      <c r="J62" s="307"/>
      <c r="K62" s="307"/>
    </row>
  </sheetData>
  <mergeCells count="63">
    <mergeCell ref="A11:B11"/>
    <mergeCell ref="A1:J1"/>
    <mergeCell ref="A4:B5"/>
    <mergeCell ref="C4:C5"/>
    <mergeCell ref="D4:D5"/>
    <mergeCell ref="A6:B6"/>
    <mergeCell ref="A7:B7"/>
    <mergeCell ref="A8:B8"/>
    <mergeCell ref="A9:B9"/>
    <mergeCell ref="A10:B10"/>
    <mergeCell ref="A3:K3"/>
    <mergeCell ref="A2:K2"/>
    <mergeCell ref="F4:K4"/>
    <mergeCell ref="A23:B23"/>
    <mergeCell ref="A12:B12"/>
    <mergeCell ref="A13:B13"/>
    <mergeCell ref="A14:B14"/>
    <mergeCell ref="A15:B15"/>
    <mergeCell ref="A16:B16"/>
    <mergeCell ref="A17:B17"/>
    <mergeCell ref="A18:B18"/>
    <mergeCell ref="A19:B19"/>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62:K62"/>
    <mergeCell ref="A47:B47"/>
    <mergeCell ref="A36:B36"/>
    <mergeCell ref="A37:B37"/>
    <mergeCell ref="A38:B38"/>
    <mergeCell ref="A39:B39"/>
    <mergeCell ref="A40:B40"/>
    <mergeCell ref="A41:B41"/>
    <mergeCell ref="A42:B42"/>
    <mergeCell ref="A43:B43"/>
    <mergeCell ref="A44:B44"/>
    <mergeCell ref="A45:B45"/>
    <mergeCell ref="A46:B46"/>
    <mergeCell ref="A60:B60"/>
    <mergeCell ref="A59:B59"/>
    <mergeCell ref="A48:B48"/>
    <mergeCell ref="A49:B49"/>
    <mergeCell ref="A50:B50"/>
    <mergeCell ref="A51:B51"/>
    <mergeCell ref="A52:B52"/>
    <mergeCell ref="A53:B53"/>
    <mergeCell ref="A54:B54"/>
    <mergeCell ref="A55:B55"/>
    <mergeCell ref="A56:B56"/>
    <mergeCell ref="A57:B57"/>
    <mergeCell ref="A58:B58"/>
  </mergeCells>
  <pageMargins left="0.7" right="0.7" top="0.75" bottom="0.75" header="0.3" footer="0.3"/>
  <pageSetup paperSize="9" scale="70" orientation="portrait" verticalDpi="1200" r:id="rId1"/>
  <headerFooter>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K53"/>
  <sheetViews>
    <sheetView topLeftCell="A35" zoomScaleNormal="100" zoomScaleSheetLayoutView="100" workbookViewId="0">
      <selection activeCell="E4" sqref="E4:K5"/>
    </sheetView>
  </sheetViews>
  <sheetFormatPr defaultColWidth="9.140625" defaultRowHeight="15" x14ac:dyDescent="0.25"/>
  <cols>
    <col min="1" max="1" width="2.42578125" style="74" bestFit="1" customWidth="1"/>
    <col min="2" max="2" width="23" style="74" bestFit="1" customWidth="1"/>
    <col min="3" max="4" width="11" style="74" bestFit="1" customWidth="1"/>
    <col min="5" max="10" width="10" style="74" bestFit="1" customWidth="1"/>
    <col min="11" max="11" width="11.5703125" style="74" bestFit="1" customWidth="1"/>
    <col min="12" max="16384" width="9.140625" style="74"/>
  </cols>
  <sheetData>
    <row r="1" spans="1:11" ht="22.5" x14ac:dyDescent="0.25">
      <c r="A1" s="294" t="s">
        <v>762</v>
      </c>
      <c r="B1" s="294"/>
      <c r="C1" s="294"/>
      <c r="D1" s="294"/>
      <c r="E1" s="294"/>
      <c r="F1" s="294"/>
      <c r="G1" s="294"/>
      <c r="H1" s="294"/>
      <c r="I1" s="294"/>
      <c r="J1" s="294"/>
      <c r="K1" s="294"/>
    </row>
    <row r="2" spans="1:11" ht="15.75" x14ac:dyDescent="0.25">
      <c r="A2" s="344" t="s">
        <v>771</v>
      </c>
      <c r="B2" s="344"/>
      <c r="C2" s="344"/>
      <c r="D2" s="344"/>
      <c r="E2" s="344"/>
      <c r="F2" s="344"/>
      <c r="G2" s="344"/>
      <c r="H2" s="344"/>
      <c r="I2" s="344"/>
      <c r="J2" s="344"/>
      <c r="K2" s="344"/>
    </row>
    <row r="3" spans="1:11" ht="15.75" thickBot="1" x14ac:dyDescent="0.3">
      <c r="A3" s="445" t="s">
        <v>533</v>
      </c>
      <c r="B3" s="445"/>
      <c r="C3" s="445"/>
      <c r="D3" s="445"/>
      <c r="E3" s="445"/>
      <c r="F3" s="445"/>
      <c r="G3" s="445"/>
      <c r="H3" s="445"/>
      <c r="I3" s="445"/>
      <c r="J3" s="445"/>
      <c r="K3" s="445"/>
    </row>
    <row r="4" spans="1:11" s="11" customFormat="1" ht="14.25" thickTop="1" thickBot="1" x14ac:dyDescent="0.25">
      <c r="A4" s="432"/>
      <c r="B4" s="459" t="s">
        <v>587</v>
      </c>
      <c r="C4" s="327" t="s">
        <v>743</v>
      </c>
      <c r="D4" s="331" t="s">
        <v>785</v>
      </c>
      <c r="E4" s="48">
        <v>2025</v>
      </c>
      <c r="F4" s="333">
        <v>2026</v>
      </c>
      <c r="G4" s="334"/>
      <c r="H4" s="334"/>
      <c r="I4" s="334"/>
      <c r="J4" s="334"/>
      <c r="K4" s="334"/>
    </row>
    <row r="5" spans="1:11" s="11" customFormat="1" ht="16.5" thickBot="1" x14ac:dyDescent="0.25">
      <c r="A5" s="512"/>
      <c r="B5" s="491"/>
      <c r="C5" s="328"/>
      <c r="D5" s="332"/>
      <c r="E5" s="49" t="s">
        <v>38</v>
      </c>
      <c r="F5" s="21" t="s">
        <v>873</v>
      </c>
      <c r="G5" s="21" t="s">
        <v>872</v>
      </c>
      <c r="H5" s="21" t="s">
        <v>853</v>
      </c>
      <c r="I5" s="21" t="s">
        <v>36</v>
      </c>
      <c r="J5" s="21" t="s">
        <v>868</v>
      </c>
      <c r="K5" s="21" t="s">
        <v>867</v>
      </c>
    </row>
    <row r="6" spans="1:11" s="11" customFormat="1" ht="13.5" thickTop="1" x14ac:dyDescent="0.2">
      <c r="B6" s="16"/>
      <c r="C6" s="22"/>
      <c r="D6" s="22"/>
      <c r="E6" s="22"/>
      <c r="F6" s="66"/>
      <c r="G6" s="269"/>
      <c r="H6" s="269"/>
    </row>
    <row r="7" spans="1:11" s="11" customFormat="1" ht="15.75" customHeight="1" x14ac:dyDescent="0.2">
      <c r="B7" s="23" t="s">
        <v>588</v>
      </c>
      <c r="C7" s="68">
        <v>32342948.060543917</v>
      </c>
      <c r="D7" s="68">
        <v>30843380.495287042</v>
      </c>
      <c r="E7" s="68">
        <v>2590982.4439055151</v>
      </c>
      <c r="F7" s="68">
        <v>2749001.9390695719</v>
      </c>
      <c r="G7" s="68">
        <v>2480972.5182372094</v>
      </c>
      <c r="H7" s="68">
        <v>2528028.2741434756</v>
      </c>
      <c r="I7" s="68">
        <v>2619007.3365998482</v>
      </c>
      <c r="J7" s="68">
        <v>2356941.3795253732</v>
      </c>
      <c r="K7" s="68">
        <v>2595039.3737645936</v>
      </c>
    </row>
    <row r="8" spans="1:11" s="11" customFormat="1" ht="15.75" customHeight="1" x14ac:dyDescent="0.2">
      <c r="B8" s="16"/>
      <c r="C8" s="150"/>
      <c r="D8" s="150"/>
      <c r="E8" s="150"/>
      <c r="F8" s="150"/>
      <c r="K8" s="150"/>
    </row>
    <row r="9" spans="1:11" s="11" customFormat="1" ht="15.75" customHeight="1" x14ac:dyDescent="0.2">
      <c r="A9" s="33" t="s">
        <v>589</v>
      </c>
      <c r="B9" s="23" t="s">
        <v>590</v>
      </c>
      <c r="C9" s="68">
        <v>73057.338499999998</v>
      </c>
      <c r="D9" s="68">
        <v>66985.642200000002</v>
      </c>
      <c r="E9" s="68">
        <v>2345.2563</v>
      </c>
      <c r="F9" s="68">
        <v>4645.8490000000002</v>
      </c>
      <c r="G9" s="68">
        <v>11513.8166</v>
      </c>
      <c r="H9" s="68">
        <v>3189.2856999999999</v>
      </c>
      <c r="I9" s="68">
        <v>10833.555899999999</v>
      </c>
      <c r="J9" s="68">
        <v>2268.0007999999998</v>
      </c>
      <c r="K9" s="68">
        <v>2037.7652</v>
      </c>
    </row>
    <row r="10" spans="1:11" s="11" customFormat="1" ht="15.75" customHeight="1" x14ac:dyDescent="0.2">
      <c r="A10" s="33" t="s">
        <v>591</v>
      </c>
      <c r="B10" s="23" t="s">
        <v>592</v>
      </c>
      <c r="C10" s="68">
        <v>169433.40150000001</v>
      </c>
      <c r="D10" s="68">
        <v>165865.75469999999</v>
      </c>
      <c r="E10" s="68">
        <v>14705.220499999999</v>
      </c>
      <c r="F10" s="68">
        <v>12851.079900000001</v>
      </c>
      <c r="G10" s="68">
        <v>9556.0827000000008</v>
      </c>
      <c r="H10" s="68">
        <v>11801.148300000001</v>
      </c>
      <c r="I10" s="68">
        <v>14456.0857</v>
      </c>
      <c r="J10" s="68">
        <v>12610.9053</v>
      </c>
      <c r="K10" s="68">
        <v>13857.3179</v>
      </c>
    </row>
    <row r="11" spans="1:11" s="11" customFormat="1" ht="15.75" customHeight="1" x14ac:dyDescent="0.2">
      <c r="A11" s="16"/>
      <c r="B11" s="16" t="s">
        <v>593</v>
      </c>
      <c r="C11" s="69">
        <v>130177.4663</v>
      </c>
      <c r="D11" s="69">
        <v>122034.37680000001</v>
      </c>
      <c r="E11" s="69">
        <v>10571.731400000001</v>
      </c>
      <c r="F11" s="69">
        <v>9829.5067999999992</v>
      </c>
      <c r="G11" s="69">
        <v>6819.8888999999999</v>
      </c>
      <c r="H11" s="69">
        <v>8960.9619999999995</v>
      </c>
      <c r="I11" s="69">
        <v>10716.144200000001</v>
      </c>
      <c r="J11" s="69">
        <v>9599.7279999999992</v>
      </c>
      <c r="K11" s="69">
        <v>9384.6507999999994</v>
      </c>
    </row>
    <row r="12" spans="1:11" s="11" customFormat="1" ht="15.75" customHeight="1" x14ac:dyDescent="0.2">
      <c r="A12" s="16"/>
      <c r="B12" s="16" t="s">
        <v>79</v>
      </c>
      <c r="C12" s="69">
        <v>39255.9352</v>
      </c>
      <c r="D12" s="69">
        <v>43831.377900000007</v>
      </c>
      <c r="E12" s="69">
        <v>4133.4890999999998</v>
      </c>
      <c r="F12" s="69">
        <v>3021.5731000000001</v>
      </c>
      <c r="G12" s="69">
        <v>2736.1938</v>
      </c>
      <c r="H12" s="69">
        <v>2840.1862999999998</v>
      </c>
      <c r="I12" s="69">
        <v>3739.9414999999999</v>
      </c>
      <c r="J12" s="69">
        <v>3011.1772999999998</v>
      </c>
      <c r="K12" s="69">
        <v>4472.6670999999997</v>
      </c>
    </row>
    <row r="13" spans="1:11" s="11" customFormat="1" ht="15.75" customHeight="1" x14ac:dyDescent="0.2">
      <c r="A13" s="33" t="s">
        <v>594</v>
      </c>
      <c r="B13" s="23" t="s">
        <v>595</v>
      </c>
      <c r="C13" s="68">
        <v>349888.44309999992</v>
      </c>
      <c r="D13" s="68">
        <v>402389.78960000002</v>
      </c>
      <c r="E13" s="68">
        <v>34052.964099999997</v>
      </c>
      <c r="F13" s="68">
        <v>33219.977700000003</v>
      </c>
      <c r="G13" s="68">
        <v>33001.661200000002</v>
      </c>
      <c r="H13" s="68">
        <v>33302.556900000003</v>
      </c>
      <c r="I13" s="68">
        <v>33628.070399999997</v>
      </c>
      <c r="J13" s="68">
        <v>28574.706999999999</v>
      </c>
      <c r="K13" s="68">
        <v>35346.192799999997</v>
      </c>
    </row>
    <row r="14" spans="1:11" s="11" customFormat="1" ht="15.75" customHeight="1" x14ac:dyDescent="0.2">
      <c r="A14" s="16"/>
      <c r="B14" s="16" t="s">
        <v>596</v>
      </c>
      <c r="C14" s="69">
        <v>51408.822499999995</v>
      </c>
      <c r="D14" s="69">
        <v>58878.203699999998</v>
      </c>
      <c r="E14" s="69">
        <v>5562.3272999999999</v>
      </c>
      <c r="F14" s="69">
        <v>5433.6697999999997</v>
      </c>
      <c r="G14" s="69">
        <v>3946.8496</v>
      </c>
      <c r="H14" s="69">
        <v>3461.4362999999998</v>
      </c>
      <c r="I14" s="69">
        <v>3380.4569000000001</v>
      </c>
      <c r="J14" s="69">
        <v>3129.7424999999998</v>
      </c>
      <c r="K14" s="69">
        <v>3924.8978999999999</v>
      </c>
    </row>
    <row r="15" spans="1:11" s="11" customFormat="1" ht="15.75" customHeight="1" x14ac:dyDescent="0.2">
      <c r="A15" s="16"/>
      <c r="B15" s="16" t="s">
        <v>597</v>
      </c>
      <c r="C15" s="69">
        <v>133622.85759999999</v>
      </c>
      <c r="D15" s="69">
        <v>158704.405</v>
      </c>
      <c r="E15" s="69">
        <v>13719.865</v>
      </c>
      <c r="F15" s="69">
        <v>12661.0376</v>
      </c>
      <c r="G15" s="69">
        <v>14881.466</v>
      </c>
      <c r="H15" s="69">
        <v>12774.696</v>
      </c>
      <c r="I15" s="69">
        <v>12726.8961</v>
      </c>
      <c r="J15" s="69">
        <v>11427.346</v>
      </c>
      <c r="K15" s="69">
        <v>16064.1751</v>
      </c>
    </row>
    <row r="16" spans="1:11" s="11" customFormat="1" ht="15.75" customHeight="1" x14ac:dyDescent="0.2">
      <c r="A16" s="16"/>
      <c r="B16" s="16" t="s">
        <v>598</v>
      </c>
      <c r="C16" s="69">
        <v>8480.5797999999995</v>
      </c>
      <c r="D16" s="69">
        <v>10662.0062</v>
      </c>
      <c r="E16" s="69">
        <v>480.5505</v>
      </c>
      <c r="F16" s="69">
        <v>765.20029999999997</v>
      </c>
      <c r="G16" s="69">
        <v>964.16880000000003</v>
      </c>
      <c r="H16" s="69">
        <v>1105.5923</v>
      </c>
      <c r="I16" s="69">
        <v>1306.2409</v>
      </c>
      <c r="J16" s="69">
        <v>819.37429999999995</v>
      </c>
      <c r="K16" s="69">
        <v>584.88750000000005</v>
      </c>
    </row>
    <row r="17" spans="1:11" s="11" customFormat="1" ht="15.75" customHeight="1" x14ac:dyDescent="0.2">
      <c r="A17" s="16"/>
      <c r="B17" s="16" t="s">
        <v>79</v>
      </c>
      <c r="C17" s="69">
        <v>156376.1832</v>
      </c>
      <c r="D17" s="69">
        <v>174145.17469999997</v>
      </c>
      <c r="E17" s="69">
        <v>14290.221299999999</v>
      </c>
      <c r="F17" s="69">
        <v>14360.07</v>
      </c>
      <c r="G17" s="69">
        <v>13209.176799999999</v>
      </c>
      <c r="H17" s="69">
        <v>15960.8323</v>
      </c>
      <c r="I17" s="69">
        <v>16214.476500000001</v>
      </c>
      <c r="J17" s="69">
        <v>13198.244199999999</v>
      </c>
      <c r="K17" s="69">
        <v>14772.2323</v>
      </c>
    </row>
    <row r="18" spans="1:11" s="11" customFormat="1" ht="15.75" customHeight="1" x14ac:dyDescent="0.2">
      <c r="A18" s="33" t="s">
        <v>599</v>
      </c>
      <c r="B18" s="23" t="s">
        <v>600</v>
      </c>
      <c r="C18" s="68">
        <v>6418701.7256999994</v>
      </c>
      <c r="D18" s="68">
        <v>6503523.5872000009</v>
      </c>
      <c r="E18" s="68">
        <v>506759.92479999998</v>
      </c>
      <c r="F18" s="68">
        <v>539533.46499999997</v>
      </c>
      <c r="G18" s="68">
        <v>494792.96909999999</v>
      </c>
      <c r="H18" s="68">
        <v>510562.27399999998</v>
      </c>
      <c r="I18" s="68">
        <v>520603.5907</v>
      </c>
      <c r="J18" s="68">
        <v>486116.19010000001</v>
      </c>
      <c r="K18" s="68">
        <v>574481.88899999997</v>
      </c>
    </row>
    <row r="19" spans="1:11" s="11" customFormat="1" ht="15.75" customHeight="1" x14ac:dyDescent="0.2">
      <c r="A19" s="16"/>
      <c r="B19" s="16" t="s">
        <v>601</v>
      </c>
      <c r="C19" s="69">
        <v>386346.98050000001</v>
      </c>
      <c r="D19" s="69">
        <v>377454.58729999996</v>
      </c>
      <c r="E19" s="69">
        <v>28877.449199999999</v>
      </c>
      <c r="F19" s="69">
        <v>26785.633300000001</v>
      </c>
      <c r="G19" s="69">
        <v>28040.8112</v>
      </c>
      <c r="H19" s="69">
        <v>32519.072800000002</v>
      </c>
      <c r="I19" s="69">
        <v>30829.286199999999</v>
      </c>
      <c r="J19" s="69">
        <v>24834.139200000001</v>
      </c>
      <c r="K19" s="69">
        <v>34810.078699999998</v>
      </c>
    </row>
    <row r="20" spans="1:11" s="11" customFormat="1" ht="15.75" customHeight="1" x14ac:dyDescent="0.2">
      <c r="A20" s="16"/>
      <c r="B20" s="16" t="s">
        <v>602</v>
      </c>
      <c r="C20" s="69">
        <v>6031776.693599999</v>
      </c>
      <c r="D20" s="69">
        <v>6125743.7137000002</v>
      </c>
      <c r="E20" s="69">
        <v>477850.43859999999</v>
      </c>
      <c r="F20" s="69">
        <v>512718.14069999999</v>
      </c>
      <c r="G20" s="69">
        <v>466751.33590000001</v>
      </c>
      <c r="H20" s="69">
        <v>478025.09019999998</v>
      </c>
      <c r="I20" s="69">
        <v>489749.85249999998</v>
      </c>
      <c r="J20" s="69">
        <v>461250.12589999998</v>
      </c>
      <c r="K20" s="69">
        <v>539656.58629999997</v>
      </c>
    </row>
    <row r="21" spans="1:11" s="11" customFormat="1" ht="15.75" customHeight="1" x14ac:dyDescent="0.2">
      <c r="A21" s="16"/>
      <c r="B21" s="16" t="s">
        <v>79</v>
      </c>
      <c r="C21" s="69">
        <v>578.05160000000001</v>
      </c>
      <c r="D21" s="69">
        <v>325.28620000000001</v>
      </c>
      <c r="E21" s="69">
        <v>32.036999999999999</v>
      </c>
      <c r="F21" s="69">
        <v>29.690999999999999</v>
      </c>
      <c r="G21" s="69">
        <v>0.82199999999999995</v>
      </c>
      <c r="H21" s="69">
        <v>18.111000000000001</v>
      </c>
      <c r="I21" s="69">
        <v>24.452000000000002</v>
      </c>
      <c r="J21" s="69">
        <v>31.925000000000001</v>
      </c>
      <c r="K21" s="69">
        <v>15.224</v>
      </c>
    </row>
    <row r="22" spans="1:11" s="11" customFormat="1" ht="15.75" customHeight="1" x14ac:dyDescent="0.2">
      <c r="A22" s="33" t="s">
        <v>603</v>
      </c>
      <c r="B22" s="23" t="s">
        <v>604</v>
      </c>
      <c r="C22" s="68">
        <v>775632.26150000002</v>
      </c>
      <c r="D22" s="68">
        <v>801716.9417000002</v>
      </c>
      <c r="E22" s="68">
        <v>59917.607199999999</v>
      </c>
      <c r="F22" s="68">
        <v>59232.066599999998</v>
      </c>
      <c r="G22" s="68">
        <v>57776.195500000002</v>
      </c>
      <c r="H22" s="68">
        <v>61909.543899999997</v>
      </c>
      <c r="I22" s="68">
        <v>60610.010499999997</v>
      </c>
      <c r="J22" s="68">
        <v>60620.621899999998</v>
      </c>
      <c r="K22" s="68">
        <v>67644.610799999995</v>
      </c>
    </row>
    <row r="23" spans="1:11" s="11" customFormat="1" ht="15.75" customHeight="1" x14ac:dyDescent="0.2">
      <c r="A23" s="16"/>
      <c r="B23" s="16" t="s">
        <v>605</v>
      </c>
      <c r="C23" s="69">
        <v>35811.113899999997</v>
      </c>
      <c r="D23" s="69">
        <v>32843.479100000004</v>
      </c>
      <c r="E23" s="69">
        <v>2421.6979000000001</v>
      </c>
      <c r="F23" s="69">
        <v>1791.5717</v>
      </c>
      <c r="G23" s="69">
        <v>1199.4927</v>
      </c>
      <c r="H23" s="69">
        <v>3547.2112999999999</v>
      </c>
      <c r="I23" s="69">
        <v>2580.4983999999999</v>
      </c>
      <c r="J23" s="69">
        <v>2224.1080999999999</v>
      </c>
      <c r="K23" s="69">
        <v>2698.2653</v>
      </c>
    </row>
    <row r="24" spans="1:11" s="11" customFormat="1" ht="15.75" customHeight="1" x14ac:dyDescent="0.2">
      <c r="A24" s="16"/>
      <c r="B24" s="16" t="s">
        <v>606</v>
      </c>
      <c r="C24" s="69">
        <v>83919.626999999993</v>
      </c>
      <c r="D24" s="69">
        <v>76275.0524</v>
      </c>
      <c r="E24" s="69">
        <v>7034.4089000000004</v>
      </c>
      <c r="F24" s="69">
        <v>5243.1090999999997</v>
      </c>
      <c r="G24" s="69">
        <v>4349.6175000000003</v>
      </c>
      <c r="H24" s="69">
        <v>7259.8540000000003</v>
      </c>
      <c r="I24" s="69">
        <v>4655.6293999999998</v>
      </c>
      <c r="J24" s="69">
        <v>5152.4438</v>
      </c>
      <c r="K24" s="69">
        <v>6434.9243999999999</v>
      </c>
    </row>
    <row r="25" spans="1:11" s="11" customFormat="1" ht="15.75" customHeight="1" x14ac:dyDescent="0.2">
      <c r="A25" s="16"/>
      <c r="B25" s="16" t="s">
        <v>607</v>
      </c>
      <c r="C25" s="69">
        <v>68996.952500000014</v>
      </c>
      <c r="D25" s="69">
        <v>49610.055600000007</v>
      </c>
      <c r="E25" s="69">
        <v>5142.0698000000002</v>
      </c>
      <c r="F25" s="69">
        <v>2206.8375000000001</v>
      </c>
      <c r="G25" s="69">
        <v>5380.1493</v>
      </c>
      <c r="H25" s="69">
        <v>4622.0069999999996</v>
      </c>
      <c r="I25" s="69">
        <v>5716.6594999999998</v>
      </c>
      <c r="J25" s="69">
        <v>3914.3661000000002</v>
      </c>
      <c r="K25" s="69">
        <v>4123.3685999999998</v>
      </c>
    </row>
    <row r="26" spans="1:11" s="11" customFormat="1" ht="15.75" customHeight="1" x14ac:dyDescent="0.2">
      <c r="A26" s="16"/>
      <c r="B26" s="16" t="s">
        <v>608</v>
      </c>
      <c r="C26" s="69">
        <v>9697.9238999999998</v>
      </c>
      <c r="D26" s="69">
        <v>14674.683800000001</v>
      </c>
      <c r="E26" s="69">
        <v>788.34900000000005</v>
      </c>
      <c r="F26" s="69">
        <v>1300.8630000000001</v>
      </c>
      <c r="G26" s="69">
        <v>886.32590000000005</v>
      </c>
      <c r="H26" s="69">
        <v>1282.3920000000001</v>
      </c>
      <c r="I26" s="69">
        <v>1355.0011999999999</v>
      </c>
      <c r="J26" s="69">
        <v>1583.6840999999999</v>
      </c>
      <c r="K26" s="69">
        <v>1685.8127999999999</v>
      </c>
    </row>
    <row r="27" spans="1:11" s="11" customFormat="1" ht="15.75" customHeight="1" x14ac:dyDescent="0.2">
      <c r="A27" s="16"/>
      <c r="B27" s="16" t="s">
        <v>79</v>
      </c>
      <c r="C27" s="69">
        <v>577206.64419999998</v>
      </c>
      <c r="D27" s="69">
        <v>628313.67079999996</v>
      </c>
      <c r="E27" s="69">
        <v>44531.081599999998</v>
      </c>
      <c r="F27" s="69">
        <v>48689.685299999997</v>
      </c>
      <c r="G27" s="69">
        <v>45960.610099999998</v>
      </c>
      <c r="H27" s="69">
        <v>45198.079599999997</v>
      </c>
      <c r="I27" s="69">
        <v>46302.222000000002</v>
      </c>
      <c r="J27" s="69">
        <v>47746.019800000002</v>
      </c>
      <c r="K27" s="69">
        <v>52702.239699999998</v>
      </c>
    </row>
    <row r="28" spans="1:11" s="11" customFormat="1" ht="15.75" customHeight="1" x14ac:dyDescent="0.2">
      <c r="A28" s="33" t="s">
        <v>609</v>
      </c>
      <c r="B28" s="23" t="s">
        <v>610</v>
      </c>
      <c r="C28" s="68">
        <v>2912477.8726000004</v>
      </c>
      <c r="D28" s="68">
        <v>2890570.6247000005</v>
      </c>
      <c r="E28" s="68">
        <v>238496.72940000001</v>
      </c>
      <c r="F28" s="68">
        <v>238113.81770000001</v>
      </c>
      <c r="G28" s="68">
        <v>220931.69130000001</v>
      </c>
      <c r="H28" s="68">
        <v>251015.70259999999</v>
      </c>
      <c r="I28" s="68">
        <v>240990.0912</v>
      </c>
      <c r="J28" s="68">
        <v>214284.35939999999</v>
      </c>
      <c r="K28" s="68">
        <v>255401.39980000001</v>
      </c>
    </row>
    <row r="29" spans="1:11" s="11" customFormat="1" ht="15.75" customHeight="1" x14ac:dyDescent="0.2">
      <c r="A29" s="16"/>
      <c r="B29" s="16" t="s">
        <v>611</v>
      </c>
      <c r="C29" s="69">
        <v>296184.88020000001</v>
      </c>
      <c r="D29" s="69">
        <v>298380.9804</v>
      </c>
      <c r="E29" s="69">
        <v>24332.2562</v>
      </c>
      <c r="F29" s="69">
        <v>25730.022300000001</v>
      </c>
      <c r="G29" s="69">
        <v>22012.387999999999</v>
      </c>
      <c r="H29" s="69">
        <v>27289.707600000002</v>
      </c>
      <c r="I29" s="69">
        <v>28450.309700000002</v>
      </c>
      <c r="J29" s="69">
        <v>22326.287100000001</v>
      </c>
      <c r="K29" s="69">
        <v>23883.033899999999</v>
      </c>
    </row>
    <row r="30" spans="1:11" s="11" customFormat="1" ht="15.75" customHeight="1" x14ac:dyDescent="0.2">
      <c r="A30" s="16"/>
      <c r="B30" s="16" t="s">
        <v>612</v>
      </c>
      <c r="C30" s="69">
        <v>29088.2271</v>
      </c>
      <c r="D30" s="69">
        <v>33250.799599999998</v>
      </c>
      <c r="E30" s="69">
        <v>2251.9760000000001</v>
      </c>
      <c r="F30" s="69">
        <v>3287.9004</v>
      </c>
      <c r="G30" s="69">
        <v>2132.6460999999999</v>
      </c>
      <c r="H30" s="69">
        <v>2602.7972</v>
      </c>
      <c r="I30" s="69">
        <v>2594.1091000000001</v>
      </c>
      <c r="J30" s="69">
        <v>2231.3652000000002</v>
      </c>
      <c r="K30" s="69">
        <v>3292.2105000000001</v>
      </c>
    </row>
    <row r="31" spans="1:11" s="11" customFormat="1" ht="15.75" customHeight="1" x14ac:dyDescent="0.2">
      <c r="A31" s="16"/>
      <c r="B31" s="16" t="s">
        <v>613</v>
      </c>
      <c r="C31" s="69">
        <v>65252.128899999996</v>
      </c>
      <c r="D31" s="69">
        <v>53923.826200000003</v>
      </c>
      <c r="E31" s="69">
        <v>3937.9020999999998</v>
      </c>
      <c r="F31" s="69">
        <v>3194.3067999999998</v>
      </c>
      <c r="G31" s="69">
        <v>4232.1131999999998</v>
      </c>
      <c r="H31" s="69">
        <v>5348.3675999999996</v>
      </c>
      <c r="I31" s="69">
        <v>5070.7326000000003</v>
      </c>
      <c r="J31" s="69">
        <v>3377.1858000000002</v>
      </c>
      <c r="K31" s="69">
        <v>5736.2098999999998</v>
      </c>
    </row>
    <row r="32" spans="1:11" s="11" customFormat="1" ht="15.75" customHeight="1" x14ac:dyDescent="0.2">
      <c r="A32" s="16"/>
      <c r="B32" s="16" t="s">
        <v>614</v>
      </c>
      <c r="C32" s="69">
        <v>183155.87880000001</v>
      </c>
      <c r="D32" s="69">
        <v>182853.43289999999</v>
      </c>
      <c r="E32" s="69">
        <v>18681.203300000001</v>
      </c>
      <c r="F32" s="69">
        <v>14620.768700000001</v>
      </c>
      <c r="G32" s="69">
        <v>11171.4997</v>
      </c>
      <c r="H32" s="69">
        <v>19496.423900000002</v>
      </c>
      <c r="I32" s="69">
        <v>11517.8344</v>
      </c>
      <c r="J32" s="69">
        <v>15352.054700000001</v>
      </c>
      <c r="K32" s="69">
        <v>21764.022499999999</v>
      </c>
    </row>
    <row r="33" spans="1:11" s="11" customFormat="1" ht="15.75" customHeight="1" x14ac:dyDescent="0.2">
      <c r="A33" s="16"/>
      <c r="B33" s="16" t="s">
        <v>615</v>
      </c>
      <c r="C33" s="69">
        <v>2160695.1148000001</v>
      </c>
      <c r="D33" s="69">
        <v>2148585.9016000004</v>
      </c>
      <c r="E33" s="69">
        <v>174910.4001</v>
      </c>
      <c r="F33" s="69">
        <v>175999.58230000001</v>
      </c>
      <c r="G33" s="69">
        <v>168618.24230000001</v>
      </c>
      <c r="H33" s="69">
        <v>181103.63939999999</v>
      </c>
      <c r="I33" s="69">
        <v>179781.1269</v>
      </c>
      <c r="J33" s="69">
        <v>157813.46890000001</v>
      </c>
      <c r="K33" s="69">
        <v>188441.90530000001</v>
      </c>
    </row>
    <row r="34" spans="1:11" s="11" customFormat="1" ht="15.75" customHeight="1" x14ac:dyDescent="0.2">
      <c r="A34" s="16"/>
      <c r="B34" s="16" t="s">
        <v>79</v>
      </c>
      <c r="C34" s="69">
        <v>178101.64280000003</v>
      </c>
      <c r="D34" s="69">
        <v>173575.68399999998</v>
      </c>
      <c r="E34" s="69">
        <v>14382.9917</v>
      </c>
      <c r="F34" s="69">
        <v>15281.2372</v>
      </c>
      <c r="G34" s="69">
        <v>12764.802</v>
      </c>
      <c r="H34" s="69">
        <v>15174.766900000001</v>
      </c>
      <c r="I34" s="69">
        <v>13575.978499999999</v>
      </c>
      <c r="J34" s="69">
        <v>13183.9977</v>
      </c>
      <c r="K34" s="69">
        <v>12284.0177</v>
      </c>
    </row>
    <row r="35" spans="1:11" s="11" customFormat="1" ht="15.75" customHeight="1" x14ac:dyDescent="0.2">
      <c r="A35" s="33" t="s">
        <v>616</v>
      </c>
      <c r="B35" s="23" t="s">
        <v>617</v>
      </c>
      <c r="C35" s="68">
        <v>3102814.1422000001</v>
      </c>
      <c r="D35" s="68">
        <v>3206304.9062999999</v>
      </c>
      <c r="E35" s="68">
        <v>264593.9154</v>
      </c>
      <c r="F35" s="68">
        <v>253679.5349</v>
      </c>
      <c r="G35" s="68">
        <v>251292.6973</v>
      </c>
      <c r="H35" s="68">
        <v>262537.66989999998</v>
      </c>
      <c r="I35" s="68">
        <v>271304.01020000002</v>
      </c>
      <c r="J35" s="68">
        <v>224934.894</v>
      </c>
      <c r="K35" s="68">
        <v>275032.68859999999</v>
      </c>
    </row>
    <row r="36" spans="1:11" s="11" customFormat="1" ht="15.75" customHeight="1" x14ac:dyDescent="0.2">
      <c r="A36" s="16"/>
      <c r="B36" s="16" t="s">
        <v>618</v>
      </c>
      <c r="C36" s="69">
        <v>154291.88339999999</v>
      </c>
      <c r="D36" s="69">
        <v>133585.88509999998</v>
      </c>
      <c r="E36" s="69">
        <v>13345.384</v>
      </c>
      <c r="F36" s="69">
        <v>10263.531499999999</v>
      </c>
      <c r="G36" s="69">
        <v>11902.835499999999</v>
      </c>
      <c r="H36" s="69">
        <v>11543.383099999999</v>
      </c>
      <c r="I36" s="69">
        <v>12767.8066</v>
      </c>
      <c r="J36" s="69">
        <v>10752.881799999999</v>
      </c>
      <c r="K36" s="69">
        <v>11908.5915</v>
      </c>
    </row>
    <row r="37" spans="1:11" s="11" customFormat="1" ht="15.75" customHeight="1" x14ac:dyDescent="0.2">
      <c r="A37" s="16"/>
      <c r="B37" s="16" t="s">
        <v>619</v>
      </c>
      <c r="C37" s="69">
        <v>1135400.7915000001</v>
      </c>
      <c r="D37" s="69">
        <v>1157178.8747</v>
      </c>
      <c r="E37" s="69">
        <v>86759.614300000001</v>
      </c>
      <c r="F37" s="69">
        <v>85941.282999999996</v>
      </c>
      <c r="G37" s="69">
        <v>92963.493799999997</v>
      </c>
      <c r="H37" s="69">
        <v>89296.467399999994</v>
      </c>
      <c r="I37" s="69">
        <v>89303.967300000004</v>
      </c>
      <c r="J37" s="69">
        <v>87496.258400000006</v>
      </c>
      <c r="K37" s="69">
        <v>99304.859700000001</v>
      </c>
    </row>
    <row r="38" spans="1:11" s="11" customFormat="1" ht="15.75" customHeight="1" x14ac:dyDescent="0.2">
      <c r="A38" s="16"/>
      <c r="B38" s="16" t="s">
        <v>620</v>
      </c>
      <c r="C38" s="69">
        <v>1485934.5814</v>
      </c>
      <c r="D38" s="69">
        <v>1562486.0101000001</v>
      </c>
      <c r="E38" s="69">
        <v>127921.7254</v>
      </c>
      <c r="F38" s="69">
        <v>126425.3444</v>
      </c>
      <c r="G38" s="69">
        <v>116041.4467</v>
      </c>
      <c r="H38" s="69">
        <v>134390.97210000001</v>
      </c>
      <c r="I38" s="69">
        <v>137743.46530000001</v>
      </c>
      <c r="J38" s="69">
        <v>105683.3833</v>
      </c>
      <c r="K38" s="69">
        <v>134710.40900000001</v>
      </c>
    </row>
    <row r="39" spans="1:11" s="11" customFormat="1" ht="15.75" customHeight="1" x14ac:dyDescent="0.2">
      <c r="A39" s="16"/>
      <c r="B39" s="16" t="s">
        <v>79</v>
      </c>
      <c r="C39" s="69">
        <v>327186.88589999999</v>
      </c>
      <c r="D39" s="69">
        <v>353054.13640000008</v>
      </c>
      <c r="E39" s="69">
        <v>36567.191700000003</v>
      </c>
      <c r="F39" s="69">
        <v>31049.376</v>
      </c>
      <c r="G39" s="69">
        <v>30384.921300000002</v>
      </c>
      <c r="H39" s="69">
        <v>27306.847300000001</v>
      </c>
      <c r="I39" s="69">
        <v>31488.771000000001</v>
      </c>
      <c r="J39" s="69">
        <v>21002.370500000001</v>
      </c>
      <c r="K39" s="69">
        <v>29108.828399999999</v>
      </c>
    </row>
    <row r="40" spans="1:11" s="11" customFormat="1" ht="15.75" customHeight="1" x14ac:dyDescent="0.2">
      <c r="A40" s="33" t="s">
        <v>621</v>
      </c>
      <c r="B40" s="23" t="s">
        <v>622</v>
      </c>
      <c r="C40" s="68">
        <v>4478937.5738999993</v>
      </c>
      <c r="D40" s="68">
        <v>4341676.0272000004</v>
      </c>
      <c r="E40" s="68">
        <v>341301.21759999997</v>
      </c>
      <c r="F40" s="68">
        <v>341753.14380000002</v>
      </c>
      <c r="G40" s="68">
        <v>329715.04180000001</v>
      </c>
      <c r="H40" s="68">
        <v>351117.84940000001</v>
      </c>
      <c r="I40" s="68">
        <v>360555.22480000003</v>
      </c>
      <c r="J40" s="68">
        <v>288842.33789999998</v>
      </c>
      <c r="K40" s="68">
        <v>388945.41070000001</v>
      </c>
    </row>
    <row r="41" spans="1:11" s="11" customFormat="1" ht="15.75" customHeight="1" x14ac:dyDescent="0.2">
      <c r="A41" s="16"/>
      <c r="B41" s="16" t="s">
        <v>623</v>
      </c>
      <c r="C41" s="69">
        <v>543626.81280000007</v>
      </c>
      <c r="D41" s="69">
        <v>520509.1412999999</v>
      </c>
      <c r="E41" s="69">
        <v>45299.577799999999</v>
      </c>
      <c r="F41" s="69">
        <v>43137.467100000002</v>
      </c>
      <c r="G41" s="69">
        <v>37276.817300000002</v>
      </c>
      <c r="H41" s="69">
        <v>32804.102500000001</v>
      </c>
      <c r="I41" s="69">
        <v>37810.570399999997</v>
      </c>
      <c r="J41" s="69">
        <v>32967.582900000001</v>
      </c>
      <c r="K41" s="69">
        <v>46873.576800000003</v>
      </c>
    </row>
    <row r="42" spans="1:11" s="11" customFormat="1" ht="15.75" customHeight="1" x14ac:dyDescent="0.2">
      <c r="A42" s="16"/>
      <c r="B42" s="16" t="s">
        <v>624</v>
      </c>
      <c r="C42" s="69">
        <v>566249.77110000001</v>
      </c>
      <c r="D42" s="69">
        <v>541236.24750000006</v>
      </c>
      <c r="E42" s="69">
        <v>43313.049800000001</v>
      </c>
      <c r="F42" s="69">
        <v>43744.091099999998</v>
      </c>
      <c r="G42" s="69">
        <v>40387.115100000003</v>
      </c>
      <c r="H42" s="69">
        <v>51310.424200000001</v>
      </c>
      <c r="I42" s="69">
        <v>46100.162199999999</v>
      </c>
      <c r="J42" s="69">
        <v>37745.656999999999</v>
      </c>
      <c r="K42" s="69">
        <v>45563.4162</v>
      </c>
    </row>
    <row r="43" spans="1:11" s="11" customFormat="1" ht="15.75" customHeight="1" x14ac:dyDescent="0.2">
      <c r="A43" s="16"/>
      <c r="B43" s="16" t="s">
        <v>625</v>
      </c>
      <c r="C43" s="69">
        <v>1690608.9968000001</v>
      </c>
      <c r="D43" s="69">
        <v>1646096.0729</v>
      </c>
      <c r="E43" s="69">
        <v>138511.5349</v>
      </c>
      <c r="F43" s="69">
        <v>125983.9835</v>
      </c>
      <c r="G43" s="69">
        <v>121473.30250000001</v>
      </c>
      <c r="H43" s="69">
        <v>130879.08070000001</v>
      </c>
      <c r="I43" s="69">
        <v>129516.6398</v>
      </c>
      <c r="J43" s="69">
        <v>106495.4518</v>
      </c>
      <c r="K43" s="69">
        <v>170431.8376</v>
      </c>
    </row>
    <row r="44" spans="1:11" s="11" customFormat="1" ht="15.75" customHeight="1" x14ac:dyDescent="0.2">
      <c r="A44" s="16"/>
      <c r="B44" s="16" t="s">
        <v>626</v>
      </c>
      <c r="C44" s="69">
        <v>1493626.1417999999</v>
      </c>
      <c r="D44" s="69">
        <v>1446245.6666000001</v>
      </c>
      <c r="E44" s="69">
        <v>107729.06849999999</v>
      </c>
      <c r="F44" s="69">
        <v>118587.314</v>
      </c>
      <c r="G44" s="69">
        <v>113744.4074</v>
      </c>
      <c r="H44" s="69">
        <v>123498.0577</v>
      </c>
      <c r="I44" s="69">
        <v>124110.7139</v>
      </c>
      <c r="J44" s="69">
        <v>103469.6827</v>
      </c>
      <c r="K44" s="69">
        <v>115429.0451</v>
      </c>
    </row>
    <row r="45" spans="1:11" s="11" customFormat="1" ht="15.75" customHeight="1" x14ac:dyDescent="0.2">
      <c r="A45" s="16"/>
      <c r="B45" s="16" t="s">
        <v>627</v>
      </c>
      <c r="C45" s="69">
        <v>148599.92290000001</v>
      </c>
      <c r="D45" s="69">
        <v>145131.41870000001</v>
      </c>
      <c r="E45" s="69">
        <v>4758.7712000000001</v>
      </c>
      <c r="F45" s="69">
        <v>8166.8180000000002</v>
      </c>
      <c r="G45" s="69">
        <v>12025.764800000001</v>
      </c>
      <c r="H45" s="69">
        <v>8493.9719999999998</v>
      </c>
      <c r="I45" s="69">
        <v>19085.1479</v>
      </c>
      <c r="J45" s="69">
        <v>5529.4570999999996</v>
      </c>
      <c r="K45" s="69">
        <v>6679.0796</v>
      </c>
    </row>
    <row r="46" spans="1:11" s="11" customFormat="1" ht="15.75" customHeight="1" x14ac:dyDescent="0.2">
      <c r="A46" s="16"/>
      <c r="B46" s="16" t="s">
        <v>79</v>
      </c>
      <c r="C46" s="69">
        <v>36225.928500000002</v>
      </c>
      <c r="D46" s="69">
        <v>42457.480199999991</v>
      </c>
      <c r="E46" s="69">
        <v>1689.2154</v>
      </c>
      <c r="F46" s="69">
        <v>2133.4701</v>
      </c>
      <c r="G46" s="69">
        <v>4807.6346999999996</v>
      </c>
      <c r="H46" s="69">
        <v>4132.2123000000001</v>
      </c>
      <c r="I46" s="69">
        <v>3931.9906000000001</v>
      </c>
      <c r="J46" s="69">
        <v>2634.5064000000002</v>
      </c>
      <c r="K46" s="69">
        <v>3968.4553999999998</v>
      </c>
    </row>
    <row r="47" spans="1:11" s="11" customFormat="1" ht="15.75" customHeight="1" x14ac:dyDescent="0.2">
      <c r="A47" s="33" t="s">
        <v>628</v>
      </c>
      <c r="B47" s="23" t="s">
        <v>629</v>
      </c>
      <c r="C47" s="68">
        <v>823888.89779999992</v>
      </c>
      <c r="D47" s="68">
        <v>899082.1287</v>
      </c>
      <c r="E47" s="68">
        <v>61226.754200000003</v>
      </c>
      <c r="F47" s="68">
        <v>82827.659899999999</v>
      </c>
      <c r="G47" s="68">
        <v>74186.194499999998</v>
      </c>
      <c r="H47" s="68">
        <v>75165.402900000001</v>
      </c>
      <c r="I47" s="68">
        <v>77343.226200000005</v>
      </c>
      <c r="J47" s="68">
        <v>64609.87</v>
      </c>
      <c r="K47" s="68">
        <v>98003.485799999995</v>
      </c>
    </row>
    <row r="48" spans="1:11" s="11" customFormat="1" ht="15.75" customHeight="1" x14ac:dyDescent="0.2">
      <c r="A48" s="16"/>
      <c r="B48" s="16" t="s">
        <v>630</v>
      </c>
      <c r="C48" s="69">
        <v>241439.43190000003</v>
      </c>
      <c r="D48" s="69">
        <v>316896.21779999998</v>
      </c>
      <c r="E48" s="69">
        <v>17018.908800000001</v>
      </c>
      <c r="F48" s="69">
        <v>27654.2834</v>
      </c>
      <c r="G48" s="69">
        <v>23811.1338</v>
      </c>
      <c r="H48" s="69">
        <v>28900.789700000001</v>
      </c>
      <c r="I48" s="69">
        <v>26181.429899999999</v>
      </c>
      <c r="J48" s="69">
        <v>21367.111099999998</v>
      </c>
      <c r="K48" s="69">
        <v>36601.777199999997</v>
      </c>
    </row>
    <row r="49" spans="1:11" s="11" customFormat="1" ht="15.75" customHeight="1" x14ac:dyDescent="0.2">
      <c r="A49" s="16"/>
      <c r="B49" s="16" t="s">
        <v>631</v>
      </c>
      <c r="C49" s="69">
        <v>29604.1139</v>
      </c>
      <c r="D49" s="69">
        <v>27744.8534</v>
      </c>
      <c r="E49" s="69">
        <v>1405.0528999999999</v>
      </c>
      <c r="F49" s="69">
        <v>4378.0897000000004</v>
      </c>
      <c r="G49" s="69">
        <v>1636.057</v>
      </c>
      <c r="H49" s="69">
        <v>1600.1732999999999</v>
      </c>
      <c r="I49" s="69">
        <v>3041.1444000000001</v>
      </c>
      <c r="J49" s="69">
        <v>959.41920000000005</v>
      </c>
      <c r="K49" s="69">
        <v>3094.8269</v>
      </c>
    </row>
    <row r="50" spans="1:11" s="11" customFormat="1" ht="15.75" customHeight="1" x14ac:dyDescent="0.2">
      <c r="A50" s="16"/>
      <c r="B50" s="16" t="s">
        <v>632</v>
      </c>
      <c r="C50" s="69">
        <v>81873.272699999987</v>
      </c>
      <c r="D50" s="69">
        <v>189746.18769999998</v>
      </c>
      <c r="E50" s="69">
        <v>6741.8905000000004</v>
      </c>
      <c r="F50" s="69">
        <v>14755.898999999999</v>
      </c>
      <c r="G50" s="69">
        <v>18051.381600000001</v>
      </c>
      <c r="H50" s="69">
        <v>14314.892</v>
      </c>
      <c r="I50" s="69">
        <v>20427.607499999998</v>
      </c>
      <c r="J50" s="69">
        <v>16130.779399999999</v>
      </c>
      <c r="K50" s="69">
        <v>14051.493</v>
      </c>
    </row>
    <row r="51" spans="1:11" s="11" customFormat="1" ht="15.75" customHeight="1" x14ac:dyDescent="0.2">
      <c r="A51" s="16"/>
      <c r="B51" s="16" t="s">
        <v>79</v>
      </c>
      <c r="C51" s="69">
        <v>470972.07929999998</v>
      </c>
      <c r="D51" s="69">
        <v>364694.86980000004</v>
      </c>
      <c r="E51" s="69">
        <v>36060.902000000002</v>
      </c>
      <c r="F51" s="69">
        <v>36039.387799999997</v>
      </c>
      <c r="G51" s="69">
        <v>30687.622100000001</v>
      </c>
      <c r="H51" s="69">
        <v>30349.547900000001</v>
      </c>
      <c r="I51" s="69">
        <v>27693.044399999999</v>
      </c>
      <c r="J51" s="69">
        <v>26152.560300000001</v>
      </c>
      <c r="K51" s="69">
        <v>44255.388700000003</v>
      </c>
    </row>
    <row r="52" spans="1:11" ht="15.75" thickBot="1" x14ac:dyDescent="0.3">
      <c r="A52" s="276"/>
      <c r="B52" s="277"/>
      <c r="C52" s="278"/>
      <c r="D52" s="277"/>
      <c r="E52" s="2"/>
      <c r="F52" s="279"/>
      <c r="G52" s="280"/>
      <c r="H52" s="280"/>
      <c r="I52" s="279"/>
      <c r="J52" s="279"/>
      <c r="K52" s="279"/>
    </row>
    <row r="53" spans="1:11" ht="15.75" thickTop="1" x14ac:dyDescent="0.25"/>
  </sheetData>
  <mergeCells count="8">
    <mergeCell ref="A1:K1"/>
    <mergeCell ref="A2:K2"/>
    <mergeCell ref="A3:K3"/>
    <mergeCell ref="A4:A5"/>
    <mergeCell ref="B4:B5"/>
    <mergeCell ref="C4:C5"/>
    <mergeCell ref="D4:D5"/>
    <mergeCell ref="F4:K4"/>
  </mergeCells>
  <pageMargins left="0.7" right="0.7" top="0.75" bottom="0.75" header="0.3" footer="0.3"/>
  <pageSetup paperSize="9" scale="76" orientation="portrait" verticalDpi="1200" r:id="rId1"/>
  <headerFooter>
    <oddFooter>&amp;C&amp;A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60"/>
  <sheetViews>
    <sheetView view="pageBreakPreview" topLeftCell="A29" zoomScaleNormal="100" zoomScaleSheetLayoutView="100" workbookViewId="0">
      <selection activeCell="F15" sqref="F15"/>
    </sheetView>
  </sheetViews>
  <sheetFormatPr defaultColWidth="9.140625" defaultRowHeight="15" x14ac:dyDescent="0.25"/>
  <cols>
    <col min="1" max="1" width="2.5703125" style="121" bestFit="1" customWidth="1"/>
    <col min="2" max="2" width="27" style="121" bestFit="1" customWidth="1"/>
    <col min="3" max="5" width="11" style="121" bestFit="1" customWidth="1"/>
    <col min="6" max="11" width="10" style="121" bestFit="1" customWidth="1"/>
    <col min="12" max="16384" width="9.140625" style="121"/>
  </cols>
  <sheetData>
    <row r="1" spans="1:11" ht="22.5" x14ac:dyDescent="0.25">
      <c r="A1" s="313" t="s">
        <v>762</v>
      </c>
      <c r="B1" s="313"/>
      <c r="C1" s="313"/>
      <c r="D1" s="313"/>
      <c r="E1" s="313"/>
      <c r="F1" s="313"/>
      <c r="G1" s="313"/>
      <c r="H1" s="313"/>
      <c r="I1" s="313"/>
      <c r="J1" s="313"/>
      <c r="K1" s="313"/>
    </row>
    <row r="2" spans="1:11" ht="15.75" x14ac:dyDescent="0.25">
      <c r="A2" s="511" t="s">
        <v>771</v>
      </c>
      <c r="B2" s="511"/>
      <c r="C2" s="511"/>
      <c r="D2" s="511"/>
      <c r="E2" s="511"/>
      <c r="F2" s="511"/>
      <c r="G2" s="511"/>
      <c r="H2" s="511"/>
      <c r="I2" s="511"/>
      <c r="J2" s="511"/>
      <c r="K2" s="511"/>
    </row>
    <row r="3" spans="1:11" ht="15.75" thickBot="1" x14ac:dyDescent="0.3">
      <c r="A3" s="412" t="s">
        <v>633</v>
      </c>
      <c r="B3" s="412"/>
      <c r="C3" s="412"/>
      <c r="D3" s="412"/>
      <c r="E3" s="412"/>
      <c r="F3" s="412"/>
      <c r="G3" s="412"/>
      <c r="H3" s="412"/>
      <c r="I3" s="412"/>
      <c r="J3" s="412"/>
      <c r="K3" s="412"/>
    </row>
    <row r="4" spans="1:11" s="128" customFormat="1" ht="14.25" thickTop="1" thickBot="1" x14ac:dyDescent="0.25">
      <c r="A4" s="312"/>
      <c r="B4" s="316" t="s">
        <v>587</v>
      </c>
      <c r="C4" s="327" t="s">
        <v>743</v>
      </c>
      <c r="D4" s="331" t="s">
        <v>785</v>
      </c>
      <c r="E4" s="48">
        <v>2025</v>
      </c>
      <c r="F4" s="333">
        <v>2026</v>
      </c>
      <c r="G4" s="334"/>
      <c r="H4" s="334"/>
      <c r="I4" s="334"/>
      <c r="J4" s="334"/>
      <c r="K4" s="334"/>
    </row>
    <row r="5" spans="1:11" s="128" customFormat="1" ht="16.5" thickBot="1" x14ac:dyDescent="0.25">
      <c r="A5" s="513"/>
      <c r="B5" s="318"/>
      <c r="C5" s="328"/>
      <c r="D5" s="332"/>
      <c r="E5" s="49" t="s">
        <v>38</v>
      </c>
      <c r="F5" s="21" t="s">
        <v>873</v>
      </c>
      <c r="G5" s="21" t="s">
        <v>872</v>
      </c>
      <c r="H5" s="21" t="s">
        <v>853</v>
      </c>
      <c r="I5" s="21" t="s">
        <v>36</v>
      </c>
      <c r="J5" s="21" t="s">
        <v>868</v>
      </c>
      <c r="K5" s="21" t="s">
        <v>867</v>
      </c>
    </row>
    <row r="6" spans="1:11" s="128" customFormat="1" ht="13.5" thickTop="1" x14ac:dyDescent="0.2">
      <c r="A6" s="126"/>
      <c r="B6" s="126"/>
      <c r="C6" s="281"/>
      <c r="D6" s="281"/>
      <c r="E6" s="281"/>
      <c r="F6" s="282"/>
      <c r="G6" s="282"/>
      <c r="I6" s="282"/>
      <c r="J6" s="283"/>
    </row>
    <row r="7" spans="1:11" s="284" customFormat="1" ht="15.75" customHeight="1" x14ac:dyDescent="0.2">
      <c r="A7" s="270" t="s">
        <v>634</v>
      </c>
      <c r="B7" s="270" t="s">
        <v>635</v>
      </c>
      <c r="C7" s="186">
        <v>80279.008900000001</v>
      </c>
      <c r="D7" s="186">
        <v>87195.644299999985</v>
      </c>
      <c r="E7" s="186">
        <v>6151.2303000000002</v>
      </c>
      <c r="F7" s="186">
        <v>5954.1954999999998</v>
      </c>
      <c r="G7" s="186">
        <v>8138.4516999999996</v>
      </c>
      <c r="H7" s="186">
        <v>6492.9450999999999</v>
      </c>
      <c r="I7" s="186">
        <v>5749.7951000000003</v>
      </c>
      <c r="J7" s="186">
        <v>7894.6361999999999</v>
      </c>
      <c r="K7" s="186">
        <v>8027.8197</v>
      </c>
    </row>
    <row r="8" spans="1:11" s="284" customFormat="1" ht="15.75" customHeight="1" x14ac:dyDescent="0.2">
      <c r="A8" s="270" t="s">
        <v>636</v>
      </c>
      <c r="B8" s="270" t="s">
        <v>637</v>
      </c>
      <c r="C8" s="186">
        <v>194908.5281</v>
      </c>
      <c r="D8" s="186">
        <v>196358.42709999997</v>
      </c>
      <c r="E8" s="186">
        <v>12599.518899999999</v>
      </c>
      <c r="F8" s="186">
        <v>14647.947700000001</v>
      </c>
      <c r="G8" s="186">
        <v>14897.313</v>
      </c>
      <c r="H8" s="186">
        <v>18823.996899999998</v>
      </c>
      <c r="I8" s="186">
        <v>15152.556500000001</v>
      </c>
      <c r="J8" s="186">
        <v>20368.126100000001</v>
      </c>
      <c r="K8" s="186">
        <v>18646.078099999999</v>
      </c>
    </row>
    <row r="9" spans="1:11" s="128" customFormat="1" ht="15.75" customHeight="1" x14ac:dyDescent="0.2">
      <c r="A9" s="126"/>
      <c r="B9" s="126" t="s">
        <v>305</v>
      </c>
      <c r="C9" s="187">
        <v>114072.63609999999</v>
      </c>
      <c r="D9" s="187">
        <v>101555.9967</v>
      </c>
      <c r="E9" s="187">
        <v>6419.2015000000001</v>
      </c>
      <c r="F9" s="187">
        <v>8998.8801999999996</v>
      </c>
      <c r="G9" s="187">
        <v>7961.4341999999997</v>
      </c>
      <c r="H9" s="187">
        <v>8391.0098999999991</v>
      </c>
      <c r="I9" s="187">
        <v>6574.7579999999998</v>
      </c>
      <c r="J9" s="187">
        <v>10083.7834</v>
      </c>
      <c r="K9" s="187">
        <v>10161.280699999999</v>
      </c>
    </row>
    <row r="10" spans="1:11" s="128" customFormat="1" ht="15.75" customHeight="1" x14ac:dyDescent="0.2">
      <c r="A10" s="126"/>
      <c r="B10" s="126" t="s">
        <v>638</v>
      </c>
      <c r="C10" s="187">
        <v>29278.788700000005</v>
      </c>
      <c r="D10" s="187">
        <v>30674.5661</v>
      </c>
      <c r="E10" s="187">
        <v>2048.0969</v>
      </c>
      <c r="F10" s="187">
        <v>2041.0752</v>
      </c>
      <c r="G10" s="187">
        <v>2637.8357000000001</v>
      </c>
      <c r="H10" s="187">
        <v>1755.6262999999999</v>
      </c>
      <c r="I10" s="187">
        <v>2191.2438000000002</v>
      </c>
      <c r="J10" s="187">
        <v>3107.7892999999999</v>
      </c>
      <c r="K10" s="187">
        <v>2510.2478000000001</v>
      </c>
    </row>
    <row r="11" spans="1:11" s="128" customFormat="1" ht="15.75" customHeight="1" x14ac:dyDescent="0.2">
      <c r="A11" s="126"/>
      <c r="B11" s="126" t="s">
        <v>79</v>
      </c>
      <c r="C11" s="187">
        <v>51557.103299999995</v>
      </c>
      <c r="D11" s="187">
        <v>64127.864299999994</v>
      </c>
      <c r="E11" s="187">
        <v>4132.2205000000004</v>
      </c>
      <c r="F11" s="187">
        <v>3607.9922999999999</v>
      </c>
      <c r="G11" s="187">
        <v>4298.0430999999999</v>
      </c>
      <c r="H11" s="187">
        <v>8677.3606999999993</v>
      </c>
      <c r="I11" s="187">
        <v>6386.5546999999997</v>
      </c>
      <c r="J11" s="187">
        <v>7176.5533999999998</v>
      </c>
      <c r="K11" s="187">
        <v>5974.5496000000003</v>
      </c>
    </row>
    <row r="12" spans="1:11" s="128" customFormat="1" ht="15.75" customHeight="1" x14ac:dyDescent="0.2">
      <c r="A12" s="270" t="s">
        <v>639</v>
      </c>
      <c r="B12" s="270" t="s">
        <v>640</v>
      </c>
      <c r="C12" s="186">
        <v>181898.20509999999</v>
      </c>
      <c r="D12" s="186">
        <v>163535.95509999999</v>
      </c>
      <c r="E12" s="186">
        <v>14936.6453</v>
      </c>
      <c r="F12" s="186">
        <v>11403.439200000001</v>
      </c>
      <c r="G12" s="186">
        <v>11354.492200000001</v>
      </c>
      <c r="H12" s="186">
        <v>11666.3009</v>
      </c>
      <c r="I12" s="186">
        <v>15010.513300000001</v>
      </c>
      <c r="J12" s="186">
        <v>15994.8033</v>
      </c>
      <c r="K12" s="186">
        <v>17315.003000000001</v>
      </c>
    </row>
    <row r="13" spans="1:11" s="128" customFormat="1" ht="15.75" customHeight="1" x14ac:dyDescent="0.2">
      <c r="A13" s="126"/>
      <c r="B13" s="126" t="s">
        <v>331</v>
      </c>
      <c r="C13" s="187">
        <v>177588.71950000001</v>
      </c>
      <c r="D13" s="187">
        <v>157802.48940000002</v>
      </c>
      <c r="E13" s="187">
        <v>14697.1433</v>
      </c>
      <c r="F13" s="187">
        <v>10779.1672</v>
      </c>
      <c r="G13" s="187">
        <v>10918.646199999999</v>
      </c>
      <c r="H13" s="187">
        <v>10906.947899999999</v>
      </c>
      <c r="I13" s="187">
        <v>14828.2876</v>
      </c>
      <c r="J13" s="187">
        <v>15465.443300000001</v>
      </c>
      <c r="K13" s="187">
        <v>16936.118999999999</v>
      </c>
    </row>
    <row r="14" spans="1:11" s="128" customFormat="1" ht="15.75" customHeight="1" x14ac:dyDescent="0.2">
      <c r="A14" s="126"/>
      <c r="B14" s="126" t="s">
        <v>79</v>
      </c>
      <c r="C14" s="187">
        <v>4309.4856</v>
      </c>
      <c r="D14" s="187">
        <v>5733.4656999999997</v>
      </c>
      <c r="E14" s="187">
        <v>239.50200000000001</v>
      </c>
      <c r="F14" s="187">
        <v>624.27200000000005</v>
      </c>
      <c r="G14" s="187">
        <v>435.846</v>
      </c>
      <c r="H14" s="187">
        <v>759.35299999999995</v>
      </c>
      <c r="I14" s="187">
        <v>182.22569999999999</v>
      </c>
      <c r="J14" s="187">
        <v>529.36</v>
      </c>
      <c r="K14" s="187">
        <v>378.88400000000001</v>
      </c>
    </row>
    <row r="15" spans="1:11" s="128" customFormat="1" ht="15.75" customHeight="1" x14ac:dyDescent="0.2">
      <c r="A15" s="270" t="s">
        <v>641</v>
      </c>
      <c r="B15" s="270" t="s">
        <v>642</v>
      </c>
      <c r="C15" s="186">
        <v>586385.30540000007</v>
      </c>
      <c r="D15" s="186">
        <v>354428.83429999999</v>
      </c>
      <c r="E15" s="186">
        <v>40214.241199999997</v>
      </c>
      <c r="F15" s="186">
        <v>22951.034100000001</v>
      </c>
      <c r="G15" s="186">
        <v>32658.6548</v>
      </c>
      <c r="H15" s="186">
        <v>36995.673600000002</v>
      </c>
      <c r="I15" s="186">
        <v>32166.1571</v>
      </c>
      <c r="J15" s="186">
        <v>24697.9594</v>
      </c>
      <c r="K15" s="186">
        <v>34158.862800000003</v>
      </c>
    </row>
    <row r="16" spans="1:11" s="128" customFormat="1" ht="15.75" customHeight="1" x14ac:dyDescent="0.2">
      <c r="A16" s="270" t="s">
        <v>643</v>
      </c>
      <c r="B16" s="270" t="s">
        <v>644</v>
      </c>
      <c r="C16" s="186">
        <v>2974939.6502</v>
      </c>
      <c r="D16" s="186">
        <v>3313283.0674999994</v>
      </c>
      <c r="E16" s="186">
        <v>243984.54620000001</v>
      </c>
      <c r="F16" s="186">
        <v>307447.48469999997</v>
      </c>
      <c r="G16" s="186">
        <v>273590.10310000001</v>
      </c>
      <c r="H16" s="186">
        <v>318250.04440000001</v>
      </c>
      <c r="I16" s="186">
        <v>328998.36210000003</v>
      </c>
      <c r="J16" s="186">
        <v>276370.02029999997</v>
      </c>
      <c r="K16" s="186">
        <v>290569.11109999998</v>
      </c>
    </row>
    <row r="17" spans="1:11" s="128" customFormat="1" ht="15.75" customHeight="1" x14ac:dyDescent="0.2">
      <c r="A17" s="126"/>
      <c r="B17" s="126" t="s">
        <v>303</v>
      </c>
      <c r="C17" s="187">
        <v>2477751.0022</v>
      </c>
      <c r="D17" s="187">
        <v>2684817.0519999997</v>
      </c>
      <c r="E17" s="187">
        <v>206877.58110000001</v>
      </c>
      <c r="F17" s="187">
        <v>251070.26250000001</v>
      </c>
      <c r="G17" s="187">
        <v>225568.62090000001</v>
      </c>
      <c r="H17" s="187">
        <v>252332.74359999999</v>
      </c>
      <c r="I17" s="187">
        <v>275917.03720000002</v>
      </c>
      <c r="J17" s="187">
        <v>216249.0711</v>
      </c>
      <c r="K17" s="187">
        <v>247576.93919999999</v>
      </c>
    </row>
    <row r="18" spans="1:11" s="128" customFormat="1" ht="15.75" customHeight="1" x14ac:dyDescent="0.2">
      <c r="A18" s="126"/>
      <c r="B18" s="126" t="s">
        <v>645</v>
      </c>
      <c r="C18" s="187">
        <v>161128.25969999997</v>
      </c>
      <c r="D18" s="187">
        <v>209704.25309999997</v>
      </c>
      <c r="E18" s="187">
        <v>11128.665199999999</v>
      </c>
      <c r="F18" s="187">
        <v>20046.0916</v>
      </c>
      <c r="G18" s="187">
        <v>15555.793</v>
      </c>
      <c r="H18" s="187">
        <v>21000.2003</v>
      </c>
      <c r="I18" s="187">
        <v>13835.3976</v>
      </c>
      <c r="J18" s="187">
        <v>17849.7114</v>
      </c>
      <c r="K18" s="187">
        <v>12686.764999999999</v>
      </c>
    </row>
    <row r="19" spans="1:11" s="128" customFormat="1" ht="15.75" customHeight="1" x14ac:dyDescent="0.2">
      <c r="A19" s="126"/>
      <c r="B19" s="126" t="s">
        <v>312</v>
      </c>
      <c r="C19" s="187">
        <v>184933.70670000001</v>
      </c>
      <c r="D19" s="187">
        <v>181174.02650000001</v>
      </c>
      <c r="E19" s="187">
        <v>14216.4162</v>
      </c>
      <c r="F19" s="187">
        <v>15414.325699999999</v>
      </c>
      <c r="G19" s="187">
        <v>14362.9414</v>
      </c>
      <c r="H19" s="187">
        <v>13002.728499999999</v>
      </c>
      <c r="I19" s="187">
        <v>17417.745699999999</v>
      </c>
      <c r="J19" s="187">
        <v>16222.004999999999</v>
      </c>
      <c r="K19" s="187">
        <v>16016.6203</v>
      </c>
    </row>
    <row r="20" spans="1:11" s="128" customFormat="1" ht="15.75" customHeight="1" x14ac:dyDescent="0.2">
      <c r="A20" s="126"/>
      <c r="B20" s="126" t="s">
        <v>646</v>
      </c>
      <c r="C20" s="187">
        <v>150549.26860000001</v>
      </c>
      <c r="D20" s="187">
        <v>237132.53499999997</v>
      </c>
      <c r="E20" s="187">
        <v>11613.940699999999</v>
      </c>
      <c r="F20" s="187">
        <v>20816.640899999999</v>
      </c>
      <c r="G20" s="187">
        <v>18019.372800000001</v>
      </c>
      <c r="H20" s="187">
        <v>31854.06</v>
      </c>
      <c r="I20" s="187">
        <v>21823.780599999998</v>
      </c>
      <c r="J20" s="187">
        <v>26034.3858</v>
      </c>
      <c r="K20" s="187">
        <v>14197.7266</v>
      </c>
    </row>
    <row r="21" spans="1:11" s="128" customFormat="1" ht="15.75" customHeight="1" x14ac:dyDescent="0.2">
      <c r="A21" s="126"/>
      <c r="B21" s="126" t="s">
        <v>79</v>
      </c>
      <c r="C21" s="187">
        <v>577.41300000000001</v>
      </c>
      <c r="D21" s="187">
        <v>455.20089999999999</v>
      </c>
      <c r="E21" s="187">
        <v>147.94300000000001</v>
      </c>
      <c r="F21" s="187">
        <v>100.164</v>
      </c>
      <c r="G21" s="187">
        <v>83.375</v>
      </c>
      <c r="H21" s="187">
        <v>60.311999999999998</v>
      </c>
      <c r="I21" s="187">
        <v>4.4009999999999998</v>
      </c>
      <c r="J21" s="187">
        <v>14.847</v>
      </c>
      <c r="K21" s="187">
        <v>91.06</v>
      </c>
    </row>
    <row r="22" spans="1:11" s="128" customFormat="1" ht="15.75" customHeight="1" x14ac:dyDescent="0.2">
      <c r="A22" s="270" t="s">
        <v>647</v>
      </c>
      <c r="B22" s="270" t="s">
        <v>648</v>
      </c>
      <c r="C22" s="186">
        <v>2164731.3846</v>
      </c>
      <c r="D22" s="186">
        <v>1459148.8874000001</v>
      </c>
      <c r="E22" s="186">
        <v>150545.98439999999</v>
      </c>
      <c r="F22" s="186">
        <v>105505.3489</v>
      </c>
      <c r="G22" s="186">
        <v>106797.4947</v>
      </c>
      <c r="H22" s="186">
        <v>90910.0717</v>
      </c>
      <c r="I22" s="186">
        <v>119606.9679</v>
      </c>
      <c r="J22" s="186">
        <v>91244.260399999999</v>
      </c>
      <c r="K22" s="186">
        <v>104829.3147</v>
      </c>
    </row>
    <row r="23" spans="1:11" s="128" customFormat="1" ht="15.75" customHeight="1" x14ac:dyDescent="0.2">
      <c r="A23" s="126"/>
      <c r="B23" s="126" t="s">
        <v>649</v>
      </c>
      <c r="C23" s="187">
        <v>783944.66899999988</v>
      </c>
      <c r="D23" s="187">
        <v>243693.24810000003</v>
      </c>
      <c r="E23" s="187">
        <v>50229.7111</v>
      </c>
      <c r="F23" s="187">
        <v>11718.182699999999</v>
      </c>
      <c r="G23" s="187">
        <v>7453.2150000000001</v>
      </c>
      <c r="H23" s="187">
        <v>1656.9960000000001</v>
      </c>
      <c r="I23" s="187">
        <v>807.60799999999995</v>
      </c>
      <c r="J23" s="187">
        <v>1340.374</v>
      </c>
      <c r="K23" s="187">
        <v>1228.078</v>
      </c>
    </row>
    <row r="24" spans="1:11" s="128" customFormat="1" ht="15.75" customHeight="1" x14ac:dyDescent="0.2">
      <c r="A24" s="126"/>
      <c r="B24" s="126" t="s">
        <v>299</v>
      </c>
      <c r="C24" s="187">
        <v>788970.33860000013</v>
      </c>
      <c r="D24" s="187">
        <v>715589.02659999998</v>
      </c>
      <c r="E24" s="187">
        <v>55652.090100000001</v>
      </c>
      <c r="F24" s="187">
        <v>59117.788500000002</v>
      </c>
      <c r="G24" s="187">
        <v>60531.544000000002</v>
      </c>
      <c r="H24" s="187">
        <v>50630.942999999999</v>
      </c>
      <c r="I24" s="187">
        <v>78721.649999999994</v>
      </c>
      <c r="J24" s="187">
        <v>47544.877999999997</v>
      </c>
      <c r="K24" s="187">
        <v>60532.444799999997</v>
      </c>
    </row>
    <row r="25" spans="1:11" s="128" customFormat="1" ht="15.75" customHeight="1" x14ac:dyDescent="0.2">
      <c r="A25" s="126"/>
      <c r="B25" s="126" t="s">
        <v>650</v>
      </c>
      <c r="C25" s="187">
        <v>1429.4259999999999</v>
      </c>
      <c r="D25" s="187">
        <v>2925.953</v>
      </c>
      <c r="E25" s="187">
        <v>910.20600000000002</v>
      </c>
      <c r="F25" s="187">
        <v>0</v>
      </c>
      <c r="G25" s="187">
        <v>0</v>
      </c>
      <c r="H25" s="187">
        <v>0</v>
      </c>
      <c r="I25" s="187">
        <v>0</v>
      </c>
      <c r="J25" s="187">
        <v>0</v>
      </c>
      <c r="K25" s="187">
        <v>0</v>
      </c>
    </row>
    <row r="26" spans="1:11" s="128" customFormat="1" ht="15.75" customHeight="1" x14ac:dyDescent="0.2">
      <c r="A26" s="126"/>
      <c r="B26" s="126" t="s">
        <v>311</v>
      </c>
      <c r="C26" s="187">
        <v>0</v>
      </c>
      <c r="D26" s="187">
        <v>0</v>
      </c>
      <c r="E26" s="187">
        <v>0</v>
      </c>
      <c r="F26" s="187">
        <v>0</v>
      </c>
      <c r="G26" s="187">
        <v>0</v>
      </c>
      <c r="H26" s="187">
        <v>0</v>
      </c>
      <c r="I26" s="187">
        <v>0</v>
      </c>
      <c r="J26" s="187">
        <v>0</v>
      </c>
      <c r="K26" s="187">
        <v>0</v>
      </c>
    </row>
    <row r="27" spans="1:11" s="128" customFormat="1" ht="15.75" customHeight="1" x14ac:dyDescent="0.2">
      <c r="A27" s="126"/>
      <c r="B27" s="126" t="s">
        <v>332</v>
      </c>
      <c r="C27" s="187">
        <v>379822.02049999993</v>
      </c>
      <c r="D27" s="187">
        <v>293375.84239999996</v>
      </c>
      <c r="E27" s="187">
        <v>24198.351500000001</v>
      </c>
      <c r="F27" s="187">
        <v>21395.965499999998</v>
      </c>
      <c r="G27" s="187">
        <v>20784.480899999999</v>
      </c>
      <c r="H27" s="187">
        <v>23650.8724</v>
      </c>
      <c r="I27" s="187">
        <v>24849.015800000001</v>
      </c>
      <c r="J27" s="187">
        <v>18292.800500000001</v>
      </c>
      <c r="K27" s="187">
        <v>21229.7585</v>
      </c>
    </row>
    <row r="28" spans="1:11" s="128" customFormat="1" ht="15.75" customHeight="1" x14ac:dyDescent="0.2">
      <c r="A28" s="126"/>
      <c r="B28" s="126" t="s">
        <v>79</v>
      </c>
      <c r="C28" s="187">
        <v>210564.93050000005</v>
      </c>
      <c r="D28" s="187">
        <v>203564.8173</v>
      </c>
      <c r="E28" s="187">
        <v>19555.625700000001</v>
      </c>
      <c r="F28" s="187">
        <v>13273.412200000001</v>
      </c>
      <c r="G28" s="187">
        <v>18028.254799999999</v>
      </c>
      <c r="H28" s="187">
        <v>14971.2603</v>
      </c>
      <c r="I28" s="187">
        <v>15228.694100000001</v>
      </c>
      <c r="J28" s="187">
        <v>24066.207900000001</v>
      </c>
      <c r="K28" s="187">
        <v>21839.0334</v>
      </c>
    </row>
    <row r="29" spans="1:11" s="128" customFormat="1" ht="15.75" customHeight="1" x14ac:dyDescent="0.2">
      <c r="A29" s="270" t="s">
        <v>651</v>
      </c>
      <c r="B29" s="270" t="s">
        <v>652</v>
      </c>
      <c r="C29" s="186">
        <v>1923066.8808999998</v>
      </c>
      <c r="D29" s="186">
        <v>1416624.9794999999</v>
      </c>
      <c r="E29" s="186">
        <v>84556.220100000006</v>
      </c>
      <c r="F29" s="186">
        <v>114338.5546</v>
      </c>
      <c r="G29" s="186">
        <v>105323.3799</v>
      </c>
      <c r="H29" s="186">
        <v>151881.36259999999</v>
      </c>
      <c r="I29" s="186">
        <v>120418.9322</v>
      </c>
      <c r="J29" s="186">
        <v>150687.65960000001</v>
      </c>
      <c r="K29" s="186">
        <v>164772.51999999999</v>
      </c>
    </row>
    <row r="30" spans="1:11" s="128" customFormat="1" ht="15.75" customHeight="1" x14ac:dyDescent="0.2">
      <c r="A30" s="126"/>
      <c r="B30" s="126" t="s">
        <v>310</v>
      </c>
      <c r="C30" s="187">
        <v>270743.31380000006</v>
      </c>
      <c r="D30" s="187">
        <v>95700.644899999999</v>
      </c>
      <c r="E30" s="187">
        <v>6494.2597999999998</v>
      </c>
      <c r="F30" s="187">
        <v>9491.6931000000004</v>
      </c>
      <c r="G30" s="187">
        <v>8618.2692000000006</v>
      </c>
      <c r="H30" s="187">
        <v>8137.0825999999997</v>
      </c>
      <c r="I30" s="187">
        <v>6524.4724999999999</v>
      </c>
      <c r="J30" s="187">
        <v>5857.7543999999998</v>
      </c>
      <c r="K30" s="187">
        <v>9101.8330999999998</v>
      </c>
    </row>
    <row r="31" spans="1:11" s="128" customFormat="1" ht="15.75" customHeight="1" x14ac:dyDescent="0.2">
      <c r="A31" s="126"/>
      <c r="B31" s="126" t="s">
        <v>319</v>
      </c>
      <c r="C31" s="187">
        <v>496481.42720000003</v>
      </c>
      <c r="D31" s="187">
        <v>246766.0962</v>
      </c>
      <c r="E31" s="187">
        <v>27592.346600000001</v>
      </c>
      <c r="F31" s="187">
        <v>15478.820400000001</v>
      </c>
      <c r="G31" s="187">
        <v>13440.6481</v>
      </c>
      <c r="H31" s="187">
        <v>16626.431400000001</v>
      </c>
      <c r="I31" s="187">
        <v>15773.564700000001</v>
      </c>
      <c r="J31" s="187">
        <v>40703.445200000002</v>
      </c>
      <c r="K31" s="187">
        <v>23368.172200000001</v>
      </c>
    </row>
    <row r="32" spans="1:11" s="128" customFormat="1" ht="15.75" customHeight="1" x14ac:dyDescent="0.2">
      <c r="A32" s="126"/>
      <c r="B32" s="126" t="s">
        <v>330</v>
      </c>
      <c r="C32" s="187">
        <v>305044.12500000006</v>
      </c>
      <c r="D32" s="187">
        <v>470609.90950000001</v>
      </c>
      <c r="E32" s="187">
        <v>7678.4718000000003</v>
      </c>
      <c r="F32" s="187">
        <v>52721.386500000001</v>
      </c>
      <c r="G32" s="187">
        <v>24564.286599999999</v>
      </c>
      <c r="H32" s="187">
        <v>76240.484400000001</v>
      </c>
      <c r="I32" s="187">
        <v>53416.628299999997</v>
      </c>
      <c r="J32" s="187">
        <v>68048.353000000003</v>
      </c>
      <c r="K32" s="187">
        <v>46918.369200000001</v>
      </c>
    </row>
    <row r="33" spans="1:11" s="128" customFormat="1" ht="15.75" customHeight="1" x14ac:dyDescent="0.2">
      <c r="A33" s="126"/>
      <c r="B33" s="126" t="s">
        <v>334</v>
      </c>
      <c r="C33" s="187">
        <v>314953.00899999996</v>
      </c>
      <c r="D33" s="187">
        <v>239409.53409999996</v>
      </c>
      <c r="E33" s="187">
        <v>17916.685600000001</v>
      </c>
      <c r="F33" s="187">
        <v>13256.2101</v>
      </c>
      <c r="G33" s="187">
        <v>34612.604099999997</v>
      </c>
      <c r="H33" s="187">
        <v>22844.4928</v>
      </c>
      <c r="I33" s="187">
        <v>19620.2791</v>
      </c>
      <c r="J33" s="187">
        <v>13966.571</v>
      </c>
      <c r="K33" s="187">
        <v>19818.670900000001</v>
      </c>
    </row>
    <row r="34" spans="1:11" s="128" customFormat="1" ht="15.75" customHeight="1" x14ac:dyDescent="0.2">
      <c r="A34" s="126"/>
      <c r="B34" s="126" t="s">
        <v>79</v>
      </c>
      <c r="C34" s="187">
        <v>535845.00589999999</v>
      </c>
      <c r="D34" s="187">
        <v>364138.79480000003</v>
      </c>
      <c r="E34" s="187">
        <v>24874.456300000002</v>
      </c>
      <c r="F34" s="187">
        <v>23390.444500000001</v>
      </c>
      <c r="G34" s="187">
        <v>24087.571899999999</v>
      </c>
      <c r="H34" s="187">
        <v>28032.8714</v>
      </c>
      <c r="I34" s="187">
        <v>25083.9876</v>
      </c>
      <c r="J34" s="187">
        <v>22111.536</v>
      </c>
      <c r="K34" s="187">
        <v>65565.474600000001</v>
      </c>
    </row>
    <row r="35" spans="1:11" s="128" customFormat="1" ht="15.75" customHeight="1" x14ac:dyDescent="0.2">
      <c r="A35" s="270" t="s">
        <v>653</v>
      </c>
      <c r="B35" s="270" t="s">
        <v>654</v>
      </c>
      <c r="C35" s="186">
        <v>3863441.1027000006</v>
      </c>
      <c r="D35" s="186">
        <v>3715187.6734999996</v>
      </c>
      <c r="E35" s="186">
        <v>258529.26689999999</v>
      </c>
      <c r="F35" s="186">
        <v>335861.45980000001</v>
      </c>
      <c r="G35" s="186">
        <v>361540.15529999998</v>
      </c>
      <c r="H35" s="186">
        <v>330814.67369999998</v>
      </c>
      <c r="I35" s="186">
        <v>279057.04479999997</v>
      </c>
      <c r="J35" s="186">
        <v>276754.64750000002</v>
      </c>
      <c r="K35" s="186">
        <v>293022.45490000001</v>
      </c>
    </row>
    <row r="36" spans="1:11" s="128" customFormat="1" ht="15.75" customHeight="1" x14ac:dyDescent="0.2">
      <c r="A36" s="126"/>
      <c r="B36" s="126" t="s">
        <v>81</v>
      </c>
      <c r="C36" s="187">
        <v>52630.754900000007</v>
      </c>
      <c r="D36" s="187">
        <v>41854.900300000001</v>
      </c>
      <c r="E36" s="187">
        <v>3722.4852000000001</v>
      </c>
      <c r="F36" s="187">
        <v>4339.0145000000002</v>
      </c>
      <c r="G36" s="187">
        <v>3056.6959000000002</v>
      </c>
      <c r="H36" s="187">
        <v>2424.5709000000002</v>
      </c>
      <c r="I36" s="187">
        <v>2184.116</v>
      </c>
      <c r="J36" s="187">
        <v>1690.3130000000001</v>
      </c>
      <c r="K36" s="187">
        <v>3000.9122000000002</v>
      </c>
    </row>
    <row r="37" spans="1:11" s="128" customFormat="1" ht="15.75" customHeight="1" x14ac:dyDescent="0.2">
      <c r="A37" s="126"/>
      <c r="B37" s="126" t="s">
        <v>655</v>
      </c>
      <c r="C37" s="187">
        <v>58862.008399999999</v>
      </c>
      <c r="D37" s="187">
        <v>47385.319300000003</v>
      </c>
      <c r="E37" s="187">
        <v>2799.5913</v>
      </c>
      <c r="F37" s="187">
        <v>3579.973</v>
      </c>
      <c r="G37" s="187">
        <v>2835.5419999999999</v>
      </c>
      <c r="H37" s="187">
        <v>3383.66</v>
      </c>
      <c r="I37" s="187">
        <v>4246.6922999999997</v>
      </c>
      <c r="J37" s="187">
        <v>4789.4269999999997</v>
      </c>
      <c r="K37" s="187">
        <v>3261.5192999999999</v>
      </c>
    </row>
    <row r="38" spans="1:11" s="128" customFormat="1" ht="15.75" customHeight="1" x14ac:dyDescent="0.2">
      <c r="A38" s="126"/>
      <c r="B38" s="126" t="s">
        <v>82</v>
      </c>
      <c r="C38" s="187">
        <v>112819.18289999999</v>
      </c>
      <c r="D38" s="187">
        <v>128776.89189999999</v>
      </c>
      <c r="E38" s="187">
        <v>7258.0118000000002</v>
      </c>
      <c r="F38" s="187">
        <v>14088.340700000001</v>
      </c>
      <c r="G38" s="187">
        <v>14963.128000000001</v>
      </c>
      <c r="H38" s="187">
        <v>6827.241</v>
      </c>
      <c r="I38" s="187">
        <v>6839.6059999999998</v>
      </c>
      <c r="J38" s="187">
        <v>8295.9140000000007</v>
      </c>
      <c r="K38" s="187">
        <v>12616.154</v>
      </c>
    </row>
    <row r="39" spans="1:11" s="128" customFormat="1" ht="15.75" customHeight="1" x14ac:dyDescent="0.2">
      <c r="A39" s="126"/>
      <c r="B39" s="126" t="s">
        <v>328</v>
      </c>
      <c r="C39" s="187">
        <v>706040.72700000007</v>
      </c>
      <c r="D39" s="187">
        <v>682561.64619999996</v>
      </c>
      <c r="E39" s="187">
        <v>49461.580699999999</v>
      </c>
      <c r="F39" s="187">
        <v>58125.317300000002</v>
      </c>
      <c r="G39" s="187">
        <v>67684.986300000004</v>
      </c>
      <c r="H39" s="187">
        <v>66272.237899999993</v>
      </c>
      <c r="I39" s="187">
        <v>53956.915999999997</v>
      </c>
      <c r="J39" s="187">
        <v>49058.248899999999</v>
      </c>
      <c r="K39" s="187">
        <v>49536.557699999998</v>
      </c>
    </row>
    <row r="40" spans="1:11" s="128" customFormat="1" ht="15.75" customHeight="1" x14ac:dyDescent="0.2">
      <c r="A40" s="126"/>
      <c r="B40" s="126" t="s">
        <v>335</v>
      </c>
      <c r="C40" s="187">
        <v>265174.46639999998</v>
      </c>
      <c r="D40" s="187">
        <v>191791.99609999999</v>
      </c>
      <c r="E40" s="187">
        <v>14810.6212</v>
      </c>
      <c r="F40" s="187">
        <v>17621.625499999998</v>
      </c>
      <c r="G40" s="187">
        <v>14810.2821</v>
      </c>
      <c r="H40" s="187">
        <v>11771.1916</v>
      </c>
      <c r="I40" s="187">
        <v>17004.533100000001</v>
      </c>
      <c r="J40" s="187">
        <v>11149.490599999999</v>
      </c>
      <c r="K40" s="187">
        <v>19354.323</v>
      </c>
    </row>
    <row r="41" spans="1:11" s="128" customFormat="1" ht="15.75" customHeight="1" x14ac:dyDescent="0.2">
      <c r="A41" s="126"/>
      <c r="B41" s="126" t="s">
        <v>656</v>
      </c>
      <c r="C41" s="187">
        <v>2122111.9625000004</v>
      </c>
      <c r="D41" s="187">
        <v>2109983.3565000002</v>
      </c>
      <c r="E41" s="187">
        <v>141759.11300000001</v>
      </c>
      <c r="F41" s="187">
        <v>185332.1666</v>
      </c>
      <c r="G41" s="187">
        <v>216412.098</v>
      </c>
      <c r="H41" s="187">
        <v>204465.43710000001</v>
      </c>
      <c r="I41" s="187">
        <v>157390.78109999999</v>
      </c>
      <c r="J41" s="187">
        <v>164010.2187</v>
      </c>
      <c r="K41" s="187">
        <v>158835.07569999999</v>
      </c>
    </row>
    <row r="42" spans="1:11" s="128" customFormat="1" ht="15.75" customHeight="1" x14ac:dyDescent="0.2">
      <c r="A42" s="126"/>
      <c r="B42" s="126" t="s">
        <v>79</v>
      </c>
      <c r="C42" s="187">
        <v>545802.00060000003</v>
      </c>
      <c r="D42" s="187">
        <v>512833.56319999992</v>
      </c>
      <c r="E42" s="187">
        <v>38717.863700000002</v>
      </c>
      <c r="F42" s="187">
        <v>52775.022199999999</v>
      </c>
      <c r="G42" s="187">
        <v>41777.423000000003</v>
      </c>
      <c r="H42" s="187">
        <v>35670.335200000001</v>
      </c>
      <c r="I42" s="187">
        <v>37434.400300000001</v>
      </c>
      <c r="J42" s="187">
        <v>37761.035300000003</v>
      </c>
      <c r="K42" s="187">
        <v>46417.913</v>
      </c>
    </row>
    <row r="43" spans="1:11" s="128" customFormat="1" ht="15.75" customHeight="1" x14ac:dyDescent="0.2">
      <c r="A43" s="270" t="s">
        <v>657</v>
      </c>
      <c r="B43" s="270" t="s">
        <v>658</v>
      </c>
      <c r="C43" s="186">
        <v>330151.56140000001</v>
      </c>
      <c r="D43" s="186">
        <v>316475.00519999996</v>
      </c>
      <c r="E43" s="186">
        <v>24804.363700000002</v>
      </c>
      <c r="F43" s="186">
        <v>24493.287700000001</v>
      </c>
      <c r="G43" s="186">
        <v>23780.575400000002</v>
      </c>
      <c r="H43" s="186">
        <v>30523.2235</v>
      </c>
      <c r="I43" s="186">
        <v>24744.711299999999</v>
      </c>
      <c r="J43" s="186">
        <v>26239.589499999998</v>
      </c>
      <c r="K43" s="186">
        <v>29011.650900000001</v>
      </c>
    </row>
    <row r="44" spans="1:11" s="128" customFormat="1" ht="15.75" customHeight="1" x14ac:dyDescent="0.2">
      <c r="A44" s="126"/>
      <c r="B44" s="126" t="s">
        <v>296</v>
      </c>
      <c r="C44" s="187">
        <v>285420.59079999995</v>
      </c>
      <c r="D44" s="187">
        <v>275332.73879999999</v>
      </c>
      <c r="E44" s="187">
        <v>21596.019100000001</v>
      </c>
      <c r="F44" s="187">
        <v>21158.485199999999</v>
      </c>
      <c r="G44" s="187">
        <v>20983.9202</v>
      </c>
      <c r="H44" s="187">
        <v>26731.502499999999</v>
      </c>
      <c r="I44" s="187">
        <v>20326.548299999999</v>
      </c>
      <c r="J44" s="187">
        <v>23559.279699999999</v>
      </c>
      <c r="K44" s="187">
        <v>25202.778300000002</v>
      </c>
    </row>
    <row r="45" spans="1:11" s="128" customFormat="1" ht="15.75" customHeight="1" x14ac:dyDescent="0.2">
      <c r="A45" s="126"/>
      <c r="B45" s="126" t="s">
        <v>659</v>
      </c>
      <c r="C45" s="187">
        <v>39794.199600000007</v>
      </c>
      <c r="D45" s="187">
        <v>36222.861799999999</v>
      </c>
      <c r="E45" s="187">
        <v>2695.6862999999998</v>
      </c>
      <c r="F45" s="187">
        <v>2796.9672</v>
      </c>
      <c r="G45" s="187">
        <v>2466.3532</v>
      </c>
      <c r="H45" s="187">
        <v>3428.3589999999999</v>
      </c>
      <c r="I45" s="187">
        <v>3852.4857999999999</v>
      </c>
      <c r="J45" s="187">
        <v>2420.5812999999998</v>
      </c>
      <c r="K45" s="187">
        <v>3504.3620999999998</v>
      </c>
    </row>
    <row r="46" spans="1:11" s="128" customFormat="1" ht="15.75" customHeight="1" x14ac:dyDescent="0.2">
      <c r="A46" s="126"/>
      <c r="B46" s="126" t="s">
        <v>79</v>
      </c>
      <c r="C46" s="187">
        <v>4936.7709999999997</v>
      </c>
      <c r="D46" s="187">
        <v>4919.4045999999998</v>
      </c>
      <c r="E46" s="187">
        <v>512.65830000000005</v>
      </c>
      <c r="F46" s="187">
        <v>537.83529999999996</v>
      </c>
      <c r="G46" s="187">
        <v>330.30200000000002</v>
      </c>
      <c r="H46" s="187">
        <v>363.36200000000002</v>
      </c>
      <c r="I46" s="187">
        <v>565.67719999999997</v>
      </c>
      <c r="J46" s="187">
        <v>259.7285</v>
      </c>
      <c r="K46" s="187">
        <v>304.51049999999998</v>
      </c>
    </row>
    <row r="47" spans="1:11" s="128" customFormat="1" ht="15.75" customHeight="1" x14ac:dyDescent="0.2">
      <c r="A47" s="270" t="s">
        <v>660</v>
      </c>
      <c r="B47" s="270" t="s">
        <v>79</v>
      </c>
      <c r="C47" s="186">
        <v>73060.40370000001</v>
      </c>
      <c r="D47" s="186">
        <v>70317.623500000002</v>
      </c>
      <c r="E47" s="186">
        <v>4503.2546000000002</v>
      </c>
      <c r="F47" s="186">
        <v>6582.3755000000001</v>
      </c>
      <c r="G47" s="186">
        <v>5242.4409999999998</v>
      </c>
      <c r="H47" s="186">
        <v>5893.7056000000002</v>
      </c>
      <c r="I47" s="186">
        <v>5880.1043</v>
      </c>
      <c r="J47" s="186">
        <v>5574.5343999999996</v>
      </c>
      <c r="K47" s="186">
        <v>3016.7573000000002</v>
      </c>
    </row>
    <row r="48" spans="1:11" s="128" customFormat="1" ht="15.75" customHeight="1" x14ac:dyDescent="0.2">
      <c r="A48" s="270" t="s">
        <v>628</v>
      </c>
      <c r="B48" s="270" t="s">
        <v>661</v>
      </c>
      <c r="C48" s="186">
        <v>31477693.687799998</v>
      </c>
      <c r="D48" s="186">
        <v>30370671.499700002</v>
      </c>
      <c r="E48" s="186">
        <v>2364224.8610999999</v>
      </c>
      <c r="F48" s="186">
        <v>2515041.7222000002</v>
      </c>
      <c r="G48" s="186">
        <v>2426089.4111000001</v>
      </c>
      <c r="H48" s="186">
        <v>2562853.4316000002</v>
      </c>
      <c r="I48" s="186">
        <v>2537109.0102000004</v>
      </c>
      <c r="J48" s="186">
        <v>2278688.1231</v>
      </c>
      <c r="K48" s="186">
        <v>2674120.3330999995</v>
      </c>
    </row>
    <row r="49" spans="1:11" s="128" customFormat="1" ht="15.75" customHeight="1" x14ac:dyDescent="0.2">
      <c r="A49" s="270" t="s">
        <v>662</v>
      </c>
      <c r="B49" s="270" t="s">
        <v>663</v>
      </c>
      <c r="C49" s="186">
        <v>856583.00851699989</v>
      </c>
      <c r="D49" s="186">
        <v>880887.96824099985</v>
      </c>
      <c r="E49" s="186">
        <v>62990.722351000004</v>
      </c>
      <c r="F49" s="186">
        <v>61841.215970999998</v>
      </c>
      <c r="G49" s="186">
        <v>63686.606349999987</v>
      </c>
      <c r="H49" s="186">
        <v>62670.870285000005</v>
      </c>
      <c r="I49" s="186">
        <v>76963.611812999996</v>
      </c>
      <c r="J49" s="186">
        <v>87624.867380000011</v>
      </c>
      <c r="K49" s="186">
        <v>87624.867380000011</v>
      </c>
    </row>
    <row r="50" spans="1:11" s="128" customFormat="1" ht="15.75" customHeight="1" x14ac:dyDescent="0.2">
      <c r="A50" s="270" t="s">
        <v>664</v>
      </c>
      <c r="B50" s="270" t="s">
        <v>665</v>
      </c>
      <c r="C50" s="186">
        <v>30621110.679283001</v>
      </c>
      <c r="D50" s="186">
        <v>29489783.531458996</v>
      </c>
      <c r="E50" s="186">
        <v>2301234.1387489997</v>
      </c>
      <c r="F50" s="186">
        <v>2453200.5062290002</v>
      </c>
      <c r="G50" s="186">
        <v>2362402.8047500001</v>
      </c>
      <c r="H50" s="186">
        <v>2500182.5613150001</v>
      </c>
      <c r="I50" s="186">
        <v>2460145.3983870004</v>
      </c>
      <c r="J50" s="186">
        <v>2191063.2557199998</v>
      </c>
      <c r="K50" s="186">
        <v>2586495.4657199993</v>
      </c>
    </row>
    <row r="51" spans="1:11" s="128" customFormat="1" ht="15.75" customHeight="1" x14ac:dyDescent="0.2">
      <c r="A51" s="270" t="s">
        <v>666</v>
      </c>
      <c r="B51" s="270" t="s">
        <v>667</v>
      </c>
      <c r="C51" s="186">
        <v>1721837.3812609143</v>
      </c>
      <c r="D51" s="186">
        <v>1353596.9638280373</v>
      </c>
      <c r="E51" s="186">
        <v>289748.3051565155</v>
      </c>
      <c r="F51" s="186">
        <v>295801.43284057162</v>
      </c>
      <c r="G51" s="186">
        <v>118569.71348720923</v>
      </c>
      <c r="H51" s="186">
        <v>27845.712828475487</v>
      </c>
      <c r="I51" s="186">
        <v>158861.93821284795</v>
      </c>
      <c r="J51" s="186">
        <v>165878.12380537356</v>
      </c>
      <c r="K51" s="186">
        <v>8543.9080445942163</v>
      </c>
    </row>
    <row r="52" spans="1:11" s="128" customFormat="1" ht="13.5" thickBot="1" x14ac:dyDescent="0.25">
      <c r="A52" s="271"/>
      <c r="B52" s="122"/>
      <c r="C52" s="156"/>
      <c r="D52" s="156"/>
    </row>
    <row r="53" spans="1:11" ht="15.75" thickTop="1" x14ac:dyDescent="0.25">
      <c r="A53" s="307" t="s">
        <v>745</v>
      </c>
      <c r="B53" s="307"/>
      <c r="C53" s="307"/>
      <c r="D53" s="307"/>
      <c r="E53" s="307"/>
      <c r="F53" s="307"/>
      <c r="G53" s="307"/>
      <c r="H53" s="307"/>
      <c r="I53" s="307"/>
      <c r="J53" s="307"/>
      <c r="K53" s="307"/>
    </row>
    <row r="54" spans="1:11" ht="25.5" customHeight="1" x14ac:dyDescent="0.25">
      <c r="A54" s="383" t="s">
        <v>668</v>
      </c>
      <c r="B54" s="383"/>
      <c r="C54" s="383"/>
      <c r="D54" s="383"/>
      <c r="E54" s="383"/>
      <c r="F54" s="383"/>
      <c r="G54" s="383"/>
      <c r="H54" s="383"/>
      <c r="I54" s="383"/>
      <c r="J54" s="383"/>
      <c r="K54" s="383"/>
    </row>
    <row r="55" spans="1:11" x14ac:dyDescent="0.25">
      <c r="A55" s="133"/>
      <c r="B55" s="133"/>
      <c r="C55" s="133"/>
      <c r="D55" s="133"/>
      <c r="E55" s="133"/>
      <c r="F55" s="133"/>
      <c r="G55" s="133"/>
      <c r="H55" s="133"/>
      <c r="I55" s="133"/>
      <c r="J55" s="133"/>
      <c r="K55" s="133"/>
    </row>
    <row r="56" spans="1:11" x14ac:dyDescent="0.25">
      <c r="A56" s="133"/>
      <c r="B56" s="133"/>
      <c r="C56" s="133"/>
      <c r="D56" s="133"/>
      <c r="E56" s="133"/>
      <c r="F56" s="133"/>
      <c r="G56" s="133"/>
      <c r="H56" s="133"/>
      <c r="I56" s="133"/>
      <c r="J56" s="133"/>
      <c r="K56" s="133"/>
    </row>
    <row r="57" spans="1:11" x14ac:dyDescent="0.25">
      <c r="A57" s="133"/>
      <c r="B57" s="133"/>
      <c r="C57" s="133"/>
      <c r="D57" s="133"/>
      <c r="E57" s="133"/>
      <c r="F57" s="133"/>
      <c r="G57" s="133"/>
      <c r="H57" s="133"/>
      <c r="I57" s="133"/>
      <c r="J57" s="133"/>
      <c r="K57" s="133"/>
    </row>
    <row r="58" spans="1:11" x14ac:dyDescent="0.25">
      <c r="A58" s="133"/>
      <c r="B58" s="133"/>
      <c r="C58" s="133"/>
      <c r="D58" s="133"/>
      <c r="E58" s="133"/>
      <c r="F58" s="133"/>
      <c r="G58" s="133"/>
      <c r="H58" s="133"/>
      <c r="I58" s="133"/>
      <c r="J58" s="133"/>
      <c r="K58" s="133"/>
    </row>
    <row r="59" spans="1:11" x14ac:dyDescent="0.25">
      <c r="A59" s="133"/>
      <c r="B59" s="133"/>
      <c r="C59" s="133"/>
      <c r="D59" s="133"/>
      <c r="E59" s="133"/>
      <c r="F59" s="133"/>
      <c r="G59" s="133"/>
      <c r="H59" s="133"/>
      <c r="I59" s="133"/>
      <c r="J59" s="133"/>
      <c r="K59" s="133"/>
    </row>
    <row r="60" spans="1:11" x14ac:dyDescent="0.25">
      <c r="A60" s="133"/>
      <c r="B60" s="133"/>
      <c r="C60" s="133"/>
      <c r="D60" s="133"/>
      <c r="E60" s="133"/>
      <c r="F60" s="133"/>
      <c r="G60" s="133"/>
      <c r="H60" s="133"/>
      <c r="I60" s="133"/>
      <c r="J60" s="133"/>
      <c r="K60" s="133"/>
    </row>
  </sheetData>
  <mergeCells count="10">
    <mergeCell ref="A54:K54"/>
    <mergeCell ref="A1:K1"/>
    <mergeCell ref="A2:K2"/>
    <mergeCell ref="A3:K3"/>
    <mergeCell ref="A53:K53"/>
    <mergeCell ref="A4:A5"/>
    <mergeCell ref="B4:B5"/>
    <mergeCell ref="C4:C5"/>
    <mergeCell ref="D4:D5"/>
    <mergeCell ref="F4:K4"/>
  </mergeCells>
  <pageMargins left="0.7" right="0.7" top="0.75" bottom="0.75" header="0.3" footer="0.3"/>
  <pageSetup paperSize="9" scale="72" orientation="portrait" verticalDpi="1200" r:id="rId1"/>
  <headerFooter>
    <oddFooter>&amp;C&amp;A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L53"/>
  <sheetViews>
    <sheetView zoomScaleNormal="100" zoomScaleSheetLayoutView="130" workbookViewId="0">
      <selection activeCell="E4" sqref="E4:K51"/>
    </sheetView>
  </sheetViews>
  <sheetFormatPr defaultColWidth="9.140625" defaultRowHeight="15" x14ac:dyDescent="0.25"/>
  <cols>
    <col min="1" max="1" width="2.85546875" style="74" bestFit="1" customWidth="1"/>
    <col min="2" max="2" width="16.42578125" style="74" bestFit="1" customWidth="1"/>
    <col min="3" max="4" width="10.85546875" style="74" bestFit="1" customWidth="1"/>
    <col min="5" max="11" width="9.85546875" style="74" bestFit="1" customWidth="1"/>
    <col min="12" max="16384" width="9.140625" style="74"/>
  </cols>
  <sheetData>
    <row r="1" spans="1:12" ht="18.75" customHeight="1" x14ac:dyDescent="0.25">
      <c r="A1" s="514" t="s">
        <v>669</v>
      </c>
      <c r="B1" s="514"/>
      <c r="C1" s="514"/>
      <c r="D1" s="514"/>
      <c r="E1" s="514"/>
      <c r="F1" s="514"/>
      <c r="G1" s="514"/>
      <c r="H1" s="514"/>
      <c r="I1" s="514"/>
      <c r="J1" s="514"/>
      <c r="K1" s="514"/>
    </row>
    <row r="2" spans="1:12" ht="15" customHeight="1" x14ac:dyDescent="0.25">
      <c r="A2" s="344" t="s">
        <v>772</v>
      </c>
      <c r="B2" s="344"/>
      <c r="C2" s="344"/>
      <c r="D2" s="344"/>
      <c r="E2" s="344"/>
      <c r="F2" s="344"/>
      <c r="G2" s="344"/>
      <c r="H2" s="344"/>
      <c r="I2" s="344"/>
      <c r="J2" s="344"/>
      <c r="K2" s="344"/>
      <c r="L2" s="17"/>
    </row>
    <row r="3" spans="1:12" ht="15.75" thickBot="1" x14ac:dyDescent="0.3">
      <c r="A3" s="515" t="s">
        <v>533</v>
      </c>
      <c r="B3" s="515"/>
      <c r="C3" s="515"/>
      <c r="D3" s="515"/>
      <c r="E3" s="515"/>
      <c r="F3" s="515"/>
      <c r="G3" s="515"/>
      <c r="H3" s="515"/>
      <c r="I3" s="515"/>
      <c r="J3" s="515"/>
      <c r="K3" s="515"/>
    </row>
    <row r="4" spans="1:12" ht="16.5" thickTop="1" thickBot="1" x14ac:dyDescent="0.3">
      <c r="A4" s="516"/>
      <c r="B4" s="336" t="s">
        <v>587</v>
      </c>
      <c r="C4" s="518" t="s">
        <v>106</v>
      </c>
      <c r="D4" s="518" t="s">
        <v>743</v>
      </c>
      <c r="E4" s="208">
        <v>2025</v>
      </c>
      <c r="F4" s="492">
        <v>2025</v>
      </c>
      <c r="G4" s="520"/>
      <c r="H4" s="492">
        <v>2026</v>
      </c>
      <c r="I4" s="520"/>
      <c r="J4" s="520"/>
      <c r="K4" s="520"/>
    </row>
    <row r="5" spans="1:12" ht="15.75" thickBot="1" x14ac:dyDescent="0.3">
      <c r="A5" s="517"/>
      <c r="B5" s="340"/>
      <c r="C5" s="519"/>
      <c r="D5" s="519"/>
      <c r="E5" s="209" t="s">
        <v>36</v>
      </c>
      <c r="F5" s="210" t="s">
        <v>31</v>
      </c>
      <c r="G5" s="257" t="s">
        <v>32</v>
      </c>
      <c r="H5" s="210" t="s">
        <v>33</v>
      </c>
      <c r="I5" s="210" t="s">
        <v>34</v>
      </c>
      <c r="J5" s="210" t="s">
        <v>35</v>
      </c>
      <c r="K5" s="210" t="s">
        <v>36</v>
      </c>
    </row>
    <row r="6" spans="1:12" ht="15.75" thickTop="1" x14ac:dyDescent="0.25">
      <c r="A6" s="211"/>
      <c r="B6" s="97"/>
      <c r="C6" s="212"/>
      <c r="D6" s="212"/>
      <c r="E6" s="212"/>
    </row>
    <row r="7" spans="1:12" x14ac:dyDescent="0.25">
      <c r="A7" s="211"/>
      <c r="B7" s="95" t="s">
        <v>588</v>
      </c>
      <c r="C7" s="213">
        <v>30674632.047577795</v>
      </c>
      <c r="D7" s="214">
        <v>32040384.849821277</v>
      </c>
      <c r="E7" s="102">
        <v>2173708.3366727694</v>
      </c>
      <c r="F7" s="102">
        <v>2419440.9005860356</v>
      </c>
      <c r="G7" s="102">
        <v>2266142.6136595812</v>
      </c>
      <c r="H7" s="102">
        <v>3053667.2721369416</v>
      </c>
      <c r="I7" s="102">
        <v>2275086.3446517666</v>
      </c>
      <c r="J7" s="102">
        <v>2262227.2160929861</v>
      </c>
      <c r="K7" s="102">
        <v>2466745.1103866454</v>
      </c>
    </row>
    <row r="8" spans="1:12" x14ac:dyDescent="0.25">
      <c r="A8" s="211"/>
      <c r="B8" s="97"/>
      <c r="C8" s="213"/>
      <c r="D8" s="214"/>
      <c r="E8" s="102"/>
      <c r="F8" s="102"/>
      <c r="G8" s="102"/>
      <c r="H8" s="102"/>
      <c r="I8" s="102"/>
      <c r="J8" s="102"/>
      <c r="K8" s="102"/>
    </row>
    <row r="9" spans="1:12" x14ac:dyDescent="0.25">
      <c r="A9" s="148" t="s">
        <v>589</v>
      </c>
      <c r="B9" s="95" t="s">
        <v>590</v>
      </c>
      <c r="C9" s="213">
        <v>78216.729185718665</v>
      </c>
      <c r="D9" s="214">
        <v>93181.156246317507</v>
      </c>
      <c r="E9" s="102">
        <v>1657.9771476654355</v>
      </c>
      <c r="F9" s="102">
        <v>12597.495718546386</v>
      </c>
      <c r="G9" s="102">
        <v>1769.1027064209502</v>
      </c>
      <c r="H9" s="102">
        <v>12470.067356575846</v>
      </c>
      <c r="I9" s="102">
        <v>2434.1365660271053</v>
      </c>
      <c r="J9" s="102">
        <v>15109.60327847738</v>
      </c>
      <c r="K9" s="102">
        <v>2895.1648143074144</v>
      </c>
    </row>
    <row r="10" spans="1:12" x14ac:dyDescent="0.25">
      <c r="A10" s="148" t="s">
        <v>591</v>
      </c>
      <c r="B10" s="95" t="s">
        <v>592</v>
      </c>
      <c r="C10" s="213">
        <v>180145.54872377729</v>
      </c>
      <c r="D10" s="214">
        <v>182219.95035121936</v>
      </c>
      <c r="E10" s="102">
        <v>15185.990969204136</v>
      </c>
      <c r="F10" s="102">
        <v>12791.502990389588</v>
      </c>
      <c r="G10" s="102">
        <v>10555.010550335095</v>
      </c>
      <c r="H10" s="102">
        <v>12647.135660398968</v>
      </c>
      <c r="I10" s="102">
        <v>11658.773348807561</v>
      </c>
      <c r="J10" s="102">
        <v>14155.793458889209</v>
      </c>
      <c r="K10" s="102">
        <v>18656.85897997587</v>
      </c>
    </row>
    <row r="11" spans="1:12" x14ac:dyDescent="0.25">
      <c r="A11" s="97"/>
      <c r="B11" s="97" t="s">
        <v>593</v>
      </c>
      <c r="C11" s="215">
        <v>138699.10768840928</v>
      </c>
      <c r="D11" s="216">
        <v>137926.94881800422</v>
      </c>
      <c r="E11" s="101">
        <v>12020.432653825848</v>
      </c>
      <c r="F11" s="101">
        <v>9934.9443926960575</v>
      </c>
      <c r="G11" s="101">
        <v>6482.2280729586419</v>
      </c>
      <c r="H11" s="101">
        <v>9775.3633390821251</v>
      </c>
      <c r="I11" s="101">
        <v>8397.7750569130367</v>
      </c>
      <c r="J11" s="101">
        <v>10166.132300305786</v>
      </c>
      <c r="K11" s="101">
        <v>14645.940859579805</v>
      </c>
    </row>
    <row r="12" spans="1:12" x14ac:dyDescent="0.25">
      <c r="A12" s="97"/>
      <c r="B12" s="97" t="s">
        <v>79</v>
      </c>
      <c r="C12" s="215">
        <v>41446.441035368029</v>
      </c>
      <c r="D12" s="216">
        <v>44293.001533215145</v>
      </c>
      <c r="E12" s="101">
        <v>3165.5583153782868</v>
      </c>
      <c r="F12" s="101">
        <v>2856.5585976935308</v>
      </c>
      <c r="G12" s="101">
        <v>4072.7824773764532</v>
      </c>
      <c r="H12" s="101">
        <v>2871.7723213168429</v>
      </c>
      <c r="I12" s="101">
        <v>3260.9982918945243</v>
      </c>
      <c r="J12" s="101">
        <v>3989.6611585834235</v>
      </c>
      <c r="K12" s="101">
        <v>4010.9181203960652</v>
      </c>
    </row>
    <row r="13" spans="1:12" x14ac:dyDescent="0.25">
      <c r="A13" s="148" t="s">
        <v>594</v>
      </c>
      <c r="B13" s="95" t="s">
        <v>595</v>
      </c>
      <c r="C13" s="213">
        <v>350750.75382672437</v>
      </c>
      <c r="D13" s="214">
        <v>388019.94277204107</v>
      </c>
      <c r="E13" s="102">
        <v>30113.882704312924</v>
      </c>
      <c r="F13" s="102">
        <v>36245.562386709229</v>
      </c>
      <c r="G13" s="102">
        <v>29837.258535148703</v>
      </c>
      <c r="H13" s="102">
        <v>37265.124832542082</v>
      </c>
      <c r="I13" s="102">
        <v>30141.142021914169</v>
      </c>
      <c r="J13" s="102">
        <v>34137.799622708808</v>
      </c>
      <c r="K13" s="102">
        <v>34682.155804350034</v>
      </c>
    </row>
    <row r="14" spans="1:12" x14ac:dyDescent="0.25">
      <c r="A14" s="97"/>
      <c r="B14" s="97" t="s">
        <v>596</v>
      </c>
      <c r="C14" s="215">
        <v>39066.548970280273</v>
      </c>
      <c r="D14" s="216">
        <v>60090.702007902059</v>
      </c>
      <c r="E14" s="101">
        <v>4466.2862630977716</v>
      </c>
      <c r="F14" s="101">
        <v>6521.9398997525986</v>
      </c>
      <c r="G14" s="101">
        <v>2863.5498158600221</v>
      </c>
      <c r="H14" s="101">
        <v>4509.1082765054707</v>
      </c>
      <c r="I14" s="101">
        <v>2554.7751566068964</v>
      </c>
      <c r="J14" s="101">
        <v>3384.8900611730974</v>
      </c>
      <c r="K14" s="101">
        <v>4098.6724842358453</v>
      </c>
    </row>
    <row r="15" spans="1:12" x14ac:dyDescent="0.25">
      <c r="A15" s="97"/>
      <c r="B15" s="97" t="s">
        <v>597</v>
      </c>
      <c r="C15" s="215">
        <v>150433.7318075909</v>
      </c>
      <c r="D15" s="216">
        <v>145150.88152888301</v>
      </c>
      <c r="E15" s="101">
        <v>11729.346551156545</v>
      </c>
      <c r="F15" s="101">
        <v>15078.202729538325</v>
      </c>
      <c r="G15" s="101">
        <v>11053.704843983554</v>
      </c>
      <c r="H15" s="101">
        <v>14469.838512200442</v>
      </c>
      <c r="I15" s="101">
        <v>13048.61810893427</v>
      </c>
      <c r="J15" s="101">
        <v>13589.650762376574</v>
      </c>
      <c r="K15" s="101">
        <v>13485.094192416933</v>
      </c>
    </row>
    <row r="16" spans="1:12" x14ac:dyDescent="0.25">
      <c r="A16" s="97"/>
      <c r="B16" s="97" t="s">
        <v>598</v>
      </c>
      <c r="C16" s="215">
        <v>8032.2956468362036</v>
      </c>
      <c r="D16" s="216">
        <v>9469.466982638256</v>
      </c>
      <c r="E16" s="101">
        <v>496.647259326594</v>
      </c>
      <c r="F16" s="101">
        <v>620.41400589882778</v>
      </c>
      <c r="G16" s="101">
        <v>656.67930932707588</v>
      </c>
      <c r="H16" s="101">
        <v>2102.9603454832168</v>
      </c>
      <c r="I16" s="101">
        <v>743.31575172571945</v>
      </c>
      <c r="J16" s="101">
        <v>570.75016342299477</v>
      </c>
      <c r="K16" s="101">
        <v>837.42982115734912</v>
      </c>
    </row>
    <row r="17" spans="1:11" x14ac:dyDescent="0.25">
      <c r="A17" s="97"/>
      <c r="B17" s="97" t="s">
        <v>79</v>
      </c>
      <c r="C17" s="215">
        <v>153218.17740201697</v>
      </c>
      <c r="D17" s="216">
        <v>173308.89225261775</v>
      </c>
      <c r="E17" s="101">
        <v>13421.602630732012</v>
      </c>
      <c r="F17" s="101">
        <v>14025.005751519479</v>
      </c>
      <c r="G17" s="101">
        <v>15263.324565978051</v>
      </c>
      <c r="H17" s="101">
        <v>16183.21769835295</v>
      </c>
      <c r="I17" s="101">
        <v>13794.433004647284</v>
      </c>
      <c r="J17" s="101">
        <v>16592.50863573614</v>
      </c>
      <c r="K17" s="101">
        <v>16260.959306539909</v>
      </c>
    </row>
    <row r="18" spans="1:11" x14ac:dyDescent="0.25">
      <c r="A18" s="148" t="s">
        <v>599</v>
      </c>
      <c r="B18" s="95" t="s">
        <v>600</v>
      </c>
      <c r="C18" s="213">
        <v>5681447.5235374225</v>
      </c>
      <c r="D18" s="214">
        <v>6230534.1348484037</v>
      </c>
      <c r="E18" s="102">
        <v>482886.57975935767</v>
      </c>
      <c r="F18" s="102">
        <v>468929.74894968711</v>
      </c>
      <c r="G18" s="102">
        <v>476558.56765333418</v>
      </c>
      <c r="H18" s="102">
        <v>735675.6476001452</v>
      </c>
      <c r="I18" s="102">
        <v>438285.17703427788</v>
      </c>
      <c r="J18" s="102">
        <v>456041.85509095195</v>
      </c>
      <c r="K18" s="102">
        <v>572867.66326145409</v>
      </c>
    </row>
    <row r="19" spans="1:11" x14ac:dyDescent="0.25">
      <c r="A19" s="97"/>
      <c r="B19" s="97" t="s">
        <v>601</v>
      </c>
      <c r="C19" s="215">
        <v>392205.50775506615</v>
      </c>
      <c r="D19" s="216">
        <v>399112.89873205568</v>
      </c>
      <c r="E19" s="101">
        <v>31032.382900364861</v>
      </c>
      <c r="F19" s="101">
        <v>30602.363397232097</v>
      </c>
      <c r="G19" s="101">
        <v>29970.631230421754</v>
      </c>
      <c r="H19" s="101">
        <v>171612.16456573899</v>
      </c>
      <c r="I19" s="101">
        <v>23657.803994616515</v>
      </c>
      <c r="J19" s="101">
        <v>27043.025911041699</v>
      </c>
      <c r="K19" s="101">
        <v>35000.699867141469</v>
      </c>
    </row>
    <row r="20" spans="1:11" x14ac:dyDescent="0.25">
      <c r="A20" s="97"/>
      <c r="B20" s="97" t="s">
        <v>602</v>
      </c>
      <c r="C20" s="215">
        <v>5289017.7546638688</v>
      </c>
      <c r="D20" s="216">
        <v>5831226.5529764527</v>
      </c>
      <c r="E20" s="101">
        <v>451843.92598498939</v>
      </c>
      <c r="F20" s="101">
        <v>438299.73452336434</v>
      </c>
      <c r="G20" s="101">
        <v>446570.49679842399</v>
      </c>
      <c r="H20" s="101">
        <v>564047.11283865536</v>
      </c>
      <c r="I20" s="101">
        <v>414616.22330460051</v>
      </c>
      <c r="J20" s="101">
        <v>428993.24241443851</v>
      </c>
      <c r="K20" s="101">
        <v>537851.30705062021</v>
      </c>
    </row>
    <row r="21" spans="1:11" x14ac:dyDescent="0.25">
      <c r="A21" s="97"/>
      <c r="B21" s="97" t="s">
        <v>79</v>
      </c>
      <c r="C21" s="215">
        <v>224.261118487977</v>
      </c>
      <c r="D21" s="216">
        <v>194.68313989546627</v>
      </c>
      <c r="E21" s="101">
        <v>10.270874003464085</v>
      </c>
      <c r="F21" s="101">
        <v>27.651029090688098</v>
      </c>
      <c r="G21" s="101">
        <v>17.439624488411937</v>
      </c>
      <c r="H21" s="101">
        <v>16.370195750845596</v>
      </c>
      <c r="I21" s="101">
        <v>11.149735060869716</v>
      </c>
      <c r="J21" s="101">
        <v>5.5867654717294499</v>
      </c>
      <c r="K21" s="101">
        <v>15.65634369244799</v>
      </c>
    </row>
    <row r="22" spans="1:11" x14ac:dyDescent="0.25">
      <c r="A22" s="148" t="s">
        <v>603</v>
      </c>
      <c r="B22" s="95" t="s">
        <v>604</v>
      </c>
      <c r="C22" s="213">
        <v>740153.13168753753</v>
      </c>
      <c r="D22" s="214">
        <v>758484.0367951605</v>
      </c>
      <c r="E22" s="102">
        <v>54522.458610930305</v>
      </c>
      <c r="F22" s="102">
        <v>63536.065665167509</v>
      </c>
      <c r="G22" s="102">
        <v>48956.383006864875</v>
      </c>
      <c r="H22" s="102">
        <v>89052.582730557988</v>
      </c>
      <c r="I22" s="102">
        <v>47622.712163701457</v>
      </c>
      <c r="J22" s="102">
        <v>44161.926501306603</v>
      </c>
      <c r="K22" s="102">
        <v>67127.139272581</v>
      </c>
    </row>
    <row r="23" spans="1:11" x14ac:dyDescent="0.25">
      <c r="A23" s="97"/>
      <c r="B23" s="97" t="s">
        <v>605</v>
      </c>
      <c r="C23" s="215">
        <v>29351.024093414359</v>
      </c>
      <c r="D23" s="216">
        <v>40417.51151335847</v>
      </c>
      <c r="E23" s="101">
        <v>3131.3087942068892</v>
      </c>
      <c r="F23" s="101">
        <v>832.47288228340597</v>
      </c>
      <c r="G23" s="101">
        <v>1966.6612481579587</v>
      </c>
      <c r="H23" s="101">
        <v>3346.3099138431508</v>
      </c>
      <c r="I23" s="101">
        <v>2748.3470350049943</v>
      </c>
      <c r="J23" s="101">
        <v>2774.4798605116371</v>
      </c>
      <c r="K23" s="101">
        <v>1067.9219192847233</v>
      </c>
    </row>
    <row r="24" spans="1:11" x14ac:dyDescent="0.25">
      <c r="A24" s="97"/>
      <c r="B24" s="97" t="s">
        <v>606</v>
      </c>
      <c r="C24" s="215">
        <v>76082.637510555141</v>
      </c>
      <c r="D24" s="216">
        <v>96742.024043915153</v>
      </c>
      <c r="E24" s="101">
        <v>7491.8489816600604</v>
      </c>
      <c r="F24" s="101">
        <v>6148.5256888170125</v>
      </c>
      <c r="G24" s="101">
        <v>4369.749946698962</v>
      </c>
      <c r="H24" s="101">
        <v>6947.5063642507403</v>
      </c>
      <c r="I24" s="101">
        <v>4627.5193366432268</v>
      </c>
      <c r="J24" s="101">
        <v>4808.7430944521011</v>
      </c>
      <c r="K24" s="101">
        <v>7163.2659650502119</v>
      </c>
    </row>
    <row r="25" spans="1:11" x14ac:dyDescent="0.25">
      <c r="A25" s="97"/>
      <c r="B25" s="97" t="s">
        <v>607</v>
      </c>
      <c r="C25" s="215">
        <v>82944.842852490634</v>
      </c>
      <c r="D25" s="216">
        <v>70632.470906495131</v>
      </c>
      <c r="E25" s="101">
        <v>5211.4155767931552</v>
      </c>
      <c r="F25" s="101">
        <v>6154.4951095395345</v>
      </c>
      <c r="G25" s="101">
        <v>4889.9282296911424</v>
      </c>
      <c r="H25" s="101">
        <v>4601.7188486979903</v>
      </c>
      <c r="I25" s="101">
        <v>4190.7001405788233</v>
      </c>
      <c r="J25" s="101">
        <v>3238.8672703734414</v>
      </c>
      <c r="K25" s="101">
        <v>5679.2649064152201</v>
      </c>
    </row>
    <row r="26" spans="1:11" x14ac:dyDescent="0.25">
      <c r="A26" s="97"/>
      <c r="B26" s="97" t="s">
        <v>608</v>
      </c>
      <c r="C26" s="215">
        <v>3759.7460507559804</v>
      </c>
      <c r="D26" s="216">
        <v>7956.4390092878712</v>
      </c>
      <c r="E26" s="101">
        <v>984.0644912599663</v>
      </c>
      <c r="F26" s="101">
        <v>1507.1454390892368</v>
      </c>
      <c r="G26" s="101">
        <v>850.11202573340051</v>
      </c>
      <c r="H26" s="101">
        <v>1149.3672554272871</v>
      </c>
      <c r="I26" s="101">
        <v>666.50746445581694</v>
      </c>
      <c r="J26" s="101">
        <v>880.88960834190664</v>
      </c>
      <c r="K26" s="101">
        <v>2973.2337064319645</v>
      </c>
    </row>
    <row r="27" spans="1:11" x14ac:dyDescent="0.25">
      <c r="A27" s="97"/>
      <c r="B27" s="97" t="s">
        <v>79</v>
      </c>
      <c r="C27" s="215">
        <v>548014.88118032122</v>
      </c>
      <c r="D27" s="216">
        <v>542735.59132210375</v>
      </c>
      <c r="E27" s="101">
        <v>37703.820767010242</v>
      </c>
      <c r="F27" s="101">
        <v>48893.42654543832</v>
      </c>
      <c r="G27" s="101">
        <v>36879.931556583411</v>
      </c>
      <c r="H27" s="101">
        <v>73007.680348338821</v>
      </c>
      <c r="I27" s="101">
        <v>35389.638187018594</v>
      </c>
      <c r="J27" s="101">
        <v>32458.946667627519</v>
      </c>
      <c r="K27" s="101">
        <v>50243.45277539888</v>
      </c>
    </row>
    <row r="28" spans="1:11" x14ac:dyDescent="0.25">
      <c r="A28" s="148" t="s">
        <v>609</v>
      </c>
      <c r="B28" s="95" t="s">
        <v>610</v>
      </c>
      <c r="C28" s="213">
        <v>2655409.6062132688</v>
      </c>
      <c r="D28" s="214">
        <v>2856664.8230588464</v>
      </c>
      <c r="E28" s="102">
        <v>176255.12456656079</v>
      </c>
      <c r="F28" s="102">
        <v>221592.46291743292</v>
      </c>
      <c r="G28" s="102">
        <v>201136.60385380828</v>
      </c>
      <c r="H28" s="102">
        <v>278382.14526303933</v>
      </c>
      <c r="I28" s="102">
        <v>197342.63774406794</v>
      </c>
      <c r="J28" s="102">
        <v>211838.93833369357</v>
      </c>
      <c r="K28" s="102">
        <v>223381.16604976167</v>
      </c>
    </row>
    <row r="29" spans="1:11" x14ac:dyDescent="0.25">
      <c r="A29" s="97"/>
      <c r="B29" s="97" t="s">
        <v>611</v>
      </c>
      <c r="C29" s="215">
        <v>227139.92666205001</v>
      </c>
      <c r="D29" s="216">
        <v>298234.75473614328</v>
      </c>
      <c r="E29" s="101">
        <v>19262.929114449635</v>
      </c>
      <c r="F29" s="101">
        <v>20551.245876202167</v>
      </c>
      <c r="G29" s="101">
        <v>28078.501890128729</v>
      </c>
      <c r="H29" s="101">
        <v>30149.757434036052</v>
      </c>
      <c r="I29" s="101">
        <v>25301.02401747759</v>
      </c>
      <c r="J29" s="101">
        <v>22372.257395689099</v>
      </c>
      <c r="K29" s="101">
        <v>28845.68565434921</v>
      </c>
    </row>
    <row r="30" spans="1:11" x14ac:dyDescent="0.25">
      <c r="A30" s="97"/>
      <c r="B30" s="97" t="s">
        <v>612</v>
      </c>
      <c r="C30" s="215">
        <v>28830.685485429796</v>
      </c>
      <c r="D30" s="216">
        <v>29144.855822656387</v>
      </c>
      <c r="E30" s="101">
        <v>2137.7263809009069</v>
      </c>
      <c r="F30" s="101">
        <v>1792.8320700631893</v>
      </c>
      <c r="G30" s="101">
        <v>2585.729162017321</v>
      </c>
      <c r="H30" s="101">
        <v>3632.9872197241825</v>
      </c>
      <c r="I30" s="101">
        <v>2055.9720089438592</v>
      </c>
      <c r="J30" s="101">
        <v>2333.449664950916</v>
      </c>
      <c r="K30" s="101">
        <v>2911.0471838969529</v>
      </c>
    </row>
    <row r="31" spans="1:11" x14ac:dyDescent="0.25">
      <c r="A31" s="97"/>
      <c r="B31" s="97" t="s">
        <v>613</v>
      </c>
      <c r="C31" s="215">
        <v>63449.500498049441</v>
      </c>
      <c r="D31" s="216">
        <v>63367.392788701582</v>
      </c>
      <c r="E31" s="101">
        <v>3195.7133352168762</v>
      </c>
      <c r="F31" s="101">
        <v>3665.6841684983797</v>
      </c>
      <c r="G31" s="101">
        <v>3181.0616969337811</v>
      </c>
      <c r="H31" s="101">
        <v>6126.4122543898357</v>
      </c>
      <c r="I31" s="101">
        <v>4136.5727970790658</v>
      </c>
      <c r="J31" s="101">
        <v>4115.9324427993943</v>
      </c>
      <c r="K31" s="101">
        <v>5179.3029040008787</v>
      </c>
    </row>
    <row r="32" spans="1:11" x14ac:dyDescent="0.25">
      <c r="A32" s="97"/>
      <c r="B32" s="97" t="s">
        <v>614</v>
      </c>
      <c r="C32" s="215">
        <v>149658.71369696563</v>
      </c>
      <c r="D32" s="216">
        <v>167574.7019052426</v>
      </c>
      <c r="E32" s="101">
        <v>11296.678217843684</v>
      </c>
      <c r="F32" s="101">
        <v>14439.869242877763</v>
      </c>
      <c r="G32" s="101">
        <v>13811.447739613628</v>
      </c>
      <c r="H32" s="101">
        <v>15802.24398746831</v>
      </c>
      <c r="I32" s="101">
        <v>9945.8464047892176</v>
      </c>
      <c r="J32" s="101">
        <v>11552.126905174793</v>
      </c>
      <c r="K32" s="101">
        <v>13170.656260190599</v>
      </c>
    </row>
    <row r="33" spans="1:11" x14ac:dyDescent="0.25">
      <c r="A33" s="97"/>
      <c r="B33" s="97" t="s">
        <v>615</v>
      </c>
      <c r="C33" s="215">
        <v>2017868.9336445204</v>
      </c>
      <c r="D33" s="216">
        <v>2134289.0297267553</v>
      </c>
      <c r="E33" s="101">
        <v>129144.16176065952</v>
      </c>
      <c r="F33" s="101">
        <v>169408.27556279051</v>
      </c>
      <c r="G33" s="101">
        <v>141675.9782949372</v>
      </c>
      <c r="H33" s="101">
        <v>209055.96767293886</v>
      </c>
      <c r="I33" s="101">
        <v>144730.95265125963</v>
      </c>
      <c r="J33" s="101">
        <v>158813.35481521569</v>
      </c>
      <c r="K33" s="101">
        <v>160653.09113178638</v>
      </c>
    </row>
    <row r="34" spans="1:11" x14ac:dyDescent="0.25">
      <c r="A34" s="97"/>
      <c r="B34" s="97" t="s">
        <v>79</v>
      </c>
      <c r="C34" s="215">
        <v>168461.84622625422</v>
      </c>
      <c r="D34" s="216">
        <v>164054.08807934786</v>
      </c>
      <c r="E34" s="101">
        <v>11217.915757490153</v>
      </c>
      <c r="F34" s="101">
        <v>11734.55599700092</v>
      </c>
      <c r="G34" s="101">
        <v>11803.88507017761</v>
      </c>
      <c r="H34" s="101">
        <v>13614.776694482076</v>
      </c>
      <c r="I34" s="101">
        <v>11172.269864518574</v>
      </c>
      <c r="J34" s="101">
        <v>12651.817109863681</v>
      </c>
      <c r="K34" s="101">
        <v>12621.382915537659</v>
      </c>
    </row>
    <row r="35" spans="1:11" x14ac:dyDescent="0.25">
      <c r="A35" s="148" t="s">
        <v>616</v>
      </c>
      <c r="B35" s="95" t="s">
        <v>617</v>
      </c>
      <c r="C35" s="213">
        <v>2976025.5577533906</v>
      </c>
      <c r="D35" s="214">
        <v>3169121.879680492</v>
      </c>
      <c r="E35" s="102">
        <v>227719.36729323049</v>
      </c>
      <c r="F35" s="102">
        <v>246401.65824778308</v>
      </c>
      <c r="G35" s="102">
        <v>232198.37768869006</v>
      </c>
      <c r="H35" s="102">
        <v>319496.04859470174</v>
      </c>
      <c r="I35" s="102">
        <v>218332.88192989942</v>
      </c>
      <c r="J35" s="102">
        <v>278621.87791803951</v>
      </c>
      <c r="K35" s="102">
        <v>267114.33912669728</v>
      </c>
    </row>
    <row r="36" spans="1:11" x14ac:dyDescent="0.25">
      <c r="A36" s="97"/>
      <c r="B36" s="97" t="s">
        <v>618</v>
      </c>
      <c r="C36" s="215">
        <v>133627.84361343377</v>
      </c>
      <c r="D36" s="216">
        <v>162387.69958473544</v>
      </c>
      <c r="E36" s="101">
        <v>10019.089264928085</v>
      </c>
      <c r="F36" s="101">
        <v>8239.8054784168744</v>
      </c>
      <c r="G36" s="101">
        <v>10320.667593974142</v>
      </c>
      <c r="H36" s="101">
        <v>18066.248997437604</v>
      </c>
      <c r="I36" s="101">
        <v>11468.336524132152</v>
      </c>
      <c r="J36" s="101">
        <v>13226.707674977597</v>
      </c>
      <c r="K36" s="101">
        <v>9796.9456058762989</v>
      </c>
    </row>
    <row r="37" spans="1:11" x14ac:dyDescent="0.25">
      <c r="A37" s="97"/>
      <c r="B37" s="97" t="s">
        <v>619</v>
      </c>
      <c r="C37" s="215">
        <v>1122508.9872925209</v>
      </c>
      <c r="D37" s="216">
        <v>1138011.3382149276</v>
      </c>
      <c r="E37" s="101">
        <v>84035.781196211698</v>
      </c>
      <c r="F37" s="101">
        <v>89015.127397634642</v>
      </c>
      <c r="G37" s="101">
        <v>74268.410517026932</v>
      </c>
      <c r="H37" s="101">
        <v>118422.80089546939</v>
      </c>
      <c r="I37" s="101">
        <v>76662.948365110948</v>
      </c>
      <c r="J37" s="101">
        <v>107156.56360514957</v>
      </c>
      <c r="K37" s="101">
        <v>104301.67290574542</v>
      </c>
    </row>
    <row r="38" spans="1:11" x14ac:dyDescent="0.25">
      <c r="A38" s="97"/>
      <c r="B38" s="97" t="s">
        <v>620</v>
      </c>
      <c r="C38" s="215">
        <v>1408402.9631905821</v>
      </c>
      <c r="D38" s="216">
        <v>1532229.8351879735</v>
      </c>
      <c r="E38" s="101">
        <v>106442.65782119484</v>
      </c>
      <c r="F38" s="101">
        <v>122751.45933567958</v>
      </c>
      <c r="G38" s="101">
        <v>119814.03885468119</v>
      </c>
      <c r="H38" s="101">
        <v>146820.93830699704</v>
      </c>
      <c r="I38" s="101">
        <v>108478.27882659</v>
      </c>
      <c r="J38" s="101">
        <v>130855.69450454078</v>
      </c>
      <c r="K38" s="101">
        <v>123699.15212255</v>
      </c>
    </row>
    <row r="39" spans="1:11" x14ac:dyDescent="0.25">
      <c r="A39" s="97"/>
      <c r="B39" s="97" t="s">
        <v>79</v>
      </c>
      <c r="C39" s="215">
        <v>311485.76365685434</v>
      </c>
      <c r="D39" s="216">
        <v>336493.00669285539</v>
      </c>
      <c r="E39" s="101">
        <v>27221.839010895888</v>
      </c>
      <c r="F39" s="101">
        <v>26395.266036051966</v>
      </c>
      <c r="G39" s="101">
        <v>27795.260723007814</v>
      </c>
      <c r="H39" s="101">
        <v>36186.060394797707</v>
      </c>
      <c r="I39" s="101">
        <v>21723.318214066298</v>
      </c>
      <c r="J39" s="101">
        <v>27382.912133371574</v>
      </c>
      <c r="K39" s="101">
        <v>29316.568492525548</v>
      </c>
    </row>
    <row r="40" spans="1:11" x14ac:dyDescent="0.25">
      <c r="A40" s="148" t="s">
        <v>621</v>
      </c>
      <c r="B40" s="95" t="s">
        <v>622</v>
      </c>
      <c r="C40" s="213">
        <v>4191174.6129812011</v>
      </c>
      <c r="D40" s="214">
        <v>4509523.8367921505</v>
      </c>
      <c r="E40" s="102">
        <v>298688.11734199786</v>
      </c>
      <c r="F40" s="102">
        <v>349478.86405846756</v>
      </c>
      <c r="G40" s="102">
        <v>342469.05517884513</v>
      </c>
      <c r="H40" s="102">
        <v>403362.50312247546</v>
      </c>
      <c r="I40" s="102">
        <v>304273.23611720948</v>
      </c>
      <c r="J40" s="102">
        <v>327872.30036098743</v>
      </c>
      <c r="K40" s="102">
        <v>349383.39213217929</v>
      </c>
    </row>
    <row r="41" spans="1:11" x14ac:dyDescent="0.25">
      <c r="A41" s="97"/>
      <c r="B41" s="97" t="s">
        <v>623</v>
      </c>
      <c r="C41" s="215">
        <v>647124.79320254654</v>
      </c>
      <c r="D41" s="216">
        <v>621012.81184547395</v>
      </c>
      <c r="E41" s="101">
        <v>34806.039158180531</v>
      </c>
      <c r="F41" s="101">
        <v>57953.509393512686</v>
      </c>
      <c r="G41" s="101">
        <v>44498.514772626106</v>
      </c>
      <c r="H41" s="101">
        <v>53163.502985238505</v>
      </c>
      <c r="I41" s="101">
        <v>35150.779894529573</v>
      </c>
      <c r="J41" s="101">
        <v>44587.463354661362</v>
      </c>
      <c r="K41" s="101">
        <v>47410.175987309631</v>
      </c>
    </row>
    <row r="42" spans="1:11" x14ac:dyDescent="0.25">
      <c r="A42" s="97"/>
      <c r="B42" s="97" t="s">
        <v>624</v>
      </c>
      <c r="C42" s="215">
        <v>470677.17887014977</v>
      </c>
      <c r="D42" s="216">
        <v>522887.92283947859</v>
      </c>
      <c r="E42" s="101">
        <v>37201.458462540111</v>
      </c>
      <c r="F42" s="101">
        <v>37921.853493130169</v>
      </c>
      <c r="G42" s="101">
        <v>38303.587876417929</v>
      </c>
      <c r="H42" s="101">
        <v>46685.421552468986</v>
      </c>
      <c r="I42" s="101">
        <v>37587.616682424523</v>
      </c>
      <c r="J42" s="101">
        <v>41842.395709041128</v>
      </c>
      <c r="K42" s="101">
        <v>38382.829157795117</v>
      </c>
    </row>
    <row r="43" spans="1:11" x14ac:dyDescent="0.25">
      <c r="A43" s="97"/>
      <c r="B43" s="97" t="s">
        <v>625</v>
      </c>
      <c r="C43" s="215">
        <v>1562822.5045711533</v>
      </c>
      <c r="D43" s="216">
        <v>1710298.4703554621</v>
      </c>
      <c r="E43" s="101">
        <v>112229.56164961256</v>
      </c>
      <c r="F43" s="101">
        <v>130874.67750566197</v>
      </c>
      <c r="G43" s="101">
        <v>135371.81362476875</v>
      </c>
      <c r="H43" s="101">
        <v>151375.88212715599</v>
      </c>
      <c r="I43" s="101">
        <v>115216.20137511485</v>
      </c>
      <c r="J43" s="101">
        <v>123511.76454209104</v>
      </c>
      <c r="K43" s="101">
        <v>130279.16028553393</v>
      </c>
    </row>
    <row r="44" spans="1:11" x14ac:dyDescent="0.25">
      <c r="A44" s="97"/>
      <c r="B44" s="97" t="s">
        <v>626</v>
      </c>
      <c r="C44" s="215">
        <v>1485628.0796491373</v>
      </c>
      <c r="D44" s="216">
        <v>1622015.7403110091</v>
      </c>
      <c r="E44" s="101">
        <v>112406.11998489083</v>
      </c>
      <c r="F44" s="101">
        <v>119690.68872171306</v>
      </c>
      <c r="G44" s="101">
        <v>121309.10924533005</v>
      </c>
      <c r="H44" s="101">
        <v>148760.45922245795</v>
      </c>
      <c r="I44" s="101">
        <v>113593.2104024616</v>
      </c>
      <c r="J44" s="101">
        <v>114924.63142914236</v>
      </c>
      <c r="K44" s="101">
        <v>130566.12829658724</v>
      </c>
    </row>
    <row r="45" spans="1:11" x14ac:dyDescent="0.25">
      <c r="A45" s="97"/>
      <c r="B45" s="97" t="s">
        <v>627</v>
      </c>
      <c r="C45" s="215">
        <v>12684.335209463645</v>
      </c>
      <c r="D45" s="216">
        <v>13949.419333936487</v>
      </c>
      <c r="E45" s="101">
        <v>949.44353126881072</v>
      </c>
      <c r="F45" s="101">
        <v>914.41641001044729</v>
      </c>
      <c r="G45" s="101">
        <v>1358.0923751431624</v>
      </c>
      <c r="H45" s="101">
        <v>1039.0833626935005</v>
      </c>
      <c r="I45" s="101">
        <v>633.63275525033646</v>
      </c>
      <c r="J45" s="101">
        <v>833.44021478304705</v>
      </c>
      <c r="K45" s="101">
        <v>1523.5419075153932</v>
      </c>
    </row>
    <row r="46" spans="1:11" x14ac:dyDescent="0.25">
      <c r="A46" s="97"/>
      <c r="B46" s="97" t="s">
        <v>79</v>
      </c>
      <c r="C46" s="215">
        <v>12237.721478750769</v>
      </c>
      <c r="D46" s="216">
        <v>19359.472106789857</v>
      </c>
      <c r="E46" s="101">
        <v>1095.4945555050556</v>
      </c>
      <c r="F46" s="101">
        <v>2123.7185344392201</v>
      </c>
      <c r="G46" s="101">
        <v>1627.9372845591279</v>
      </c>
      <c r="H46" s="101">
        <v>2338.1538724605343</v>
      </c>
      <c r="I46" s="101">
        <v>2091.79500742862</v>
      </c>
      <c r="J46" s="101">
        <v>2172.6051112684654</v>
      </c>
      <c r="K46" s="101">
        <v>1221.5564974379959</v>
      </c>
    </row>
    <row r="47" spans="1:11" x14ac:dyDescent="0.25">
      <c r="A47" s="148" t="s">
        <v>628</v>
      </c>
      <c r="B47" s="95" t="s">
        <v>629</v>
      </c>
      <c r="C47" s="213">
        <v>1114207.3981014257</v>
      </c>
      <c r="D47" s="214">
        <v>1050969.0515831911</v>
      </c>
      <c r="E47" s="102">
        <v>70969.778776272375</v>
      </c>
      <c r="F47" s="102">
        <v>102550.77859126328</v>
      </c>
      <c r="G47" s="102">
        <v>85421.849378379397</v>
      </c>
      <c r="H47" s="102">
        <v>124142.63310020132</v>
      </c>
      <c r="I47" s="102">
        <v>98257.30174608434</v>
      </c>
      <c r="J47" s="102">
        <v>104675.03186582292</v>
      </c>
      <c r="K47" s="102">
        <v>111864.70666381359</v>
      </c>
    </row>
    <row r="48" spans="1:11" x14ac:dyDescent="0.25">
      <c r="A48" s="97"/>
      <c r="B48" s="97" t="s">
        <v>630</v>
      </c>
      <c r="C48" s="215">
        <v>383740.72645695042</v>
      </c>
      <c r="D48" s="216">
        <v>327171.06288406253</v>
      </c>
      <c r="E48" s="101">
        <v>21274.227949316417</v>
      </c>
      <c r="F48" s="101">
        <v>44985.386830740135</v>
      </c>
      <c r="G48" s="101">
        <v>32445.810571211983</v>
      </c>
      <c r="H48" s="101">
        <v>43882.082213340072</v>
      </c>
      <c r="I48" s="101">
        <v>48054.749796170603</v>
      </c>
      <c r="J48" s="101">
        <v>41429.320692392168</v>
      </c>
      <c r="K48" s="101">
        <v>38695.642820592177</v>
      </c>
    </row>
    <row r="49" spans="1:11" x14ac:dyDescent="0.25">
      <c r="A49" s="97"/>
      <c r="B49" s="97" t="s">
        <v>631</v>
      </c>
      <c r="C49" s="215">
        <v>19039.876499167389</v>
      </c>
      <c r="D49" s="216">
        <v>32357.656370199413</v>
      </c>
      <c r="E49" s="101">
        <v>1456.1202122667596</v>
      </c>
      <c r="F49" s="101">
        <v>3106.1990596028809</v>
      </c>
      <c r="G49" s="101">
        <v>685.44728314972849</v>
      </c>
      <c r="H49" s="101">
        <v>3978.8758960890214</v>
      </c>
      <c r="I49" s="101">
        <v>1465.8297656561413</v>
      </c>
      <c r="J49" s="101">
        <v>1416.3554898626628</v>
      </c>
      <c r="K49" s="101">
        <v>2084.0553633955233</v>
      </c>
    </row>
    <row r="50" spans="1:11" ht="25.5" x14ac:dyDescent="0.25">
      <c r="A50" s="97"/>
      <c r="B50" s="97" t="s">
        <v>632</v>
      </c>
      <c r="C50" s="215">
        <v>180578.99923124909</v>
      </c>
      <c r="D50" s="216">
        <v>141242.8186140398</v>
      </c>
      <c r="E50" s="101">
        <v>13782.345107546047</v>
      </c>
      <c r="F50" s="101">
        <v>29309.069466898694</v>
      </c>
      <c r="G50" s="101">
        <v>24107.649943598233</v>
      </c>
      <c r="H50" s="101">
        <v>30806.554776804463</v>
      </c>
      <c r="I50" s="101">
        <v>17695.903408741011</v>
      </c>
      <c r="J50" s="101">
        <v>18357.969206456775</v>
      </c>
      <c r="K50" s="101">
        <v>36626.80605548335</v>
      </c>
    </row>
    <row r="51" spans="1:11" x14ac:dyDescent="0.25">
      <c r="A51" s="97"/>
      <c r="B51" s="97" t="s">
        <v>79</v>
      </c>
      <c r="C51" s="215">
        <v>530847.79591405892</v>
      </c>
      <c r="D51" s="216">
        <v>550197.51371488953</v>
      </c>
      <c r="E51" s="101">
        <v>34457.085507143151</v>
      </c>
      <c r="F51" s="101">
        <v>25150.123234021565</v>
      </c>
      <c r="G51" s="101">
        <v>28182.94158041945</v>
      </c>
      <c r="H51" s="101">
        <v>45475.120213967763</v>
      </c>
      <c r="I51" s="101">
        <v>31040.818775516585</v>
      </c>
      <c r="J51" s="101">
        <v>43471.386477111315</v>
      </c>
      <c r="K51" s="101">
        <v>34458.20242434254</v>
      </c>
    </row>
    <row r="52" spans="1:11" ht="15.75" thickBot="1" x14ac:dyDescent="0.3">
      <c r="A52" s="217"/>
      <c r="B52" s="218"/>
      <c r="C52" s="219"/>
      <c r="D52" s="219"/>
      <c r="E52" s="220"/>
      <c r="F52" s="221"/>
      <c r="G52" s="219"/>
      <c r="H52" s="221"/>
      <c r="I52" s="221"/>
      <c r="J52" s="221"/>
      <c r="K52" s="221"/>
    </row>
    <row r="53" spans="1:11" ht="9.75" customHeight="1" thickTop="1" x14ac:dyDescent="0.25"/>
  </sheetData>
  <mergeCells count="9">
    <mergeCell ref="A1:K1"/>
    <mergeCell ref="A2:K2"/>
    <mergeCell ref="A3:K3"/>
    <mergeCell ref="A4:A5"/>
    <mergeCell ref="B4:B5"/>
    <mergeCell ref="C4:C5"/>
    <mergeCell ref="D4:D5"/>
    <mergeCell ref="F4:G4"/>
    <mergeCell ref="H4:K4"/>
  </mergeCells>
  <pageMargins left="0.7" right="0.7" top="0.75" bottom="0.75" header="0.3" footer="0.3"/>
  <pageSetup paperSize="9" scale="80" orientation="portrait" verticalDpi="1200" r:id="rId1"/>
  <headerFooter>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K48"/>
  <sheetViews>
    <sheetView zoomScaleNormal="100" zoomScaleSheetLayoutView="115" workbookViewId="0">
      <selection activeCell="E4" sqref="E4:K47"/>
    </sheetView>
  </sheetViews>
  <sheetFormatPr defaultColWidth="9.140625" defaultRowHeight="15" x14ac:dyDescent="0.25"/>
  <cols>
    <col min="1" max="1" width="3.140625" style="74" bestFit="1" customWidth="1"/>
    <col min="2" max="2" width="22.85546875" style="74" bestFit="1" customWidth="1"/>
    <col min="3" max="4" width="9.85546875" style="74" bestFit="1" customWidth="1"/>
    <col min="5" max="5" width="8.140625" style="74" bestFit="1" customWidth="1"/>
    <col min="6" max="7" width="8.85546875" style="74" bestFit="1" customWidth="1"/>
    <col min="8" max="8" width="9.42578125" style="74" customWidth="1"/>
    <col min="9" max="11" width="8" style="74" customWidth="1"/>
    <col min="12" max="16384" width="9.140625" style="74"/>
  </cols>
  <sheetData>
    <row r="1" spans="1:11" ht="18.75" customHeight="1" x14ac:dyDescent="0.25">
      <c r="A1" s="514" t="s">
        <v>669</v>
      </c>
      <c r="B1" s="514"/>
      <c r="C1" s="514"/>
      <c r="D1" s="514"/>
      <c r="E1" s="514"/>
      <c r="F1" s="514"/>
      <c r="G1" s="514"/>
      <c r="H1" s="514"/>
      <c r="I1" s="514"/>
      <c r="J1" s="514"/>
      <c r="K1" s="514"/>
    </row>
    <row r="2" spans="1:11" ht="15" customHeight="1" x14ac:dyDescent="0.25">
      <c r="A2" s="344" t="s">
        <v>772</v>
      </c>
      <c r="B2" s="344"/>
      <c r="C2" s="344"/>
      <c r="D2" s="344"/>
      <c r="E2" s="344"/>
      <c r="F2" s="344"/>
      <c r="G2" s="344"/>
      <c r="H2" s="344"/>
      <c r="I2" s="344"/>
      <c r="J2" s="344"/>
      <c r="K2" s="344"/>
    </row>
    <row r="3" spans="1:11" ht="15.75" thickBot="1" x14ac:dyDescent="0.3">
      <c r="A3" s="515" t="s">
        <v>533</v>
      </c>
      <c r="B3" s="515"/>
      <c r="C3" s="515"/>
      <c r="D3" s="515"/>
      <c r="E3" s="515"/>
      <c r="F3" s="515"/>
      <c r="G3" s="515"/>
      <c r="H3" s="515"/>
      <c r="I3" s="515"/>
      <c r="J3" s="515"/>
      <c r="K3" s="515"/>
    </row>
    <row r="4" spans="1:11" ht="16.5" thickTop="1" thickBot="1" x14ac:dyDescent="0.3">
      <c r="A4" s="516"/>
      <c r="B4" s="336" t="s">
        <v>587</v>
      </c>
      <c r="C4" s="518" t="s">
        <v>106</v>
      </c>
      <c r="D4" s="518" t="s">
        <v>743</v>
      </c>
      <c r="E4" s="208">
        <v>2025</v>
      </c>
      <c r="F4" s="492">
        <v>2025</v>
      </c>
      <c r="G4" s="520"/>
      <c r="H4" s="492">
        <v>2026</v>
      </c>
      <c r="I4" s="520"/>
      <c r="J4" s="520"/>
      <c r="K4" s="520"/>
    </row>
    <row r="5" spans="1:11" ht="15.75" thickBot="1" x14ac:dyDescent="0.3">
      <c r="A5" s="522"/>
      <c r="B5" s="523"/>
      <c r="C5" s="519"/>
      <c r="D5" s="519"/>
      <c r="E5" s="209" t="s">
        <v>36</v>
      </c>
      <c r="F5" s="210" t="s">
        <v>31</v>
      </c>
      <c r="G5" s="257" t="s">
        <v>32</v>
      </c>
      <c r="H5" s="210" t="s">
        <v>33</v>
      </c>
      <c r="I5" s="210" t="s">
        <v>34</v>
      </c>
      <c r="J5" s="210" t="s">
        <v>35</v>
      </c>
      <c r="K5" s="210" t="s">
        <v>36</v>
      </c>
    </row>
    <row r="6" spans="1:11" ht="15.75" thickTop="1" x14ac:dyDescent="0.25">
      <c r="A6" s="211"/>
      <c r="B6" s="211"/>
      <c r="C6" s="212"/>
      <c r="D6" s="212"/>
      <c r="E6" s="212"/>
      <c r="F6" s="230"/>
      <c r="G6" s="230"/>
      <c r="H6" s="11"/>
      <c r="I6" s="11"/>
      <c r="J6" s="11"/>
      <c r="K6" s="11"/>
    </row>
    <row r="7" spans="1:11" ht="17.25" customHeight="1" x14ac:dyDescent="0.25">
      <c r="A7" s="95" t="s">
        <v>634</v>
      </c>
      <c r="B7" s="95" t="s">
        <v>635</v>
      </c>
      <c r="C7" s="214">
        <v>170898.9031613238</v>
      </c>
      <c r="D7" s="214">
        <v>108924.10200733168</v>
      </c>
      <c r="E7" s="102">
        <v>7870.3100748092984</v>
      </c>
      <c r="F7" s="102">
        <v>9266.3495973999998</v>
      </c>
      <c r="G7" s="102">
        <v>5044.877952415346</v>
      </c>
      <c r="H7" s="102">
        <v>9665.45253107399</v>
      </c>
      <c r="I7" s="102">
        <v>11642.218359552591</v>
      </c>
      <c r="J7" s="102">
        <v>10993.113663184564</v>
      </c>
      <c r="K7" s="102">
        <v>9192.1722094940887</v>
      </c>
    </row>
    <row r="8" spans="1:11" ht="17.25" customHeight="1" x14ac:dyDescent="0.25">
      <c r="A8" s="95" t="s">
        <v>636</v>
      </c>
      <c r="B8" s="95" t="s">
        <v>637</v>
      </c>
      <c r="C8" s="214">
        <v>200319.1417778836</v>
      </c>
      <c r="D8" s="214">
        <v>195376.85099429969</v>
      </c>
      <c r="E8" s="102">
        <v>10835.578634638308</v>
      </c>
      <c r="F8" s="102">
        <v>13986.271068258047</v>
      </c>
      <c r="G8" s="102">
        <v>16990.616222809291</v>
      </c>
      <c r="H8" s="102">
        <v>19636.607890023679</v>
      </c>
      <c r="I8" s="102">
        <v>16681.881491648903</v>
      </c>
      <c r="J8" s="102">
        <v>15425.982117256695</v>
      </c>
      <c r="K8" s="102">
        <v>19114.31430522574</v>
      </c>
    </row>
    <row r="9" spans="1:11" ht="17.25" customHeight="1" x14ac:dyDescent="0.25">
      <c r="A9" s="97"/>
      <c r="B9" s="97" t="s">
        <v>305</v>
      </c>
      <c r="C9" s="216">
        <v>107752.55617387826</v>
      </c>
      <c r="D9" s="216">
        <v>106578.88700019021</v>
      </c>
      <c r="E9" s="101">
        <v>5519.8103408797815</v>
      </c>
      <c r="F9" s="101">
        <v>5884.4257692232168</v>
      </c>
      <c r="G9" s="101">
        <v>8203.620591216124</v>
      </c>
      <c r="H9" s="101">
        <v>7887.9923372869362</v>
      </c>
      <c r="I9" s="101">
        <v>7275.7992244168072</v>
      </c>
      <c r="J9" s="101">
        <v>8059.2959716934483</v>
      </c>
      <c r="K9" s="101">
        <v>9259.0273966752884</v>
      </c>
    </row>
    <row r="10" spans="1:11" ht="17.25" customHeight="1" x14ac:dyDescent="0.25">
      <c r="A10" s="97"/>
      <c r="B10" s="97" t="s">
        <v>638</v>
      </c>
      <c r="C10" s="216">
        <v>27728.74982858208</v>
      </c>
      <c r="D10" s="216">
        <v>28892.615756698789</v>
      </c>
      <c r="E10" s="101">
        <v>2092.3407093984565</v>
      </c>
      <c r="F10" s="101">
        <v>2488.8642320337112</v>
      </c>
      <c r="G10" s="101">
        <v>2622.0877315172456</v>
      </c>
      <c r="H10" s="101">
        <v>2787.5261094255548</v>
      </c>
      <c r="I10" s="101">
        <v>2172.776889245295</v>
      </c>
      <c r="J10" s="101">
        <v>2624.2788412836885</v>
      </c>
      <c r="K10" s="101">
        <v>2136.5711862601224</v>
      </c>
    </row>
    <row r="11" spans="1:11" ht="17.25" customHeight="1" x14ac:dyDescent="0.25">
      <c r="A11" s="97"/>
      <c r="B11" s="97" t="s">
        <v>79</v>
      </c>
      <c r="C11" s="216">
        <v>64837.835775423271</v>
      </c>
      <c r="D11" s="216">
        <v>59905.348237410653</v>
      </c>
      <c r="E11" s="101">
        <v>3223.4275843600703</v>
      </c>
      <c r="F11" s="101">
        <v>5612.9810670011193</v>
      </c>
      <c r="G11" s="101">
        <v>6164.9079000759211</v>
      </c>
      <c r="H11" s="101">
        <v>8961.089443311188</v>
      </c>
      <c r="I11" s="101">
        <v>7233.3053779868005</v>
      </c>
      <c r="J11" s="101">
        <v>4742.407304279559</v>
      </c>
      <c r="K11" s="101">
        <v>7718.7157222903297</v>
      </c>
    </row>
    <row r="12" spans="1:11" ht="17.25" customHeight="1" x14ac:dyDescent="0.25">
      <c r="A12" s="95" t="s">
        <v>639</v>
      </c>
      <c r="B12" s="95" t="s">
        <v>640</v>
      </c>
      <c r="C12" s="214">
        <v>194617.16661826213</v>
      </c>
      <c r="D12" s="214">
        <v>188560.32749769173</v>
      </c>
      <c r="E12" s="102">
        <v>12366.193351677384</v>
      </c>
      <c r="F12" s="102">
        <v>16638.164729646807</v>
      </c>
      <c r="G12" s="102">
        <v>12485.148240607941</v>
      </c>
      <c r="H12" s="102">
        <v>19439.170572262803</v>
      </c>
      <c r="I12" s="102">
        <v>12841.182120995598</v>
      </c>
      <c r="J12" s="102">
        <v>12863.758233631248</v>
      </c>
      <c r="K12" s="102">
        <v>13441.941252619617</v>
      </c>
    </row>
    <row r="13" spans="1:11" ht="17.25" customHeight="1" x14ac:dyDescent="0.25">
      <c r="A13" s="97"/>
      <c r="B13" s="97" t="s">
        <v>331</v>
      </c>
      <c r="C13" s="216">
        <v>190010.36955451049</v>
      </c>
      <c r="D13" s="216">
        <v>184479.87773836064</v>
      </c>
      <c r="E13" s="101">
        <v>12083.062558133832</v>
      </c>
      <c r="F13" s="101">
        <v>15651.7333189564</v>
      </c>
      <c r="G13" s="101">
        <v>12279.87362062608</v>
      </c>
      <c r="H13" s="101">
        <v>18749.979237349773</v>
      </c>
      <c r="I13" s="101">
        <v>12642.764935066132</v>
      </c>
      <c r="J13" s="101">
        <v>12698.325564671804</v>
      </c>
      <c r="K13" s="101">
        <v>13370.483989616949</v>
      </c>
    </row>
    <row r="14" spans="1:11" ht="17.25" customHeight="1" x14ac:dyDescent="0.25">
      <c r="A14" s="97"/>
      <c r="B14" s="97" t="s">
        <v>79</v>
      </c>
      <c r="C14" s="216">
        <v>4606.7970637516564</v>
      </c>
      <c r="D14" s="216">
        <v>4080.4497593310571</v>
      </c>
      <c r="E14" s="101">
        <v>283.13079354355301</v>
      </c>
      <c r="F14" s="101">
        <v>986.43141069040757</v>
      </c>
      <c r="G14" s="101">
        <v>205.27461998186118</v>
      </c>
      <c r="H14" s="101">
        <v>689.19133491303</v>
      </c>
      <c r="I14" s="101">
        <v>198.41718592946563</v>
      </c>
      <c r="J14" s="101">
        <v>165.43266895944362</v>
      </c>
      <c r="K14" s="101">
        <v>71.457263002668697</v>
      </c>
    </row>
    <row r="15" spans="1:11" ht="17.25" customHeight="1" x14ac:dyDescent="0.25">
      <c r="A15" s="95" t="s">
        <v>641</v>
      </c>
      <c r="B15" s="95" t="s">
        <v>642</v>
      </c>
      <c r="C15" s="214">
        <v>611709.00905601692</v>
      </c>
      <c r="D15" s="214">
        <v>704616.70631088922</v>
      </c>
      <c r="E15" s="102">
        <v>48620.276592430666</v>
      </c>
      <c r="F15" s="102">
        <v>56423.341017326937</v>
      </c>
      <c r="G15" s="102">
        <v>34095.974827529302</v>
      </c>
      <c r="H15" s="102">
        <v>51654.361056338952</v>
      </c>
      <c r="I15" s="102">
        <v>26939.040182101351</v>
      </c>
      <c r="J15" s="102">
        <v>37597.118406667949</v>
      </c>
      <c r="K15" s="102">
        <v>26385.184891715202</v>
      </c>
    </row>
    <row r="16" spans="1:11" ht="17.25" customHeight="1" x14ac:dyDescent="0.25">
      <c r="A16" s="95" t="s">
        <v>643</v>
      </c>
      <c r="B16" s="95" t="s">
        <v>644</v>
      </c>
      <c r="C16" s="214">
        <v>3035151.1906344793</v>
      </c>
      <c r="D16" s="214">
        <v>2800871.4113388956</v>
      </c>
      <c r="E16" s="102">
        <v>169319.8086332872</v>
      </c>
      <c r="F16" s="102">
        <v>319978.2134163726</v>
      </c>
      <c r="G16" s="102">
        <v>246267.64134916349</v>
      </c>
      <c r="H16" s="102">
        <v>272419.84681891289</v>
      </c>
      <c r="I16" s="102">
        <v>286697.96400473488</v>
      </c>
      <c r="J16" s="102">
        <v>305596.17864343827</v>
      </c>
      <c r="K16" s="102">
        <v>290323.50771868066</v>
      </c>
    </row>
    <row r="17" spans="1:11" ht="17.25" customHeight="1" x14ac:dyDescent="0.25">
      <c r="A17" s="97"/>
      <c r="B17" s="97" t="s">
        <v>303</v>
      </c>
      <c r="C17" s="216">
        <v>2562313.3009489514</v>
      </c>
      <c r="D17" s="216">
        <v>2373424.9422570583</v>
      </c>
      <c r="E17" s="101">
        <v>141396.77863058471</v>
      </c>
      <c r="F17" s="101">
        <v>272283.30816134723</v>
      </c>
      <c r="G17" s="101">
        <v>216534.3235753795</v>
      </c>
      <c r="H17" s="101">
        <v>229736.33845632631</v>
      </c>
      <c r="I17" s="101">
        <v>244709.52191160814</v>
      </c>
      <c r="J17" s="101">
        <v>252017.2298302291</v>
      </c>
      <c r="K17" s="101">
        <v>248862.2470160563</v>
      </c>
    </row>
    <row r="18" spans="1:11" ht="17.25" customHeight="1" x14ac:dyDescent="0.25">
      <c r="A18" s="97"/>
      <c r="B18" s="97" t="s">
        <v>645</v>
      </c>
      <c r="C18" s="216">
        <v>39091.568711899206</v>
      </c>
      <c r="D18" s="216">
        <v>31925.806329487194</v>
      </c>
      <c r="E18" s="101">
        <v>1830.0279381379994</v>
      </c>
      <c r="F18" s="101">
        <v>2650.0133737371298</v>
      </c>
      <c r="G18" s="101">
        <v>1726.0049641511375</v>
      </c>
      <c r="H18" s="101">
        <v>2552.2694777620623</v>
      </c>
      <c r="I18" s="101">
        <v>2047.7787187836743</v>
      </c>
      <c r="J18" s="101">
        <v>2251.2194146006877</v>
      </c>
      <c r="K18" s="101">
        <v>2011.892101244151</v>
      </c>
    </row>
    <row r="19" spans="1:11" ht="17.25" customHeight="1" x14ac:dyDescent="0.25">
      <c r="A19" s="97"/>
      <c r="B19" s="97" t="s">
        <v>312</v>
      </c>
      <c r="C19" s="216">
        <v>194104.69204728527</v>
      </c>
      <c r="D19" s="216">
        <v>195676.74471752252</v>
      </c>
      <c r="E19" s="101">
        <v>13662.192119596606</v>
      </c>
      <c r="F19" s="101">
        <v>14252.666338565477</v>
      </c>
      <c r="G19" s="101">
        <v>14432.394263283004</v>
      </c>
      <c r="H19" s="101">
        <v>17691.446731359138</v>
      </c>
      <c r="I19" s="101">
        <v>14381.414469338344</v>
      </c>
      <c r="J19" s="101">
        <v>15705.068665768153</v>
      </c>
      <c r="K19" s="101">
        <v>15652.665857963266</v>
      </c>
    </row>
    <row r="20" spans="1:11" ht="17.25" customHeight="1" x14ac:dyDescent="0.25">
      <c r="A20" s="97"/>
      <c r="B20" s="97" t="s">
        <v>646</v>
      </c>
      <c r="C20" s="216">
        <v>178699.43762920136</v>
      </c>
      <c r="D20" s="216">
        <v>145166.74286720474</v>
      </c>
      <c r="E20" s="101">
        <v>8595.8196400800989</v>
      </c>
      <c r="F20" s="101">
        <v>27314.546748031204</v>
      </c>
      <c r="G20" s="101">
        <v>10636.788530211577</v>
      </c>
      <c r="H20" s="101">
        <v>18397.413450574957</v>
      </c>
      <c r="I20" s="101">
        <v>22176.693414371002</v>
      </c>
      <c r="J20" s="101">
        <v>32123.844885384126</v>
      </c>
      <c r="K20" s="101">
        <v>21193.142105593706</v>
      </c>
    </row>
    <row r="21" spans="1:11" ht="17.25" customHeight="1" x14ac:dyDescent="0.25">
      <c r="A21" s="97"/>
      <c r="B21" s="97" t="s">
        <v>79</v>
      </c>
      <c r="C21" s="216">
        <v>60942.19129714169</v>
      </c>
      <c r="D21" s="216">
        <v>54677.175167623143</v>
      </c>
      <c r="E21" s="101">
        <v>3834.9903048877895</v>
      </c>
      <c r="F21" s="101">
        <v>3477.678794691572</v>
      </c>
      <c r="G21" s="101">
        <v>2938.1300161382824</v>
      </c>
      <c r="H21" s="101">
        <v>4042.3787028904189</v>
      </c>
      <c r="I21" s="101">
        <v>3382.5554906337056</v>
      </c>
      <c r="J21" s="101">
        <v>3498.8158474561642</v>
      </c>
      <c r="K21" s="101">
        <v>2603.5606378232478</v>
      </c>
    </row>
    <row r="22" spans="1:11" ht="17.25" customHeight="1" x14ac:dyDescent="0.25">
      <c r="A22" s="95" t="s">
        <v>647</v>
      </c>
      <c r="B22" s="95" t="s">
        <v>648</v>
      </c>
      <c r="C22" s="214">
        <v>2529047.0561516439</v>
      </c>
      <c r="D22" s="214">
        <v>3252917.1227074405</v>
      </c>
      <c r="E22" s="102">
        <v>215607.78521024008</v>
      </c>
      <c r="F22" s="102">
        <v>87746.105784090178</v>
      </c>
      <c r="G22" s="102">
        <v>98622.681616922273</v>
      </c>
      <c r="H22" s="102">
        <v>143819.98570372045</v>
      </c>
      <c r="I22" s="102">
        <v>120251.67283949294</v>
      </c>
      <c r="J22" s="102">
        <v>135819.05238991111</v>
      </c>
      <c r="K22" s="102">
        <v>117849.13744740444</v>
      </c>
    </row>
    <row r="23" spans="1:11" ht="17.25" customHeight="1" x14ac:dyDescent="0.25">
      <c r="A23" s="97"/>
      <c r="B23" s="97" t="s">
        <v>649</v>
      </c>
      <c r="C23" s="216">
        <v>1142794.0453789695</v>
      </c>
      <c r="D23" s="216">
        <v>1650448.2947387414</v>
      </c>
      <c r="E23" s="101">
        <v>111305.42490473801</v>
      </c>
      <c r="F23" s="101">
        <v>1962.9401973578942</v>
      </c>
      <c r="G23" s="101">
        <v>3359.420821246546</v>
      </c>
      <c r="H23" s="101">
        <v>11851.356142131666</v>
      </c>
      <c r="I23" s="101">
        <v>8849.3314142772306</v>
      </c>
      <c r="J23" s="101">
        <v>226.28489879529516</v>
      </c>
      <c r="K23" s="101">
        <v>242.65769730491655</v>
      </c>
    </row>
    <row r="24" spans="1:11" ht="17.25" customHeight="1" x14ac:dyDescent="0.25">
      <c r="A24" s="97"/>
      <c r="B24" s="97" t="s">
        <v>299</v>
      </c>
      <c r="C24" s="216">
        <v>718720.15309058956</v>
      </c>
      <c r="D24" s="216">
        <v>784585.78604041552</v>
      </c>
      <c r="E24" s="101">
        <v>64726.541610672364</v>
      </c>
      <c r="F24" s="101">
        <v>51874.094029412277</v>
      </c>
      <c r="G24" s="101">
        <v>39289.821839457902</v>
      </c>
      <c r="H24" s="101">
        <v>76852.376582169047</v>
      </c>
      <c r="I24" s="101">
        <v>58589.807377500947</v>
      </c>
      <c r="J24" s="101">
        <v>89121.825204093446</v>
      </c>
      <c r="K24" s="101">
        <v>55384.544826774574</v>
      </c>
    </row>
    <row r="25" spans="1:11" ht="17.25" customHeight="1" x14ac:dyDescent="0.25">
      <c r="A25" s="97"/>
      <c r="B25" s="97" t="s">
        <v>650</v>
      </c>
      <c r="C25" s="216">
        <v>16.589427254011127</v>
      </c>
      <c r="D25" s="216">
        <v>0</v>
      </c>
      <c r="E25" s="101">
        <v>0</v>
      </c>
      <c r="F25" s="101">
        <v>0</v>
      </c>
      <c r="G25" s="101">
        <v>0</v>
      </c>
      <c r="H25" s="101">
        <v>0</v>
      </c>
      <c r="I25" s="101">
        <v>0</v>
      </c>
      <c r="J25" s="101">
        <v>0</v>
      </c>
      <c r="K25" s="101">
        <v>0</v>
      </c>
    </row>
    <row r="26" spans="1:11" ht="17.25" customHeight="1" x14ac:dyDescent="0.25">
      <c r="A26" s="97"/>
      <c r="B26" s="97" t="s">
        <v>311</v>
      </c>
      <c r="C26" s="216">
        <v>17.248074596371477</v>
      </c>
      <c r="D26" s="216">
        <v>0</v>
      </c>
      <c r="E26" s="101">
        <v>0</v>
      </c>
      <c r="F26" s="101">
        <v>0</v>
      </c>
      <c r="G26" s="101">
        <v>0</v>
      </c>
      <c r="H26" s="101">
        <v>0</v>
      </c>
      <c r="I26" s="101">
        <v>0</v>
      </c>
      <c r="J26" s="101">
        <v>0</v>
      </c>
      <c r="K26" s="101">
        <v>0</v>
      </c>
    </row>
    <row r="27" spans="1:11" ht="17.25" customHeight="1" x14ac:dyDescent="0.25">
      <c r="A27" s="97"/>
      <c r="B27" s="97" t="s">
        <v>332</v>
      </c>
      <c r="C27" s="216">
        <v>386671.79838863754</v>
      </c>
      <c r="D27" s="216">
        <v>370976.92972808989</v>
      </c>
      <c r="E27" s="101">
        <v>17760.120979031301</v>
      </c>
      <c r="F27" s="101">
        <v>18225.021965254135</v>
      </c>
      <c r="G27" s="101">
        <v>18748.160880817723</v>
      </c>
      <c r="H27" s="101">
        <v>25782.367322189148</v>
      </c>
      <c r="I27" s="101">
        <v>19861.631300111872</v>
      </c>
      <c r="J27" s="101">
        <v>24745.857439438929</v>
      </c>
      <c r="K27" s="101">
        <v>20181.866142520561</v>
      </c>
    </row>
    <row r="28" spans="1:11" ht="17.25" customHeight="1" x14ac:dyDescent="0.25">
      <c r="A28" s="97"/>
      <c r="B28" s="97" t="s">
        <v>79</v>
      </c>
      <c r="C28" s="216">
        <v>280827.22179159644</v>
      </c>
      <c r="D28" s="216">
        <v>446906.11220019328</v>
      </c>
      <c r="E28" s="101">
        <v>21815.697715798415</v>
      </c>
      <c r="F28" s="101">
        <v>15684.049592065872</v>
      </c>
      <c r="G28" s="101">
        <v>37225.2780754001</v>
      </c>
      <c r="H28" s="101">
        <v>29333.885657230581</v>
      </c>
      <c r="I28" s="101">
        <v>32950.902747602886</v>
      </c>
      <c r="J28" s="101">
        <v>21725.08484758345</v>
      </c>
      <c r="K28" s="101">
        <v>42040.068780804388</v>
      </c>
    </row>
    <row r="29" spans="1:11" ht="17.25" customHeight="1" x14ac:dyDescent="0.25">
      <c r="A29" s="95" t="s">
        <v>651</v>
      </c>
      <c r="B29" s="95" t="s">
        <v>652</v>
      </c>
      <c r="C29" s="214">
        <v>2234704.6180914026</v>
      </c>
      <c r="D29" s="214">
        <v>1799101.2687987776</v>
      </c>
      <c r="E29" s="102">
        <v>102183.66020735327</v>
      </c>
      <c r="F29" s="102">
        <v>95668.703735744362</v>
      </c>
      <c r="G29" s="102">
        <v>89856.411322532236</v>
      </c>
      <c r="H29" s="102">
        <v>123811.01421765337</v>
      </c>
      <c r="I29" s="102">
        <v>83014.109398874978</v>
      </c>
      <c r="J29" s="102">
        <v>109292.35672160436</v>
      </c>
      <c r="K29" s="102">
        <v>134469.80364616658</v>
      </c>
    </row>
    <row r="30" spans="1:11" ht="17.25" customHeight="1" x14ac:dyDescent="0.25">
      <c r="A30" s="97"/>
      <c r="B30" s="97" t="s">
        <v>310</v>
      </c>
      <c r="C30" s="216">
        <v>536982.05935070617</v>
      </c>
      <c r="D30" s="216">
        <v>273771.76160672004</v>
      </c>
      <c r="E30" s="101">
        <v>5979.4653816010959</v>
      </c>
      <c r="F30" s="101">
        <v>11314.735717028172</v>
      </c>
      <c r="G30" s="101">
        <v>16791.582238770865</v>
      </c>
      <c r="H30" s="101">
        <v>7417.3129900227541</v>
      </c>
      <c r="I30" s="101">
        <v>6801.5243509568154</v>
      </c>
      <c r="J30" s="101">
        <v>7926.0557345243897</v>
      </c>
      <c r="K30" s="101">
        <v>7131.4747300380823</v>
      </c>
    </row>
    <row r="31" spans="1:11" ht="17.25" customHeight="1" x14ac:dyDescent="0.25">
      <c r="A31" s="97"/>
      <c r="B31" s="97" t="s">
        <v>319</v>
      </c>
      <c r="C31" s="216">
        <v>608922.55023565935</v>
      </c>
      <c r="D31" s="216">
        <v>439389.24261865614</v>
      </c>
      <c r="E31" s="101">
        <v>27638.216709005355</v>
      </c>
      <c r="F31" s="101">
        <v>23046.457618012057</v>
      </c>
      <c r="G31" s="101">
        <v>18644.544357310959</v>
      </c>
      <c r="H31" s="101">
        <v>17798.235386938541</v>
      </c>
      <c r="I31" s="101">
        <v>13191.101952991023</v>
      </c>
      <c r="J31" s="101">
        <v>17943.459782610356</v>
      </c>
      <c r="K31" s="101">
        <v>13730.872605976319</v>
      </c>
    </row>
    <row r="32" spans="1:11" ht="17.25" customHeight="1" x14ac:dyDescent="0.25">
      <c r="A32" s="97"/>
      <c r="B32" s="97" t="s">
        <v>330</v>
      </c>
      <c r="C32" s="216">
        <v>188027.49583722083</v>
      </c>
      <c r="D32" s="216">
        <v>215346.69815779218</v>
      </c>
      <c r="E32" s="101">
        <v>15625.155474222132</v>
      </c>
      <c r="F32" s="101">
        <v>17531.289002712027</v>
      </c>
      <c r="G32" s="101">
        <v>16605.528715756915</v>
      </c>
      <c r="H32" s="101">
        <v>49090.333521875684</v>
      </c>
      <c r="I32" s="101">
        <v>17314.222978308673</v>
      </c>
      <c r="J32" s="101">
        <v>21470.903458025456</v>
      </c>
      <c r="K32" s="101">
        <v>62312.938331081081</v>
      </c>
    </row>
    <row r="33" spans="1:11" ht="17.25" customHeight="1" x14ac:dyDescent="0.25">
      <c r="A33" s="97"/>
      <c r="B33" s="97" t="s">
        <v>334</v>
      </c>
      <c r="C33" s="216">
        <v>173858.61313669998</v>
      </c>
      <c r="D33" s="216">
        <v>302753.51702455821</v>
      </c>
      <c r="E33" s="101">
        <v>23210.747373567439</v>
      </c>
      <c r="F33" s="101">
        <v>13390.047673176119</v>
      </c>
      <c r="G33" s="101">
        <v>12599.396605531319</v>
      </c>
      <c r="H33" s="101">
        <v>22239.370279261319</v>
      </c>
      <c r="I33" s="101">
        <v>22856.043713015086</v>
      </c>
      <c r="J33" s="101">
        <v>27654.980782784638</v>
      </c>
      <c r="K33" s="101">
        <v>20813.029904426541</v>
      </c>
    </row>
    <row r="34" spans="1:11" ht="17.25" customHeight="1" x14ac:dyDescent="0.25">
      <c r="A34" s="97"/>
      <c r="B34" s="97" t="s">
        <v>79</v>
      </c>
      <c r="C34" s="216">
        <v>726913.89953111683</v>
      </c>
      <c r="D34" s="216">
        <v>567840.04939105129</v>
      </c>
      <c r="E34" s="101">
        <v>29730.075268957244</v>
      </c>
      <c r="F34" s="101">
        <v>30386.173724815992</v>
      </c>
      <c r="G34" s="101">
        <v>25215.359405162177</v>
      </c>
      <c r="H34" s="101">
        <v>27265.762039555077</v>
      </c>
      <c r="I34" s="101">
        <v>22851.216403603379</v>
      </c>
      <c r="J34" s="101">
        <v>34296.956963659526</v>
      </c>
      <c r="K34" s="101">
        <v>30481.488074644556</v>
      </c>
    </row>
    <row r="35" spans="1:11" ht="17.25" customHeight="1" x14ac:dyDescent="0.25">
      <c r="A35" s="95" t="s">
        <v>653</v>
      </c>
      <c r="B35" s="95" t="s">
        <v>654</v>
      </c>
      <c r="C35" s="214">
        <v>3403170.1189730838</v>
      </c>
      <c r="D35" s="214">
        <v>3424592.67896462</v>
      </c>
      <c r="E35" s="102">
        <v>228396.71178670158</v>
      </c>
      <c r="F35" s="102">
        <v>281957.78335034149</v>
      </c>
      <c r="G35" s="102">
        <v>305288.75488134107</v>
      </c>
      <c r="H35" s="102">
        <v>372188.56920239708</v>
      </c>
      <c r="I35" s="102">
        <v>344479.19623914058</v>
      </c>
      <c r="J35" s="102">
        <v>120184.42638963206</v>
      </c>
      <c r="K35" s="102">
        <v>188326.06426621962</v>
      </c>
    </row>
    <row r="36" spans="1:11" ht="17.25" customHeight="1" x14ac:dyDescent="0.25">
      <c r="A36" s="97"/>
      <c r="B36" s="97" t="s">
        <v>81</v>
      </c>
      <c r="C36" s="216">
        <v>64614.605512403774</v>
      </c>
      <c r="D36" s="216">
        <v>47493.091124599923</v>
      </c>
      <c r="E36" s="101">
        <v>2353.0932616359792</v>
      </c>
      <c r="F36" s="101">
        <v>3706.2840293785589</v>
      </c>
      <c r="G36" s="101">
        <v>4804.6614687139809</v>
      </c>
      <c r="H36" s="101">
        <v>4590.5091841738604</v>
      </c>
      <c r="I36" s="101">
        <v>4508.9563516943253</v>
      </c>
      <c r="J36" s="101">
        <v>650.37154237063748</v>
      </c>
      <c r="K36" s="101">
        <v>942.712287180967</v>
      </c>
    </row>
    <row r="37" spans="1:11" ht="17.25" customHeight="1" x14ac:dyDescent="0.25">
      <c r="A37" s="97"/>
      <c r="B37" s="97" t="s">
        <v>655</v>
      </c>
      <c r="C37" s="216">
        <v>39095.240023044411</v>
      </c>
      <c r="D37" s="216">
        <v>55973.776718211135</v>
      </c>
      <c r="E37" s="101">
        <v>2814.7863176385349</v>
      </c>
      <c r="F37" s="101">
        <v>4252.1092555372825</v>
      </c>
      <c r="G37" s="101">
        <v>3282.174108387062</v>
      </c>
      <c r="H37" s="101">
        <v>3857.4472068358045</v>
      </c>
      <c r="I37" s="101">
        <v>3286.5852243592567</v>
      </c>
      <c r="J37" s="101">
        <v>1122.1206084701919</v>
      </c>
      <c r="K37" s="101">
        <v>6834.4940378805031</v>
      </c>
    </row>
    <row r="38" spans="1:11" ht="17.25" customHeight="1" x14ac:dyDescent="0.25">
      <c r="A38" s="97"/>
      <c r="B38" s="97" t="s">
        <v>82</v>
      </c>
      <c r="C38" s="216">
        <v>127344.39865597774</v>
      </c>
      <c r="D38" s="216">
        <v>114011.93072742228</v>
      </c>
      <c r="E38" s="101">
        <v>7867.2808898497733</v>
      </c>
      <c r="F38" s="101">
        <v>10589.688820575804</v>
      </c>
      <c r="G38" s="101">
        <v>11192.186625640399</v>
      </c>
      <c r="H38" s="101">
        <v>22801.934125390992</v>
      </c>
      <c r="I38" s="101">
        <v>11857.137112200749</v>
      </c>
      <c r="J38" s="101">
        <v>7840.0107759512885</v>
      </c>
      <c r="K38" s="101">
        <v>2743.2337101069729</v>
      </c>
    </row>
    <row r="39" spans="1:11" ht="17.25" customHeight="1" x14ac:dyDescent="0.25">
      <c r="A39" s="97"/>
      <c r="B39" s="97" t="s">
        <v>328</v>
      </c>
      <c r="C39" s="216">
        <v>698619.65573166823</v>
      </c>
      <c r="D39" s="216">
        <v>715775.20593512489</v>
      </c>
      <c r="E39" s="101">
        <v>46410.721286498745</v>
      </c>
      <c r="F39" s="101">
        <v>63329.948093593688</v>
      </c>
      <c r="G39" s="101">
        <v>58281.144634830751</v>
      </c>
      <c r="H39" s="101">
        <v>73914.40143445498</v>
      </c>
      <c r="I39" s="101">
        <v>61920.585723102944</v>
      </c>
      <c r="J39" s="101">
        <v>30391.137460843634</v>
      </c>
      <c r="K39" s="101">
        <v>54612.256306058458</v>
      </c>
    </row>
    <row r="40" spans="1:11" ht="17.25" customHeight="1" x14ac:dyDescent="0.25">
      <c r="A40" s="97"/>
      <c r="B40" s="97" t="s">
        <v>335</v>
      </c>
      <c r="C40" s="216">
        <v>297016.67095675337</v>
      </c>
      <c r="D40" s="216">
        <v>199732.2313920676</v>
      </c>
      <c r="E40" s="101">
        <v>18008.921549989576</v>
      </c>
      <c r="F40" s="101">
        <v>13346.582132607356</v>
      </c>
      <c r="G40" s="101">
        <v>12655.700472842544</v>
      </c>
      <c r="H40" s="101">
        <v>13286.636725895607</v>
      </c>
      <c r="I40" s="101">
        <v>10871.049895794915</v>
      </c>
      <c r="J40" s="101">
        <v>15840.728987687176</v>
      </c>
      <c r="K40" s="101">
        <v>19245.876675978252</v>
      </c>
    </row>
    <row r="41" spans="1:11" ht="17.25" customHeight="1" x14ac:dyDescent="0.25">
      <c r="A41" s="97"/>
      <c r="B41" s="97" t="s">
        <v>656</v>
      </c>
      <c r="C41" s="216">
        <v>1583205.129475716</v>
      </c>
      <c r="D41" s="216">
        <v>1739135.4474515361</v>
      </c>
      <c r="E41" s="101">
        <v>125689.10342427531</v>
      </c>
      <c r="F41" s="101">
        <v>150228.06587192096</v>
      </c>
      <c r="G41" s="101">
        <v>179491.99896587763</v>
      </c>
      <c r="H41" s="101">
        <v>198095.98058077824</v>
      </c>
      <c r="I41" s="101">
        <v>208060.80288759567</v>
      </c>
      <c r="J41" s="101">
        <v>50023.555039178063</v>
      </c>
      <c r="K41" s="101">
        <v>76109.576933089324</v>
      </c>
    </row>
    <row r="42" spans="1:11" ht="17.25" customHeight="1" x14ac:dyDescent="0.25">
      <c r="A42" s="97"/>
      <c r="B42" s="97" t="s">
        <v>79</v>
      </c>
      <c r="C42" s="216">
        <v>593274.41861752071</v>
      </c>
      <c r="D42" s="216">
        <v>552470.995615658</v>
      </c>
      <c r="E42" s="101">
        <v>25252.805056813319</v>
      </c>
      <c r="F42" s="101">
        <v>36505.105146727845</v>
      </c>
      <c r="G42" s="101">
        <v>35580.888605048705</v>
      </c>
      <c r="H42" s="101">
        <v>55641.659944867599</v>
      </c>
      <c r="I42" s="101">
        <v>43974.07904439274</v>
      </c>
      <c r="J42" s="101">
        <v>14316.501975131061</v>
      </c>
      <c r="K42" s="101">
        <v>27837.914315925154</v>
      </c>
    </row>
    <row r="43" spans="1:11" ht="17.25" customHeight="1" x14ac:dyDescent="0.25">
      <c r="A43" s="95" t="s">
        <v>657</v>
      </c>
      <c r="B43" s="95" t="s">
        <v>658</v>
      </c>
      <c r="C43" s="214">
        <v>322696.18300511211</v>
      </c>
      <c r="D43" s="214">
        <v>322077.34106591967</v>
      </c>
      <c r="E43" s="102">
        <v>20396.28459186558</v>
      </c>
      <c r="F43" s="102">
        <v>23303.387713065753</v>
      </c>
      <c r="G43" s="102">
        <v>28131.618336967455</v>
      </c>
      <c r="H43" s="102">
        <v>28346.271374357006</v>
      </c>
      <c r="I43" s="102">
        <v>23860.648353445547</v>
      </c>
      <c r="J43" s="102">
        <v>27604.676277318718</v>
      </c>
      <c r="K43" s="102">
        <v>19426.654922301499</v>
      </c>
    </row>
    <row r="44" spans="1:11" ht="17.25" customHeight="1" x14ac:dyDescent="0.25">
      <c r="A44" s="97"/>
      <c r="B44" s="97" t="s">
        <v>296</v>
      </c>
      <c r="C44" s="216">
        <v>280120.97742983309</v>
      </c>
      <c r="D44" s="216">
        <v>280504.73706054286</v>
      </c>
      <c r="E44" s="101">
        <v>17087.831181962254</v>
      </c>
      <c r="F44" s="101">
        <v>20808.723788275653</v>
      </c>
      <c r="G44" s="101">
        <v>24881.40719396247</v>
      </c>
      <c r="H44" s="101">
        <v>25051.144889811327</v>
      </c>
      <c r="I44" s="101">
        <v>21214.56945772664</v>
      </c>
      <c r="J44" s="101">
        <v>23892.465228850961</v>
      </c>
      <c r="K44" s="101">
        <v>16971.482064424305</v>
      </c>
    </row>
    <row r="45" spans="1:11" ht="17.25" customHeight="1" x14ac:dyDescent="0.25">
      <c r="A45" s="97"/>
      <c r="B45" s="97" t="s">
        <v>659</v>
      </c>
      <c r="C45" s="216">
        <v>42566.583194132327</v>
      </c>
      <c r="D45" s="216">
        <v>41572.604005376874</v>
      </c>
      <c r="E45" s="101">
        <v>3308.4534099033276</v>
      </c>
      <c r="F45" s="101">
        <v>2494.6639247901026</v>
      </c>
      <c r="G45" s="101">
        <v>3250.2111430049813</v>
      </c>
      <c r="H45" s="101">
        <v>3295.1264845456803</v>
      </c>
      <c r="I45" s="101">
        <v>2646.0788957189079</v>
      </c>
      <c r="J45" s="101">
        <v>3712.2110484677582</v>
      </c>
      <c r="K45" s="101">
        <v>2455.1728578771963</v>
      </c>
    </row>
    <row r="46" spans="1:11" ht="17.25" customHeight="1" x14ac:dyDescent="0.25">
      <c r="A46" s="97"/>
      <c r="B46" s="97" t="s">
        <v>79</v>
      </c>
      <c r="C46" s="216">
        <v>8.6223811466744387</v>
      </c>
      <c r="D46" s="216">
        <v>0</v>
      </c>
      <c r="E46" s="101">
        <v>0</v>
      </c>
      <c r="F46" s="101">
        <v>0</v>
      </c>
      <c r="G46" s="101">
        <v>0</v>
      </c>
      <c r="H46" s="101">
        <v>0</v>
      </c>
      <c r="I46" s="101">
        <v>0</v>
      </c>
      <c r="J46" s="101">
        <v>0</v>
      </c>
      <c r="K46" s="101">
        <v>0</v>
      </c>
    </row>
    <row r="47" spans="1:11" ht="17.25" customHeight="1" thickBot="1" x14ac:dyDescent="0.3">
      <c r="A47" s="233" t="s">
        <v>660</v>
      </c>
      <c r="B47" s="233" t="s">
        <v>79</v>
      </c>
      <c r="C47" s="234">
        <v>4787.7980981203609</v>
      </c>
      <c r="D47" s="234">
        <v>4628.2280075950066</v>
      </c>
      <c r="E47" s="103">
        <v>112.45042023413228</v>
      </c>
      <c r="F47" s="103">
        <v>348.44064834294841</v>
      </c>
      <c r="G47" s="103">
        <v>456.68035746505484</v>
      </c>
      <c r="H47" s="103">
        <v>192.1045095641166</v>
      </c>
      <c r="I47" s="103">
        <v>330.43298978963867</v>
      </c>
      <c r="J47" s="103">
        <v>235.42681946419179</v>
      </c>
      <c r="K47" s="103">
        <v>243.7436216971837</v>
      </c>
    </row>
    <row r="48" spans="1:11" ht="15.75" thickTop="1" x14ac:dyDescent="0.25">
      <c r="A48" s="521" t="s">
        <v>678</v>
      </c>
      <c r="B48" s="521"/>
      <c r="C48" s="521"/>
      <c r="D48" s="521"/>
      <c r="E48" s="521"/>
      <c r="F48" s="521"/>
      <c r="G48" s="521"/>
      <c r="H48" s="521"/>
      <c r="I48" s="521"/>
      <c r="J48" s="521"/>
      <c r="K48" s="521"/>
    </row>
  </sheetData>
  <mergeCells count="10">
    <mergeCell ref="A48:K48"/>
    <mergeCell ref="A1:K1"/>
    <mergeCell ref="A2:K2"/>
    <mergeCell ref="A3:K3"/>
    <mergeCell ref="A4:A5"/>
    <mergeCell ref="B4:B5"/>
    <mergeCell ref="C4:C5"/>
    <mergeCell ref="D4:D5"/>
    <mergeCell ref="F4:G4"/>
    <mergeCell ref="H4:K4"/>
  </mergeCells>
  <pageMargins left="0.7" right="0.7" top="0.75" bottom="0.75" header="0.3" footer="0.3"/>
  <pageSetup paperSize="9" scale="83" orientation="portrait" verticalDpi="1200" r:id="rId1"/>
  <headerFooter>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K100"/>
  <sheetViews>
    <sheetView zoomScaleNormal="100" zoomScaleSheetLayoutView="115" workbookViewId="0">
      <selection activeCell="E4" sqref="E4:K5"/>
    </sheetView>
  </sheetViews>
  <sheetFormatPr defaultColWidth="9.140625" defaultRowHeight="15" x14ac:dyDescent="0.25"/>
  <cols>
    <col min="1" max="1" width="2.85546875" style="74" bestFit="1" customWidth="1"/>
    <col min="2" max="2" width="23" style="74" bestFit="1" customWidth="1"/>
    <col min="3" max="4" width="11" style="74" bestFit="1" customWidth="1"/>
    <col min="5" max="11" width="10" style="74" bestFit="1" customWidth="1"/>
    <col min="12" max="16384" width="9.140625" style="74"/>
  </cols>
  <sheetData>
    <row r="1" spans="1:11" ht="22.5" x14ac:dyDescent="0.25">
      <c r="A1" s="294" t="s">
        <v>767</v>
      </c>
      <c r="B1" s="294"/>
      <c r="C1" s="294"/>
      <c r="D1" s="294"/>
      <c r="E1" s="294"/>
      <c r="F1" s="294"/>
      <c r="G1" s="294"/>
      <c r="H1" s="294"/>
      <c r="I1" s="294"/>
      <c r="J1" s="294"/>
      <c r="K1" s="294"/>
    </row>
    <row r="2" spans="1:11" ht="15.75" x14ac:dyDescent="0.25">
      <c r="A2" s="344" t="s">
        <v>774</v>
      </c>
      <c r="B2" s="344"/>
      <c r="C2" s="344"/>
      <c r="D2" s="344"/>
      <c r="E2" s="344"/>
      <c r="F2" s="344"/>
      <c r="G2" s="344"/>
      <c r="H2" s="344"/>
      <c r="I2" s="344"/>
      <c r="J2" s="344"/>
      <c r="K2" s="344"/>
    </row>
    <row r="3" spans="1:11" ht="15.75" thickBot="1" x14ac:dyDescent="0.3">
      <c r="A3" s="345" t="s">
        <v>533</v>
      </c>
      <c r="B3" s="345"/>
      <c r="C3" s="345"/>
      <c r="D3" s="345"/>
      <c r="E3" s="345"/>
      <c r="F3" s="345"/>
      <c r="G3" s="345"/>
      <c r="H3" s="345"/>
      <c r="I3" s="345"/>
      <c r="J3" s="345"/>
      <c r="K3" s="345"/>
    </row>
    <row r="4" spans="1:11" s="11" customFormat="1" ht="14.25" thickTop="1" thickBot="1" x14ac:dyDescent="0.25">
      <c r="A4" s="485"/>
      <c r="B4" s="331" t="s">
        <v>587</v>
      </c>
      <c r="C4" s="327" t="s">
        <v>743</v>
      </c>
      <c r="D4" s="331" t="s">
        <v>785</v>
      </c>
      <c r="E4" s="48">
        <v>2025</v>
      </c>
      <c r="F4" s="333">
        <v>2026</v>
      </c>
      <c r="G4" s="334"/>
      <c r="H4" s="334"/>
      <c r="I4" s="334"/>
      <c r="J4" s="334"/>
      <c r="K4" s="334"/>
    </row>
    <row r="5" spans="1:11" s="11" customFormat="1" ht="16.5" thickBot="1" x14ac:dyDescent="0.25">
      <c r="A5" s="524"/>
      <c r="B5" s="491"/>
      <c r="C5" s="328"/>
      <c r="D5" s="332"/>
      <c r="E5" s="49" t="s">
        <v>38</v>
      </c>
      <c r="F5" s="21" t="s">
        <v>873</v>
      </c>
      <c r="G5" s="21" t="s">
        <v>872</v>
      </c>
      <c r="H5" s="21" t="s">
        <v>853</v>
      </c>
      <c r="I5" s="21" t="s">
        <v>36</v>
      </c>
      <c r="J5" s="21" t="s">
        <v>868</v>
      </c>
      <c r="K5" s="21" t="s">
        <v>867</v>
      </c>
    </row>
    <row r="6" spans="1:11" s="11" customFormat="1" ht="13.5" thickTop="1" x14ac:dyDescent="0.2">
      <c r="B6" s="16"/>
      <c r="C6" s="66"/>
      <c r="D6" s="66"/>
      <c r="E6" s="66"/>
      <c r="F6" s="66"/>
      <c r="G6" s="66"/>
      <c r="I6" s="269"/>
    </row>
    <row r="7" spans="1:11" s="11" customFormat="1" ht="16.5" customHeight="1" x14ac:dyDescent="0.2">
      <c r="B7" s="23" t="s">
        <v>588</v>
      </c>
      <c r="C7" s="68">
        <v>59146018.959294632</v>
      </c>
      <c r="D7" s="68">
        <v>64465889.666733205</v>
      </c>
      <c r="E7" s="68">
        <v>5020045.5732034789</v>
      </c>
      <c r="F7" s="68">
        <v>5339017.8759323647</v>
      </c>
      <c r="G7" s="68">
        <v>5113965.7999384534</v>
      </c>
      <c r="H7" s="68">
        <v>4856992.3448915435</v>
      </c>
      <c r="I7" s="68">
        <v>5989006.7559212474</v>
      </c>
      <c r="J7" s="68">
        <v>5639773.6670763325</v>
      </c>
      <c r="K7" s="68">
        <v>6147035.9677693378</v>
      </c>
    </row>
    <row r="8" spans="1:11" s="11" customFormat="1" ht="16.5" customHeight="1" x14ac:dyDescent="0.2">
      <c r="B8" s="16"/>
      <c r="C8" s="150"/>
      <c r="D8" s="150"/>
      <c r="E8" s="150"/>
      <c r="H8" s="150"/>
      <c r="I8" s="150"/>
      <c r="K8" s="150"/>
    </row>
    <row r="9" spans="1:11" s="11" customFormat="1" ht="16.5" customHeight="1" x14ac:dyDescent="0.2">
      <c r="A9" s="33" t="s">
        <v>589</v>
      </c>
      <c r="B9" s="23" t="s">
        <v>590</v>
      </c>
      <c r="C9" s="68">
        <v>4556.7718999999997</v>
      </c>
      <c r="D9" s="68">
        <v>21017.953099999999</v>
      </c>
      <c r="E9" s="68">
        <v>104.78270000000001</v>
      </c>
      <c r="F9" s="68">
        <v>2028.1469999999999</v>
      </c>
      <c r="G9" s="68">
        <v>1874.425</v>
      </c>
      <c r="H9" s="68">
        <v>1718.9137000000001</v>
      </c>
      <c r="I9" s="68">
        <v>1658.1577</v>
      </c>
      <c r="J9" s="68">
        <v>2040.866</v>
      </c>
      <c r="K9" s="68">
        <v>1803.0507</v>
      </c>
    </row>
    <row r="10" spans="1:11" s="11" customFormat="1" ht="16.5" customHeight="1" x14ac:dyDescent="0.2">
      <c r="A10" s="33" t="s">
        <v>591</v>
      </c>
      <c r="B10" s="23" t="s">
        <v>592</v>
      </c>
      <c r="C10" s="68">
        <v>75410.917400000006</v>
      </c>
      <c r="D10" s="68">
        <v>56870.61</v>
      </c>
      <c r="E10" s="68">
        <v>5185.5438999999997</v>
      </c>
      <c r="F10" s="68">
        <v>3137.7873</v>
      </c>
      <c r="G10" s="68">
        <v>3028.9674</v>
      </c>
      <c r="H10" s="68">
        <v>6008.8015999999998</v>
      </c>
      <c r="I10" s="68">
        <v>6659.7165999999997</v>
      </c>
      <c r="J10" s="68">
        <v>5794.8235999999997</v>
      </c>
      <c r="K10" s="68">
        <v>8970.8256000000001</v>
      </c>
    </row>
    <row r="11" spans="1:11" s="11" customFormat="1" ht="16.5" customHeight="1" x14ac:dyDescent="0.2">
      <c r="A11" s="16"/>
      <c r="B11" s="16" t="s">
        <v>593</v>
      </c>
      <c r="C11" s="69">
        <v>60416.130600000004</v>
      </c>
      <c r="D11" s="69">
        <v>45556.097300000001</v>
      </c>
      <c r="E11" s="69">
        <v>4709.8762999999999</v>
      </c>
      <c r="F11" s="69">
        <v>2408.3602000000001</v>
      </c>
      <c r="G11" s="69">
        <v>2088.1145999999999</v>
      </c>
      <c r="H11" s="69">
        <v>4961.5896000000002</v>
      </c>
      <c r="I11" s="69">
        <v>5702.9036999999998</v>
      </c>
      <c r="J11" s="69">
        <v>4948.7690000000002</v>
      </c>
      <c r="K11" s="69">
        <v>7911.1696000000002</v>
      </c>
    </row>
    <row r="12" spans="1:11" s="11" customFormat="1" ht="16.5" customHeight="1" x14ac:dyDescent="0.2">
      <c r="A12" s="16"/>
      <c r="B12" s="16" t="s">
        <v>79</v>
      </c>
      <c r="C12" s="69">
        <v>14994.7868</v>
      </c>
      <c r="D12" s="69">
        <v>11314.512699999999</v>
      </c>
      <c r="E12" s="69">
        <v>475.66759999999999</v>
      </c>
      <c r="F12" s="69">
        <v>729.4271</v>
      </c>
      <c r="G12" s="69">
        <v>940.8528</v>
      </c>
      <c r="H12" s="69">
        <v>1047.212</v>
      </c>
      <c r="I12" s="69">
        <v>956.81290000000001</v>
      </c>
      <c r="J12" s="69">
        <v>846.05460000000005</v>
      </c>
      <c r="K12" s="69">
        <v>1059.6559999999999</v>
      </c>
    </row>
    <row r="13" spans="1:11" s="11" customFormat="1" ht="16.5" customHeight="1" x14ac:dyDescent="0.2">
      <c r="A13" s="33" t="s">
        <v>594</v>
      </c>
      <c r="B13" s="23" t="s">
        <v>595</v>
      </c>
      <c r="C13" s="68">
        <v>1631978.5110999998</v>
      </c>
      <c r="D13" s="68">
        <v>1564333.5720999998</v>
      </c>
      <c r="E13" s="68">
        <v>212811.9405</v>
      </c>
      <c r="F13" s="68">
        <v>90680.130999999994</v>
      </c>
      <c r="G13" s="68">
        <v>141792.02230000001</v>
      </c>
      <c r="H13" s="68">
        <v>115842.6508</v>
      </c>
      <c r="I13" s="68">
        <v>179828.24129999999</v>
      </c>
      <c r="J13" s="68">
        <v>168931.2691</v>
      </c>
      <c r="K13" s="68">
        <v>261219.6648</v>
      </c>
    </row>
    <row r="14" spans="1:11" s="11" customFormat="1" ht="16.5" customHeight="1" x14ac:dyDescent="0.2">
      <c r="A14" s="16"/>
      <c r="B14" s="16" t="s">
        <v>596</v>
      </c>
      <c r="C14" s="69">
        <v>342649.80859999999</v>
      </c>
      <c r="D14" s="69">
        <v>121103.07329999997</v>
      </c>
      <c r="E14" s="69">
        <v>28590.294000000002</v>
      </c>
      <c r="F14" s="69">
        <v>12278.109</v>
      </c>
      <c r="G14" s="69">
        <v>14949.787</v>
      </c>
      <c r="H14" s="69">
        <v>8002.7070000000003</v>
      </c>
      <c r="I14" s="69">
        <v>4793.1880000000001</v>
      </c>
      <c r="J14" s="69">
        <v>5941.7380000000003</v>
      </c>
      <c r="K14" s="69">
        <v>7052.1850000000004</v>
      </c>
    </row>
    <row r="15" spans="1:11" s="11" customFormat="1" ht="16.5" customHeight="1" x14ac:dyDescent="0.2">
      <c r="A15" s="16"/>
      <c r="B15" s="16" t="s">
        <v>597</v>
      </c>
      <c r="C15" s="69">
        <v>1241680.7122</v>
      </c>
      <c r="D15" s="69">
        <v>1395098.0619000001</v>
      </c>
      <c r="E15" s="69">
        <v>179433.19529999999</v>
      </c>
      <c r="F15" s="69">
        <v>71631.039999999994</v>
      </c>
      <c r="G15" s="69">
        <v>123654.06630000001</v>
      </c>
      <c r="H15" s="69">
        <v>105149.49159999999</v>
      </c>
      <c r="I15" s="69">
        <v>171672.503</v>
      </c>
      <c r="J15" s="69">
        <v>159302.36970000001</v>
      </c>
      <c r="K15" s="69">
        <v>251560.62880000001</v>
      </c>
    </row>
    <row r="16" spans="1:11" s="11" customFormat="1" ht="16.5" customHeight="1" x14ac:dyDescent="0.2">
      <c r="A16" s="16"/>
      <c r="B16" s="16" t="s">
        <v>598</v>
      </c>
      <c r="C16" s="69">
        <v>9932.3490999999995</v>
      </c>
      <c r="D16" s="69">
        <v>10412.872000000001</v>
      </c>
      <c r="E16" s="69">
        <v>486.68099999999998</v>
      </c>
      <c r="F16" s="69">
        <v>1713.1880000000001</v>
      </c>
      <c r="G16" s="69">
        <v>444.214</v>
      </c>
      <c r="H16" s="69">
        <v>1134.5309999999999</v>
      </c>
      <c r="I16" s="69">
        <v>895.91899999999998</v>
      </c>
      <c r="J16" s="69">
        <v>1714.8130000000001</v>
      </c>
      <c r="K16" s="69">
        <v>660.74300000000005</v>
      </c>
    </row>
    <row r="17" spans="1:11" s="11" customFormat="1" ht="16.5" customHeight="1" x14ac:dyDescent="0.2">
      <c r="A17" s="16"/>
      <c r="B17" s="16" t="s">
        <v>79</v>
      </c>
      <c r="C17" s="69">
        <v>37715.641199999998</v>
      </c>
      <c r="D17" s="69">
        <v>37719.564900000005</v>
      </c>
      <c r="E17" s="69">
        <v>4301.7701999999999</v>
      </c>
      <c r="F17" s="69">
        <v>5057.7939999999999</v>
      </c>
      <c r="G17" s="69">
        <v>2743.9549999999999</v>
      </c>
      <c r="H17" s="69">
        <v>1555.9212</v>
      </c>
      <c r="I17" s="69">
        <v>2466.6313</v>
      </c>
      <c r="J17" s="69">
        <v>1972.3484000000001</v>
      </c>
      <c r="K17" s="69">
        <v>1946.1079999999999</v>
      </c>
    </row>
    <row r="18" spans="1:11" s="11" customFormat="1" ht="16.5" customHeight="1" x14ac:dyDescent="0.2">
      <c r="A18" s="33" t="s">
        <v>599</v>
      </c>
      <c r="B18" s="23" t="s">
        <v>600</v>
      </c>
      <c r="C18" s="68">
        <v>2588413.2474000002</v>
      </c>
      <c r="D18" s="68">
        <v>3822514.5918100001</v>
      </c>
      <c r="E18" s="68">
        <v>213922.2322</v>
      </c>
      <c r="F18" s="68">
        <v>317714.86619999999</v>
      </c>
      <c r="G18" s="68">
        <v>418100.63620000001</v>
      </c>
      <c r="H18" s="68">
        <v>305003.87050000002</v>
      </c>
      <c r="I18" s="68">
        <v>430254.1776</v>
      </c>
      <c r="J18" s="68">
        <v>509541.4252</v>
      </c>
      <c r="K18" s="68">
        <v>338002.06559999997</v>
      </c>
    </row>
    <row r="19" spans="1:11" s="11" customFormat="1" ht="16.5" customHeight="1" x14ac:dyDescent="0.2">
      <c r="A19" s="16"/>
      <c r="B19" s="16" t="s">
        <v>601</v>
      </c>
      <c r="C19" s="69">
        <v>237273.92300000004</v>
      </c>
      <c r="D19" s="69">
        <v>557133.38250000007</v>
      </c>
      <c r="E19" s="69">
        <v>16430.3665</v>
      </c>
      <c r="F19" s="69">
        <v>62726.576000000001</v>
      </c>
      <c r="G19" s="69">
        <v>114138.52770000001</v>
      </c>
      <c r="H19" s="69">
        <v>84567.655899999998</v>
      </c>
      <c r="I19" s="69">
        <v>29287.750400000001</v>
      </c>
      <c r="J19" s="69">
        <v>59704.1126</v>
      </c>
      <c r="K19" s="69">
        <v>62894.313499999997</v>
      </c>
    </row>
    <row r="20" spans="1:11" s="11" customFormat="1" ht="16.5" customHeight="1" x14ac:dyDescent="0.2">
      <c r="A20" s="16"/>
      <c r="B20" s="16" t="s">
        <v>602</v>
      </c>
      <c r="C20" s="69">
        <v>2350853.0671999999</v>
      </c>
      <c r="D20" s="69">
        <v>3265224.7958099996</v>
      </c>
      <c r="E20" s="69">
        <v>197230.61569999999</v>
      </c>
      <c r="F20" s="69">
        <v>254988.1262</v>
      </c>
      <c r="G20" s="69">
        <v>303959.77649999998</v>
      </c>
      <c r="H20" s="69">
        <v>220436.21460000001</v>
      </c>
      <c r="I20" s="69">
        <v>400966.42719999998</v>
      </c>
      <c r="J20" s="69">
        <v>449837.3126</v>
      </c>
      <c r="K20" s="69">
        <v>275107.75209999998</v>
      </c>
    </row>
    <row r="21" spans="1:11" s="11" customFormat="1" ht="16.5" customHeight="1" x14ac:dyDescent="0.2">
      <c r="A21" s="16"/>
      <c r="B21" s="16" t="s">
        <v>79</v>
      </c>
      <c r="C21" s="69">
        <v>286.25720000000001</v>
      </c>
      <c r="D21" s="69">
        <v>156.4135</v>
      </c>
      <c r="E21" s="69">
        <v>261.25</v>
      </c>
      <c r="F21" s="69">
        <v>0.16400000000000001</v>
      </c>
      <c r="G21" s="69">
        <v>2.3319999999999999</v>
      </c>
      <c r="H21" s="69">
        <v>0</v>
      </c>
      <c r="I21" s="69">
        <v>0</v>
      </c>
      <c r="J21" s="69">
        <v>0</v>
      </c>
      <c r="K21" s="69">
        <v>0</v>
      </c>
    </row>
    <row r="22" spans="1:11" s="11" customFormat="1" ht="16.5" customHeight="1" x14ac:dyDescent="0.2">
      <c r="A22" s="33" t="s">
        <v>603</v>
      </c>
      <c r="B22" s="23" t="s">
        <v>604</v>
      </c>
      <c r="C22" s="68">
        <v>509302.17300000001</v>
      </c>
      <c r="D22" s="68">
        <v>277660.3554</v>
      </c>
      <c r="E22" s="68">
        <v>9909.6106</v>
      </c>
      <c r="F22" s="68">
        <v>22088.396700000001</v>
      </c>
      <c r="G22" s="68">
        <v>13759.021500000001</v>
      </c>
      <c r="H22" s="68">
        <v>13062.2148</v>
      </c>
      <c r="I22" s="68">
        <v>30765.836200000002</v>
      </c>
      <c r="J22" s="68">
        <v>20789.9195</v>
      </c>
      <c r="K22" s="68">
        <v>28755.039000000001</v>
      </c>
    </row>
    <row r="23" spans="1:11" s="11" customFormat="1" ht="16.5" customHeight="1" x14ac:dyDescent="0.2">
      <c r="A23" s="16"/>
      <c r="B23" s="16" t="s">
        <v>605</v>
      </c>
      <c r="C23" s="69">
        <v>16398.9588</v>
      </c>
      <c r="D23" s="69">
        <v>19260.272300000004</v>
      </c>
      <c r="E23" s="69">
        <v>1230.5791999999999</v>
      </c>
      <c r="F23" s="69">
        <v>2355.6653000000001</v>
      </c>
      <c r="G23" s="69">
        <v>1625.4654</v>
      </c>
      <c r="H23" s="69">
        <v>1503.0698</v>
      </c>
      <c r="I23" s="69">
        <v>1370.2456999999999</v>
      </c>
      <c r="J23" s="69">
        <v>1057.4011</v>
      </c>
      <c r="K23" s="69">
        <v>1689.3037999999999</v>
      </c>
    </row>
    <row r="24" spans="1:11" s="11" customFormat="1" ht="16.5" customHeight="1" x14ac:dyDescent="0.2">
      <c r="A24" s="16"/>
      <c r="B24" s="16" t="s">
        <v>606</v>
      </c>
      <c r="C24" s="69">
        <v>16761.799200000001</v>
      </c>
      <c r="D24" s="69">
        <v>76159.037499999991</v>
      </c>
      <c r="E24" s="69">
        <v>731.45759999999996</v>
      </c>
      <c r="F24" s="69">
        <v>885.82100000000003</v>
      </c>
      <c r="G24" s="69">
        <v>1007.9111</v>
      </c>
      <c r="H24" s="69">
        <v>2545.6597999999999</v>
      </c>
      <c r="I24" s="69">
        <v>2500.3636999999999</v>
      </c>
      <c r="J24" s="69">
        <v>1410.9554000000001</v>
      </c>
      <c r="K24" s="69">
        <v>3610.2505000000001</v>
      </c>
    </row>
    <row r="25" spans="1:11" s="11" customFormat="1" ht="16.5" customHeight="1" x14ac:dyDescent="0.2">
      <c r="A25" s="16"/>
      <c r="B25" s="16" t="s">
        <v>607</v>
      </c>
      <c r="C25" s="69">
        <v>174919.53540000005</v>
      </c>
      <c r="D25" s="69">
        <v>57824.696300000003</v>
      </c>
      <c r="E25" s="69">
        <v>1911.8143</v>
      </c>
      <c r="F25" s="69">
        <v>1724.1268</v>
      </c>
      <c r="G25" s="69">
        <v>1049.337</v>
      </c>
      <c r="H25" s="69">
        <v>1391.0277000000001</v>
      </c>
      <c r="I25" s="69">
        <v>15597.349</v>
      </c>
      <c r="J25" s="69">
        <v>11635.5923</v>
      </c>
      <c r="K25" s="69">
        <v>12790.8629</v>
      </c>
    </row>
    <row r="26" spans="1:11" s="11" customFormat="1" ht="16.5" customHeight="1" x14ac:dyDescent="0.2">
      <c r="A26" s="16"/>
      <c r="B26" s="16" t="s">
        <v>608</v>
      </c>
      <c r="C26" s="69">
        <v>172570.18760000003</v>
      </c>
      <c r="D26" s="69">
        <v>15694.527900000001</v>
      </c>
      <c r="E26" s="69">
        <v>153.56280000000001</v>
      </c>
      <c r="F26" s="69">
        <v>6262.5083999999997</v>
      </c>
      <c r="G26" s="69">
        <v>492.12240000000003</v>
      </c>
      <c r="H26" s="69">
        <v>382.12720000000002</v>
      </c>
      <c r="I26" s="69">
        <v>1242.7822000000001</v>
      </c>
      <c r="J26" s="69">
        <v>1223.2829999999999</v>
      </c>
      <c r="K26" s="69">
        <v>1136.1511</v>
      </c>
    </row>
    <row r="27" spans="1:11" s="11" customFormat="1" ht="16.5" customHeight="1" x14ac:dyDescent="0.2">
      <c r="A27" s="16"/>
      <c r="B27" s="16" t="s">
        <v>79</v>
      </c>
      <c r="C27" s="69">
        <v>128651.69200000001</v>
      </c>
      <c r="D27" s="69">
        <v>108721.8214</v>
      </c>
      <c r="E27" s="69">
        <v>5882.1967000000004</v>
      </c>
      <c r="F27" s="69">
        <v>10860.2752</v>
      </c>
      <c r="G27" s="69">
        <v>9584.1856000000007</v>
      </c>
      <c r="H27" s="69">
        <v>7240.3302999999996</v>
      </c>
      <c r="I27" s="69">
        <v>10055.095600000001</v>
      </c>
      <c r="J27" s="69">
        <v>5462.6877000000004</v>
      </c>
      <c r="K27" s="69">
        <v>9528.4706999999999</v>
      </c>
    </row>
    <row r="28" spans="1:11" s="11" customFormat="1" ht="16.5" customHeight="1" x14ac:dyDescent="0.2">
      <c r="A28" s="33" t="s">
        <v>609</v>
      </c>
      <c r="B28" s="23" t="s">
        <v>610</v>
      </c>
      <c r="C28" s="68">
        <v>1174164.0114</v>
      </c>
      <c r="D28" s="68">
        <v>1151706.8869500002</v>
      </c>
      <c r="E28" s="68">
        <v>77619.620200000005</v>
      </c>
      <c r="F28" s="68">
        <v>88587.083799999993</v>
      </c>
      <c r="G28" s="68">
        <v>69074.311799999996</v>
      </c>
      <c r="H28" s="68">
        <v>67564.599400000006</v>
      </c>
      <c r="I28" s="68">
        <v>76809.508199999997</v>
      </c>
      <c r="J28" s="68">
        <v>106038.4662</v>
      </c>
      <c r="K28" s="68">
        <v>114419.3328</v>
      </c>
    </row>
    <row r="29" spans="1:11" s="11" customFormat="1" ht="16.5" customHeight="1" x14ac:dyDescent="0.2">
      <c r="A29" s="16"/>
      <c r="B29" s="16" t="s">
        <v>611</v>
      </c>
      <c r="C29" s="69">
        <v>82108.257899999982</v>
      </c>
      <c r="D29" s="69">
        <v>77033.644700000004</v>
      </c>
      <c r="E29" s="69">
        <v>3104.7716999999998</v>
      </c>
      <c r="F29" s="69">
        <v>9073.7976999999992</v>
      </c>
      <c r="G29" s="69">
        <v>5543.5938999999998</v>
      </c>
      <c r="H29" s="69">
        <v>2951.1428999999998</v>
      </c>
      <c r="I29" s="69">
        <v>7434.5312000000004</v>
      </c>
      <c r="J29" s="69">
        <v>4526.7645000000002</v>
      </c>
      <c r="K29" s="69">
        <v>8870.6165000000001</v>
      </c>
    </row>
    <row r="30" spans="1:11" s="11" customFormat="1" ht="16.5" customHeight="1" x14ac:dyDescent="0.2">
      <c r="A30" s="16"/>
      <c r="B30" s="16" t="s">
        <v>612</v>
      </c>
      <c r="C30" s="69">
        <v>47673.491300000002</v>
      </c>
      <c r="D30" s="69">
        <v>58297.667400000006</v>
      </c>
      <c r="E30" s="69">
        <v>3408.0945999999999</v>
      </c>
      <c r="F30" s="69">
        <v>5373.4137000000001</v>
      </c>
      <c r="G30" s="69">
        <v>4102.1174000000001</v>
      </c>
      <c r="H30" s="69">
        <v>4960.8954999999996</v>
      </c>
      <c r="I30" s="69">
        <v>4807.6880000000001</v>
      </c>
      <c r="J30" s="69">
        <v>4816.0277999999998</v>
      </c>
      <c r="K30" s="69">
        <v>3821.7840000000001</v>
      </c>
    </row>
    <row r="31" spans="1:11" s="11" customFormat="1" ht="16.5" customHeight="1" x14ac:dyDescent="0.2">
      <c r="A31" s="16"/>
      <c r="B31" s="16" t="s">
        <v>613</v>
      </c>
      <c r="C31" s="69">
        <v>37027.761399999996</v>
      </c>
      <c r="D31" s="69">
        <v>46398.628200000006</v>
      </c>
      <c r="E31" s="69">
        <v>2560.4423000000002</v>
      </c>
      <c r="F31" s="69">
        <v>5739.4304000000002</v>
      </c>
      <c r="G31" s="69">
        <v>2929.3353999999999</v>
      </c>
      <c r="H31" s="69">
        <v>4425.5688</v>
      </c>
      <c r="I31" s="69">
        <v>3013.5097000000001</v>
      </c>
      <c r="J31" s="69">
        <v>4781.0478000000003</v>
      </c>
      <c r="K31" s="69">
        <v>3112.5039999999999</v>
      </c>
    </row>
    <row r="32" spans="1:11" s="11" customFormat="1" ht="16.5" customHeight="1" x14ac:dyDescent="0.2">
      <c r="A32" s="16"/>
      <c r="B32" s="16" t="s">
        <v>614</v>
      </c>
      <c r="C32" s="69">
        <v>179427.39339999997</v>
      </c>
      <c r="D32" s="69">
        <v>152926.87259999997</v>
      </c>
      <c r="E32" s="69">
        <v>12076.400100000001</v>
      </c>
      <c r="F32" s="69">
        <v>13438.245000000001</v>
      </c>
      <c r="G32" s="69">
        <v>7955.3332</v>
      </c>
      <c r="H32" s="69">
        <v>11508.430700000001</v>
      </c>
      <c r="I32" s="69">
        <v>11482.898300000001</v>
      </c>
      <c r="J32" s="69">
        <v>12455.798199999999</v>
      </c>
      <c r="K32" s="69">
        <v>16418.475999999999</v>
      </c>
    </row>
    <row r="33" spans="1:11" s="11" customFormat="1" ht="16.5" customHeight="1" x14ac:dyDescent="0.2">
      <c r="A33" s="16"/>
      <c r="B33" s="16" t="s">
        <v>615</v>
      </c>
      <c r="C33" s="69">
        <v>745520.33360000001</v>
      </c>
      <c r="D33" s="69">
        <v>725832.29375000007</v>
      </c>
      <c r="E33" s="69">
        <v>45523.693299999999</v>
      </c>
      <c r="F33" s="69">
        <v>46701.921600000001</v>
      </c>
      <c r="G33" s="69">
        <v>40246.3105</v>
      </c>
      <c r="H33" s="69">
        <v>35997.087800000001</v>
      </c>
      <c r="I33" s="69">
        <v>42715.540500000003</v>
      </c>
      <c r="J33" s="69">
        <v>67995.509600000005</v>
      </c>
      <c r="K33" s="69">
        <v>73836.393500000006</v>
      </c>
    </row>
    <row r="34" spans="1:11" s="11" customFormat="1" ht="16.5" customHeight="1" x14ac:dyDescent="0.2">
      <c r="A34" s="16"/>
      <c r="B34" s="16" t="s">
        <v>79</v>
      </c>
      <c r="C34" s="69">
        <v>82406.77380000001</v>
      </c>
      <c r="D34" s="69">
        <v>91217.780299999999</v>
      </c>
      <c r="E34" s="69">
        <v>10946.218199999999</v>
      </c>
      <c r="F34" s="69">
        <v>8260.2754000000004</v>
      </c>
      <c r="G34" s="69">
        <v>8297.6214</v>
      </c>
      <c r="H34" s="69">
        <v>7721.4736999999996</v>
      </c>
      <c r="I34" s="69">
        <v>7355.3405000000002</v>
      </c>
      <c r="J34" s="69">
        <v>11463.318300000001</v>
      </c>
      <c r="K34" s="69">
        <v>8359.5588000000007</v>
      </c>
    </row>
    <row r="35" spans="1:11" s="11" customFormat="1" ht="16.5" customHeight="1" x14ac:dyDescent="0.2">
      <c r="A35" s="33" t="s">
        <v>616</v>
      </c>
      <c r="B35" s="23" t="s">
        <v>617</v>
      </c>
      <c r="C35" s="68">
        <v>826047.64620000008</v>
      </c>
      <c r="D35" s="68">
        <v>783381.14596999995</v>
      </c>
      <c r="E35" s="68">
        <v>60845.312700000002</v>
      </c>
      <c r="F35" s="68">
        <v>67479.0478</v>
      </c>
      <c r="G35" s="68">
        <v>70208.526500000007</v>
      </c>
      <c r="H35" s="68">
        <v>55861.360099999998</v>
      </c>
      <c r="I35" s="68">
        <v>60203.015500000001</v>
      </c>
      <c r="J35" s="68">
        <v>54798.896399999998</v>
      </c>
      <c r="K35" s="68">
        <v>76649.782300000006</v>
      </c>
    </row>
    <row r="36" spans="1:11" s="11" customFormat="1" ht="16.5" customHeight="1" x14ac:dyDescent="0.2">
      <c r="A36" s="16"/>
      <c r="B36" s="16" t="s">
        <v>618</v>
      </c>
      <c r="C36" s="69">
        <v>49284.200300000004</v>
      </c>
      <c r="D36" s="69">
        <v>41679.613599999997</v>
      </c>
      <c r="E36" s="69">
        <v>2773.6459</v>
      </c>
      <c r="F36" s="69">
        <v>658.18849999999998</v>
      </c>
      <c r="G36" s="69">
        <v>2557.0556999999999</v>
      </c>
      <c r="H36" s="69">
        <v>6352.4396999999999</v>
      </c>
      <c r="I36" s="69">
        <v>5408.9134999999997</v>
      </c>
      <c r="J36" s="69">
        <v>5418.6490000000003</v>
      </c>
      <c r="K36" s="69">
        <v>5958.7874000000002</v>
      </c>
    </row>
    <row r="37" spans="1:11" s="11" customFormat="1" ht="16.5" customHeight="1" x14ac:dyDescent="0.2">
      <c r="A37" s="16"/>
      <c r="B37" s="16" t="s">
        <v>619</v>
      </c>
      <c r="C37" s="69">
        <v>544830.53969999985</v>
      </c>
      <c r="D37" s="69">
        <v>483257.47669999994</v>
      </c>
      <c r="E37" s="69">
        <v>40069.46</v>
      </c>
      <c r="F37" s="69">
        <v>39747.995900000002</v>
      </c>
      <c r="G37" s="69">
        <v>49798.442300000002</v>
      </c>
      <c r="H37" s="69">
        <v>30000.103999999999</v>
      </c>
      <c r="I37" s="69">
        <v>34672.815000000002</v>
      </c>
      <c r="J37" s="69">
        <v>33661.634599999998</v>
      </c>
      <c r="K37" s="69">
        <v>35302.385699999999</v>
      </c>
    </row>
    <row r="38" spans="1:11" s="11" customFormat="1" ht="16.5" customHeight="1" x14ac:dyDescent="0.2">
      <c r="A38" s="16"/>
      <c r="B38" s="16" t="s">
        <v>620</v>
      </c>
      <c r="C38" s="69">
        <v>194458.6312</v>
      </c>
      <c r="D38" s="69">
        <v>215974.73696999994</v>
      </c>
      <c r="E38" s="69">
        <v>15839.258900000001</v>
      </c>
      <c r="F38" s="69">
        <v>22695.075199999999</v>
      </c>
      <c r="G38" s="69">
        <v>15749.298699999999</v>
      </c>
      <c r="H38" s="69">
        <v>17877.103899999998</v>
      </c>
      <c r="I38" s="69">
        <v>16871.092400000001</v>
      </c>
      <c r="J38" s="69">
        <v>11897.6253</v>
      </c>
      <c r="K38" s="69">
        <v>32479.947899999999</v>
      </c>
    </row>
    <row r="39" spans="1:11" s="11" customFormat="1" ht="16.5" customHeight="1" x14ac:dyDescent="0.2">
      <c r="A39" s="16"/>
      <c r="B39" s="16" t="s">
        <v>79</v>
      </c>
      <c r="C39" s="69">
        <v>37474.274999999994</v>
      </c>
      <c r="D39" s="69">
        <v>42469.318700000003</v>
      </c>
      <c r="E39" s="69">
        <v>2162.9479000000001</v>
      </c>
      <c r="F39" s="69">
        <v>4377.7882</v>
      </c>
      <c r="G39" s="69">
        <v>2103.7298000000001</v>
      </c>
      <c r="H39" s="69">
        <v>1631.7125000000001</v>
      </c>
      <c r="I39" s="69">
        <v>3250.1945999999998</v>
      </c>
      <c r="J39" s="69">
        <v>3820.9875000000002</v>
      </c>
      <c r="K39" s="69">
        <v>2908.6613000000002</v>
      </c>
    </row>
    <row r="40" spans="1:11" s="11" customFormat="1" ht="16.5" customHeight="1" x14ac:dyDescent="0.2">
      <c r="A40" s="33" t="s">
        <v>621</v>
      </c>
      <c r="B40" s="23" t="s">
        <v>622</v>
      </c>
      <c r="C40" s="68">
        <v>2347118.0815000003</v>
      </c>
      <c r="D40" s="68">
        <v>2447612.7897000001</v>
      </c>
      <c r="E40" s="68">
        <v>209638.99249999999</v>
      </c>
      <c r="F40" s="68">
        <v>209318.6341</v>
      </c>
      <c r="G40" s="68">
        <v>191708.9602</v>
      </c>
      <c r="H40" s="68">
        <v>190859.8352</v>
      </c>
      <c r="I40" s="68">
        <v>190699.49739999999</v>
      </c>
      <c r="J40" s="68">
        <v>264101.70130000002</v>
      </c>
      <c r="K40" s="68">
        <v>227647.505</v>
      </c>
    </row>
    <row r="41" spans="1:11" s="11" customFormat="1" ht="16.5" customHeight="1" x14ac:dyDescent="0.2">
      <c r="A41" s="16"/>
      <c r="B41" s="16" t="s">
        <v>623</v>
      </c>
      <c r="C41" s="69">
        <v>195453.807</v>
      </c>
      <c r="D41" s="69">
        <v>179415.32830000002</v>
      </c>
      <c r="E41" s="69">
        <v>16714.015200000002</v>
      </c>
      <c r="F41" s="69">
        <v>14627.6666</v>
      </c>
      <c r="G41" s="69">
        <v>14911.697399999999</v>
      </c>
      <c r="H41" s="69">
        <v>12673.3194</v>
      </c>
      <c r="I41" s="69">
        <v>15830.2754</v>
      </c>
      <c r="J41" s="69">
        <v>11405.7991</v>
      </c>
      <c r="K41" s="69">
        <v>15352.102500000001</v>
      </c>
    </row>
    <row r="42" spans="1:11" s="11" customFormat="1" ht="16.5" customHeight="1" x14ac:dyDescent="0.2">
      <c r="A42" s="16"/>
      <c r="B42" s="16" t="s">
        <v>624</v>
      </c>
      <c r="C42" s="69">
        <v>287830.9705</v>
      </c>
      <c r="D42" s="69">
        <v>272662.79629999999</v>
      </c>
      <c r="E42" s="69">
        <v>20253.702700000002</v>
      </c>
      <c r="F42" s="69">
        <v>21851.205000000002</v>
      </c>
      <c r="G42" s="69">
        <v>23296.345000000001</v>
      </c>
      <c r="H42" s="69">
        <v>16121.195900000001</v>
      </c>
      <c r="I42" s="69">
        <v>21234.384300000002</v>
      </c>
      <c r="J42" s="69">
        <v>21967.774600000001</v>
      </c>
      <c r="K42" s="69">
        <v>19728.399000000001</v>
      </c>
    </row>
    <row r="43" spans="1:11" s="11" customFormat="1" ht="16.5" customHeight="1" x14ac:dyDescent="0.2">
      <c r="A43" s="16"/>
      <c r="B43" s="16" t="s">
        <v>625</v>
      </c>
      <c r="C43" s="69">
        <v>879520.36130000011</v>
      </c>
      <c r="D43" s="69">
        <v>880770.97939999984</v>
      </c>
      <c r="E43" s="69">
        <v>80573.180099999998</v>
      </c>
      <c r="F43" s="69">
        <v>85847.251199999999</v>
      </c>
      <c r="G43" s="69">
        <v>54901.881399999998</v>
      </c>
      <c r="H43" s="69">
        <v>81798.690300000002</v>
      </c>
      <c r="I43" s="69">
        <v>63343.573700000001</v>
      </c>
      <c r="J43" s="69">
        <v>74180.894</v>
      </c>
      <c r="K43" s="69">
        <v>76462.232600000003</v>
      </c>
    </row>
    <row r="44" spans="1:11" s="11" customFormat="1" ht="16.5" customHeight="1" x14ac:dyDescent="0.2">
      <c r="A44" s="16"/>
      <c r="B44" s="16" t="s">
        <v>626</v>
      </c>
      <c r="C44" s="69">
        <v>420495.99849999999</v>
      </c>
      <c r="D44" s="69">
        <v>504586.90840000001</v>
      </c>
      <c r="E44" s="69">
        <v>42582.952100000002</v>
      </c>
      <c r="F44" s="69">
        <v>36133.891799999998</v>
      </c>
      <c r="G44" s="69">
        <v>49621.354200000002</v>
      </c>
      <c r="H44" s="69">
        <v>34659.926700000004</v>
      </c>
      <c r="I44" s="69">
        <v>28808.423900000002</v>
      </c>
      <c r="J44" s="69">
        <v>110227.1005</v>
      </c>
      <c r="K44" s="69">
        <v>48558.359600000003</v>
      </c>
    </row>
    <row r="45" spans="1:11" s="11" customFormat="1" ht="16.5" customHeight="1" x14ac:dyDescent="0.2">
      <c r="A45" s="16"/>
      <c r="B45" s="16" t="s">
        <v>627</v>
      </c>
      <c r="C45" s="69">
        <v>449060.70509999996</v>
      </c>
      <c r="D45" s="69">
        <v>487746.05530000001</v>
      </c>
      <c r="E45" s="69">
        <v>39427.096299999997</v>
      </c>
      <c r="F45" s="69">
        <v>40343.428899999999</v>
      </c>
      <c r="G45" s="69">
        <v>39462.4565</v>
      </c>
      <c r="H45" s="69">
        <v>38012.637000000002</v>
      </c>
      <c r="I45" s="69">
        <v>48934.635600000001</v>
      </c>
      <c r="J45" s="69">
        <v>41449.904799999997</v>
      </c>
      <c r="K45" s="69">
        <v>58749.814599999998</v>
      </c>
    </row>
    <row r="46" spans="1:11" s="11" customFormat="1" ht="16.5" customHeight="1" x14ac:dyDescent="0.2">
      <c r="A46" s="16"/>
      <c r="B46" s="16" t="s">
        <v>79</v>
      </c>
      <c r="C46" s="69">
        <v>114756.23910000001</v>
      </c>
      <c r="D46" s="69">
        <v>122430.72199999999</v>
      </c>
      <c r="E46" s="69">
        <v>10088.0461</v>
      </c>
      <c r="F46" s="69">
        <v>10515.1906</v>
      </c>
      <c r="G46" s="69">
        <v>9515.2257000000009</v>
      </c>
      <c r="H46" s="69">
        <v>7594.0658999999996</v>
      </c>
      <c r="I46" s="69">
        <v>12548.2045</v>
      </c>
      <c r="J46" s="69">
        <v>4870.2282999999998</v>
      </c>
      <c r="K46" s="69">
        <v>8796.5967000000001</v>
      </c>
    </row>
    <row r="47" spans="1:11" s="11" customFormat="1" ht="16.5" customHeight="1" x14ac:dyDescent="0.2">
      <c r="A47" s="33" t="s">
        <v>628</v>
      </c>
      <c r="B47" s="23" t="s">
        <v>629</v>
      </c>
      <c r="C47" s="68">
        <v>867389.31550000003</v>
      </c>
      <c r="D47" s="68">
        <v>759484.17649999994</v>
      </c>
      <c r="E47" s="68">
        <v>57984.287100000001</v>
      </c>
      <c r="F47" s="68">
        <v>67892.446299999996</v>
      </c>
      <c r="G47" s="68">
        <v>61001.314700000003</v>
      </c>
      <c r="H47" s="68">
        <v>47979.670599999998</v>
      </c>
      <c r="I47" s="68">
        <v>70152.596999999994</v>
      </c>
      <c r="J47" s="68">
        <v>55017.477299999999</v>
      </c>
      <c r="K47" s="68">
        <v>54439.293400000002</v>
      </c>
    </row>
    <row r="48" spans="1:11" s="11" customFormat="1" ht="16.5" customHeight="1" x14ac:dyDescent="0.2">
      <c r="A48" s="16"/>
      <c r="B48" s="16" t="s">
        <v>630</v>
      </c>
      <c r="C48" s="69">
        <v>548947.67130000005</v>
      </c>
      <c r="D48" s="69">
        <v>584429.01139999996</v>
      </c>
      <c r="E48" s="69">
        <v>48825.98</v>
      </c>
      <c r="F48" s="69">
        <v>53990.262999999999</v>
      </c>
      <c r="G48" s="69">
        <v>47185.404999999999</v>
      </c>
      <c r="H48" s="69">
        <v>38873.162799999998</v>
      </c>
      <c r="I48" s="69">
        <v>63023.035000000003</v>
      </c>
      <c r="J48" s="69">
        <v>47523.705699999999</v>
      </c>
      <c r="K48" s="69">
        <v>40878.385999999999</v>
      </c>
    </row>
    <row r="49" spans="1:11" s="11" customFormat="1" ht="16.5" customHeight="1" x14ac:dyDescent="0.2">
      <c r="A49" s="16"/>
      <c r="B49" s="16" t="s">
        <v>631</v>
      </c>
      <c r="C49" s="69">
        <v>7807.4920000000002</v>
      </c>
      <c r="D49" s="69">
        <v>4102.9009999999998</v>
      </c>
      <c r="E49" s="69">
        <v>170.601</v>
      </c>
      <c r="F49" s="69">
        <v>404.45699999999999</v>
      </c>
      <c r="G49" s="69">
        <v>105.78</v>
      </c>
      <c r="H49" s="69">
        <v>238.57</v>
      </c>
      <c r="I49" s="69">
        <v>127.932</v>
      </c>
      <c r="J49" s="69">
        <v>222.75800000000001</v>
      </c>
      <c r="K49" s="69">
        <v>1220.771</v>
      </c>
    </row>
    <row r="50" spans="1:11" s="11" customFormat="1" ht="16.5" customHeight="1" x14ac:dyDescent="0.2">
      <c r="A50" s="16"/>
      <c r="B50" s="16" t="s">
        <v>632</v>
      </c>
      <c r="C50" s="69">
        <v>164345.93309999999</v>
      </c>
      <c r="D50" s="69">
        <v>95453.686699999991</v>
      </c>
      <c r="E50" s="69">
        <v>5285.3209999999999</v>
      </c>
      <c r="F50" s="69">
        <v>6238.4476999999997</v>
      </c>
      <c r="G50" s="69">
        <v>8586.8189999999995</v>
      </c>
      <c r="H50" s="69">
        <v>2988.4324999999999</v>
      </c>
      <c r="I50" s="69">
        <v>3513.5059999999999</v>
      </c>
      <c r="J50" s="69">
        <v>3365.4704000000002</v>
      </c>
      <c r="K50" s="69">
        <v>5577.7075999999997</v>
      </c>
    </row>
    <row r="51" spans="1:11" s="11" customFormat="1" ht="16.5" customHeight="1" x14ac:dyDescent="0.2">
      <c r="A51" s="16"/>
      <c r="B51" s="16" t="s">
        <v>79</v>
      </c>
      <c r="C51" s="69">
        <v>146288.21910000002</v>
      </c>
      <c r="D51" s="69">
        <v>75498.577399999995</v>
      </c>
      <c r="E51" s="69">
        <v>3702.3851</v>
      </c>
      <c r="F51" s="69">
        <v>7259.2785999999996</v>
      </c>
      <c r="G51" s="69">
        <v>5123.3107</v>
      </c>
      <c r="H51" s="69">
        <v>5879.5052999999998</v>
      </c>
      <c r="I51" s="69">
        <v>3488.1239999999998</v>
      </c>
      <c r="J51" s="69">
        <v>3905.5432000000001</v>
      </c>
      <c r="K51" s="69">
        <v>6762.4287999999997</v>
      </c>
    </row>
    <row r="52" spans="1:11" s="11" customFormat="1" ht="13.5" thickBot="1" x14ac:dyDescent="0.25">
      <c r="A52" s="43"/>
      <c r="B52" s="2"/>
      <c r="C52" s="285"/>
      <c r="D52" s="2"/>
      <c r="E52" s="286"/>
      <c r="F52" s="285"/>
      <c r="G52" s="285"/>
      <c r="H52" s="2"/>
      <c r="I52" s="285"/>
      <c r="J52" s="2"/>
    </row>
    <row r="53" spans="1:11" s="11" customFormat="1" ht="10.5" customHeight="1" thickTop="1" x14ac:dyDescent="0.2">
      <c r="K53" s="287"/>
    </row>
    <row r="54" spans="1:11" s="11" customFormat="1" ht="12.75" x14ac:dyDescent="0.2"/>
    <row r="55" spans="1:11" s="11" customFormat="1" ht="12.75" x14ac:dyDescent="0.2"/>
    <row r="56" spans="1:11" s="11" customFormat="1" ht="12.75" x14ac:dyDescent="0.2"/>
    <row r="57" spans="1:11" s="11" customFormat="1" ht="12.75" x14ac:dyDescent="0.2"/>
    <row r="58" spans="1:11" s="11" customFormat="1" ht="12.75" x14ac:dyDescent="0.2"/>
    <row r="59" spans="1:11" s="11" customFormat="1" ht="12.75" x14ac:dyDescent="0.2"/>
    <row r="60" spans="1:11" s="11" customFormat="1" ht="12.75" x14ac:dyDescent="0.2"/>
    <row r="61" spans="1:11" s="11" customFormat="1" ht="12.75" x14ac:dyDescent="0.2"/>
    <row r="62" spans="1:11" s="11" customFormat="1" ht="12.75" x14ac:dyDescent="0.2"/>
    <row r="63" spans="1:11" s="11" customFormat="1" ht="12.75" x14ac:dyDescent="0.2"/>
    <row r="64" spans="1:11" s="11" customFormat="1" ht="12.75" x14ac:dyDescent="0.2"/>
    <row r="65" s="11" customFormat="1" ht="12.75" x14ac:dyDescent="0.2"/>
    <row r="66" s="11" customFormat="1" ht="12.75" x14ac:dyDescent="0.2"/>
    <row r="67" s="11" customFormat="1" ht="12.75" x14ac:dyDescent="0.2"/>
    <row r="68" s="11" customFormat="1" ht="12.75" x14ac:dyDescent="0.2"/>
    <row r="69" s="11" customFormat="1" ht="12.75" x14ac:dyDescent="0.2"/>
    <row r="70" s="11" customFormat="1" ht="12.75" x14ac:dyDescent="0.2"/>
    <row r="71" s="11" customFormat="1" ht="12.75" x14ac:dyDescent="0.2"/>
    <row r="72" s="11" customFormat="1" ht="12.75" x14ac:dyDescent="0.2"/>
    <row r="73" s="11" customFormat="1" ht="12.75" x14ac:dyDescent="0.2"/>
    <row r="74" s="11" customFormat="1" ht="12.75" x14ac:dyDescent="0.2"/>
    <row r="75" s="11" customFormat="1" ht="12.75" x14ac:dyDescent="0.2"/>
    <row r="76" s="11" customFormat="1" ht="12.75" x14ac:dyDescent="0.2"/>
    <row r="77" s="11" customFormat="1" ht="12.75" x14ac:dyDescent="0.2"/>
    <row r="78" s="11" customFormat="1" ht="12.75" x14ac:dyDescent="0.2"/>
    <row r="79" s="11" customFormat="1" ht="12.75" x14ac:dyDescent="0.2"/>
    <row r="80" s="11" customFormat="1" ht="12.75" x14ac:dyDescent="0.2"/>
    <row r="81" s="11" customFormat="1" ht="12.75" x14ac:dyDescent="0.2"/>
    <row r="82" s="11" customFormat="1" ht="12.75" x14ac:dyDescent="0.2"/>
    <row r="83" s="11" customFormat="1" ht="12.75" x14ac:dyDescent="0.2"/>
    <row r="84" s="11" customFormat="1" ht="12.75" x14ac:dyDescent="0.2"/>
    <row r="85" s="11" customFormat="1" ht="12.75" x14ac:dyDescent="0.2"/>
    <row r="86" s="11" customFormat="1" ht="12.75" x14ac:dyDescent="0.2"/>
    <row r="87" s="11" customFormat="1" ht="12.75" x14ac:dyDescent="0.2"/>
    <row r="88" s="11" customFormat="1" ht="12.75" x14ac:dyDescent="0.2"/>
    <row r="89" s="11" customFormat="1" ht="12.75" x14ac:dyDescent="0.2"/>
    <row r="90" s="11" customFormat="1" ht="12.75" x14ac:dyDescent="0.2"/>
    <row r="91" s="11" customFormat="1" ht="12.75" x14ac:dyDescent="0.2"/>
    <row r="92" s="11" customFormat="1" ht="12.75" x14ac:dyDescent="0.2"/>
    <row r="93" s="11" customFormat="1" ht="12.75" x14ac:dyDescent="0.2"/>
    <row r="94" s="11" customFormat="1" ht="12.75" x14ac:dyDescent="0.2"/>
    <row r="95" s="11" customFormat="1" ht="12.75" x14ac:dyDescent="0.2"/>
    <row r="96" s="11" customFormat="1" ht="12.75" x14ac:dyDescent="0.2"/>
    <row r="97" s="11" customFormat="1" ht="12.75" x14ac:dyDescent="0.2"/>
    <row r="98" s="11" customFormat="1" ht="12.75" x14ac:dyDescent="0.2"/>
    <row r="99" s="11" customFormat="1" ht="12.75" x14ac:dyDescent="0.2"/>
    <row r="100" s="11" customFormat="1" ht="12.75" x14ac:dyDescent="0.2"/>
  </sheetData>
  <mergeCells count="8">
    <mergeCell ref="A1:K1"/>
    <mergeCell ref="A2:K2"/>
    <mergeCell ref="A4:A5"/>
    <mergeCell ref="B4:B5"/>
    <mergeCell ref="C4:C5"/>
    <mergeCell ref="D4:D5"/>
    <mergeCell ref="A3:K3"/>
    <mergeCell ref="F4:K4"/>
  </mergeCells>
  <pageMargins left="0.7" right="0.7" top="0.75" bottom="0.75" header="0.3" footer="0.3"/>
  <pageSetup paperSize="9" scale="77" orientation="portrait" verticalDpi="1200" r:id="rId1"/>
  <headerFooter>
    <oddFooter>&amp;C&amp;A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O65"/>
  <sheetViews>
    <sheetView zoomScaleNormal="100" zoomScaleSheetLayoutView="115" workbookViewId="0">
      <selection activeCell="E4" sqref="E4:K5"/>
    </sheetView>
  </sheetViews>
  <sheetFormatPr defaultColWidth="9.140625" defaultRowHeight="15" x14ac:dyDescent="0.25"/>
  <cols>
    <col min="1" max="1" width="3.140625" style="74" bestFit="1" customWidth="1"/>
    <col min="2" max="2" width="28" style="74" bestFit="1" customWidth="1"/>
    <col min="3" max="4" width="11" style="74" bestFit="1" customWidth="1"/>
    <col min="5" max="11" width="10" style="74" bestFit="1" customWidth="1"/>
    <col min="12" max="16384" width="9.140625" style="74"/>
  </cols>
  <sheetData>
    <row r="1" spans="1:11" ht="22.5" x14ac:dyDescent="0.25">
      <c r="A1" s="294" t="s">
        <v>767</v>
      </c>
      <c r="B1" s="294"/>
      <c r="C1" s="294"/>
      <c r="D1" s="294"/>
      <c r="E1" s="294"/>
      <c r="F1" s="294"/>
      <c r="G1" s="294"/>
      <c r="H1" s="294"/>
      <c r="I1" s="294"/>
      <c r="J1" s="294"/>
      <c r="K1" s="294"/>
    </row>
    <row r="2" spans="1:11" ht="15.75" x14ac:dyDescent="0.25">
      <c r="A2" s="344" t="s">
        <v>771</v>
      </c>
      <c r="B2" s="344"/>
      <c r="C2" s="344"/>
      <c r="D2" s="344"/>
      <c r="E2" s="344"/>
      <c r="F2" s="344"/>
      <c r="G2" s="344"/>
      <c r="H2" s="344"/>
      <c r="I2" s="344"/>
      <c r="J2" s="344"/>
      <c r="K2" s="344"/>
    </row>
    <row r="3" spans="1:11" ht="15.75" thickBot="1" x14ac:dyDescent="0.3">
      <c r="A3" s="345" t="s">
        <v>533</v>
      </c>
      <c r="B3" s="345"/>
      <c r="C3" s="345"/>
      <c r="D3" s="345"/>
      <c r="E3" s="345"/>
      <c r="F3" s="345"/>
      <c r="G3" s="345"/>
      <c r="H3" s="345"/>
      <c r="I3" s="345"/>
      <c r="J3" s="345"/>
      <c r="K3" s="345"/>
    </row>
    <row r="4" spans="1:11" ht="16.5" thickTop="1" thickBot="1" x14ac:dyDescent="0.3">
      <c r="A4" s="525"/>
      <c r="B4" s="459" t="s">
        <v>587</v>
      </c>
      <c r="C4" s="327" t="s">
        <v>743</v>
      </c>
      <c r="D4" s="331" t="s">
        <v>785</v>
      </c>
      <c r="E4" s="48">
        <v>2025</v>
      </c>
      <c r="F4" s="333">
        <v>2026</v>
      </c>
      <c r="G4" s="334"/>
      <c r="H4" s="334"/>
      <c r="I4" s="334"/>
      <c r="J4" s="334"/>
      <c r="K4" s="334"/>
    </row>
    <row r="5" spans="1:11" ht="16.5" thickBot="1" x14ac:dyDescent="0.3">
      <c r="A5" s="486"/>
      <c r="B5" s="332"/>
      <c r="C5" s="328"/>
      <c r="D5" s="332"/>
      <c r="E5" s="49" t="s">
        <v>38</v>
      </c>
      <c r="F5" s="21" t="s">
        <v>873</v>
      </c>
      <c r="G5" s="21" t="s">
        <v>872</v>
      </c>
      <c r="H5" s="21" t="s">
        <v>853</v>
      </c>
      <c r="I5" s="21" t="s">
        <v>36</v>
      </c>
      <c r="J5" s="21" t="s">
        <v>868</v>
      </c>
      <c r="K5" s="21" t="s">
        <v>867</v>
      </c>
    </row>
    <row r="6" spans="1:11" ht="15.75" thickTop="1" x14ac:dyDescent="0.25">
      <c r="A6" s="11"/>
      <c r="B6" s="11"/>
      <c r="C6" s="66"/>
      <c r="D6" s="66"/>
      <c r="E6" s="66"/>
      <c r="F6" s="66"/>
      <c r="G6" s="66"/>
      <c r="H6" s="11"/>
      <c r="I6" s="66"/>
      <c r="J6" s="11"/>
      <c r="K6" s="11"/>
    </row>
    <row r="7" spans="1:11" ht="17.25" customHeight="1" x14ac:dyDescent="0.25">
      <c r="A7" s="23" t="s">
        <v>634</v>
      </c>
      <c r="B7" s="23" t="s">
        <v>635</v>
      </c>
      <c r="C7" s="68">
        <v>48443.975799999993</v>
      </c>
      <c r="D7" s="68">
        <v>68926.646099999998</v>
      </c>
      <c r="E7" s="68">
        <v>191.92320000000001</v>
      </c>
      <c r="F7" s="68">
        <v>3295.3472000000002</v>
      </c>
      <c r="G7" s="68">
        <v>28422.744999999999</v>
      </c>
      <c r="H7" s="68">
        <v>6875.0205999999998</v>
      </c>
      <c r="I7" s="68">
        <v>6738.6743999999999</v>
      </c>
      <c r="J7" s="68">
        <v>3877.3456000000001</v>
      </c>
      <c r="K7" s="68">
        <v>7567.3881000000001</v>
      </c>
    </row>
    <row r="8" spans="1:11" ht="17.25" customHeight="1" x14ac:dyDescent="0.25">
      <c r="A8" s="23" t="s">
        <v>636</v>
      </c>
      <c r="B8" s="23" t="s">
        <v>637</v>
      </c>
      <c r="C8" s="68">
        <v>707325.47479999997</v>
      </c>
      <c r="D8" s="68">
        <v>784960.00639999995</v>
      </c>
      <c r="E8" s="68">
        <v>123830.35550000001</v>
      </c>
      <c r="F8" s="68">
        <v>113788.53449999999</v>
      </c>
      <c r="G8" s="68">
        <v>45800.953600000001</v>
      </c>
      <c r="H8" s="68">
        <v>39474.424500000001</v>
      </c>
      <c r="I8" s="68">
        <v>28896.638299999999</v>
      </c>
      <c r="J8" s="68">
        <v>78092.685899999997</v>
      </c>
      <c r="K8" s="68">
        <v>38806.333899999998</v>
      </c>
    </row>
    <row r="9" spans="1:11" ht="17.25" customHeight="1" x14ac:dyDescent="0.25">
      <c r="A9" s="16"/>
      <c r="B9" s="16" t="s">
        <v>305</v>
      </c>
      <c r="C9" s="69">
        <v>118334.9281</v>
      </c>
      <c r="D9" s="69">
        <v>118457.94249999999</v>
      </c>
      <c r="E9" s="69">
        <v>6963.3787000000002</v>
      </c>
      <c r="F9" s="69">
        <v>5575.2646000000004</v>
      </c>
      <c r="G9" s="69">
        <v>5858.6779999999999</v>
      </c>
      <c r="H9" s="69">
        <v>5391.0933000000005</v>
      </c>
      <c r="I9" s="69">
        <v>5965.5652</v>
      </c>
      <c r="J9" s="69">
        <v>6206.2929000000004</v>
      </c>
      <c r="K9" s="69">
        <v>7954.3462</v>
      </c>
    </row>
    <row r="10" spans="1:11" ht="17.25" customHeight="1" x14ac:dyDescent="0.25">
      <c r="A10" s="16"/>
      <c r="B10" s="16" t="s">
        <v>638</v>
      </c>
      <c r="C10" s="69">
        <v>550142.67449999996</v>
      </c>
      <c r="D10" s="69">
        <v>624977.53859999997</v>
      </c>
      <c r="E10" s="69">
        <v>106067.576</v>
      </c>
      <c r="F10" s="69">
        <v>95845.768100000001</v>
      </c>
      <c r="G10" s="69">
        <v>38470.911999999997</v>
      </c>
      <c r="H10" s="69">
        <v>34053.681199999999</v>
      </c>
      <c r="I10" s="69">
        <v>22003.491399999999</v>
      </c>
      <c r="J10" s="69">
        <v>60062.173199999997</v>
      </c>
      <c r="K10" s="69">
        <v>30437.260399999999</v>
      </c>
    </row>
    <row r="11" spans="1:11" ht="17.25" customHeight="1" x14ac:dyDescent="0.25">
      <c r="A11" s="16"/>
      <c r="B11" s="16" t="s">
        <v>79</v>
      </c>
      <c r="C11" s="69">
        <v>38847.872199999998</v>
      </c>
      <c r="D11" s="69">
        <v>41524.525300000001</v>
      </c>
      <c r="E11" s="69">
        <v>10799.400799999999</v>
      </c>
      <c r="F11" s="69">
        <v>12367.5018</v>
      </c>
      <c r="G11" s="69">
        <v>1471.3635999999999</v>
      </c>
      <c r="H11" s="69">
        <v>29.65</v>
      </c>
      <c r="I11" s="69">
        <v>927.58169999999996</v>
      </c>
      <c r="J11" s="69">
        <v>11824.219800000001</v>
      </c>
      <c r="K11" s="69">
        <v>414.72730000000001</v>
      </c>
    </row>
    <row r="12" spans="1:11" ht="17.25" customHeight="1" x14ac:dyDescent="0.25">
      <c r="A12" s="23" t="s">
        <v>639</v>
      </c>
      <c r="B12" s="23" t="s">
        <v>640</v>
      </c>
      <c r="C12" s="68">
        <v>497351.78150000004</v>
      </c>
      <c r="D12" s="68">
        <v>777446.93929999997</v>
      </c>
      <c r="E12" s="68">
        <v>40347.4545</v>
      </c>
      <c r="F12" s="68">
        <v>46856.979200000002</v>
      </c>
      <c r="G12" s="68">
        <v>65064.871400000004</v>
      </c>
      <c r="H12" s="68">
        <v>42860.926700000004</v>
      </c>
      <c r="I12" s="68">
        <v>112858.99980000001</v>
      </c>
      <c r="J12" s="68">
        <v>113592.5573</v>
      </c>
      <c r="K12" s="68">
        <v>74464.117599999998</v>
      </c>
    </row>
    <row r="13" spans="1:11" ht="17.25" customHeight="1" x14ac:dyDescent="0.25">
      <c r="A13" s="16"/>
      <c r="B13" s="16" t="s">
        <v>331</v>
      </c>
      <c r="C13" s="69">
        <v>492623.15790000005</v>
      </c>
      <c r="D13" s="69">
        <v>750158.82689999999</v>
      </c>
      <c r="E13" s="69">
        <v>40347.4545</v>
      </c>
      <c r="F13" s="69">
        <v>45661.358999999997</v>
      </c>
      <c r="G13" s="69">
        <v>63950.301200000002</v>
      </c>
      <c r="H13" s="69">
        <v>33982.923300000002</v>
      </c>
      <c r="I13" s="69">
        <v>102055.0564</v>
      </c>
      <c r="J13" s="69">
        <v>113182.88400000001</v>
      </c>
      <c r="K13" s="69">
        <v>73603.405499999993</v>
      </c>
    </row>
    <row r="14" spans="1:11" ht="17.25" customHeight="1" x14ac:dyDescent="0.25">
      <c r="A14" s="16"/>
      <c r="B14" s="16" t="s">
        <v>79</v>
      </c>
      <c r="C14" s="69">
        <v>4728.6236000000008</v>
      </c>
      <c r="D14" s="69">
        <v>27288.112399999998</v>
      </c>
      <c r="E14" s="69">
        <v>0</v>
      </c>
      <c r="F14" s="69">
        <v>1195.6202000000001</v>
      </c>
      <c r="G14" s="69">
        <v>1114.5702000000001</v>
      </c>
      <c r="H14" s="69">
        <v>8878.0033999999996</v>
      </c>
      <c r="I14" s="69">
        <v>10803.9434</v>
      </c>
      <c r="J14" s="69">
        <v>409.67329999999998</v>
      </c>
      <c r="K14" s="69">
        <v>860.71209999999996</v>
      </c>
    </row>
    <row r="15" spans="1:11" ht="17.25" customHeight="1" x14ac:dyDescent="0.25">
      <c r="A15" s="23" t="s">
        <v>641</v>
      </c>
      <c r="B15" s="23" t="s">
        <v>642</v>
      </c>
      <c r="C15" s="68">
        <v>430021.40309999994</v>
      </c>
      <c r="D15" s="68">
        <v>467374.51569999999</v>
      </c>
      <c r="E15" s="68">
        <v>5501.6814999999997</v>
      </c>
      <c r="F15" s="68">
        <v>48680.9257</v>
      </c>
      <c r="G15" s="68">
        <v>71487.3076</v>
      </c>
      <c r="H15" s="68">
        <v>75607.1011</v>
      </c>
      <c r="I15" s="68">
        <v>72363.419899999994</v>
      </c>
      <c r="J15" s="68">
        <v>9118.1530000000002</v>
      </c>
      <c r="K15" s="68">
        <v>133650.34220000001</v>
      </c>
    </row>
    <row r="16" spans="1:11" ht="17.25" customHeight="1" x14ac:dyDescent="0.25">
      <c r="A16" s="23" t="s">
        <v>643</v>
      </c>
      <c r="B16" s="23" t="s">
        <v>644</v>
      </c>
      <c r="C16" s="68">
        <v>19281983.942000002</v>
      </c>
      <c r="D16" s="68">
        <v>22957348.9793</v>
      </c>
      <c r="E16" s="68">
        <v>1708481.2398999999</v>
      </c>
      <c r="F16" s="68">
        <v>1934916.9194</v>
      </c>
      <c r="G16" s="68">
        <v>1667619.1173</v>
      </c>
      <c r="H16" s="68">
        <v>1807477.5453000001</v>
      </c>
      <c r="I16" s="68">
        <v>2067803.7169000001</v>
      </c>
      <c r="J16" s="68">
        <v>1999086.2498000001</v>
      </c>
      <c r="K16" s="68">
        <v>2277751.1208000001</v>
      </c>
    </row>
    <row r="17" spans="1:11" ht="17.25" customHeight="1" x14ac:dyDescent="0.25">
      <c r="A17" s="16"/>
      <c r="B17" s="16" t="s">
        <v>303</v>
      </c>
      <c r="C17" s="69">
        <v>16312579.369299997</v>
      </c>
      <c r="D17" s="69">
        <v>19538381.757999998</v>
      </c>
      <c r="E17" s="69">
        <v>1422109.2955</v>
      </c>
      <c r="F17" s="69">
        <v>1617375.8226000001</v>
      </c>
      <c r="G17" s="69">
        <v>1408657.9036000001</v>
      </c>
      <c r="H17" s="69">
        <v>1537647.7668999999</v>
      </c>
      <c r="I17" s="69">
        <v>1777386.966</v>
      </c>
      <c r="J17" s="69">
        <v>1739614.4225000001</v>
      </c>
      <c r="K17" s="69">
        <v>1982307.2627000001</v>
      </c>
    </row>
    <row r="18" spans="1:11" ht="17.25" customHeight="1" x14ac:dyDescent="0.25">
      <c r="A18" s="16"/>
      <c r="B18" s="16" t="s">
        <v>645</v>
      </c>
      <c r="C18" s="69">
        <v>741881.49969999993</v>
      </c>
      <c r="D18" s="69">
        <v>691849.51099999994</v>
      </c>
      <c r="E18" s="69">
        <v>46741.26</v>
      </c>
      <c r="F18" s="69">
        <v>48925.5789</v>
      </c>
      <c r="G18" s="69">
        <v>43775.170100000003</v>
      </c>
      <c r="H18" s="69">
        <v>52794.069499999998</v>
      </c>
      <c r="I18" s="69">
        <v>69112.395000000004</v>
      </c>
      <c r="J18" s="69">
        <v>71504.244500000001</v>
      </c>
      <c r="K18" s="69">
        <v>72466.853099999993</v>
      </c>
    </row>
    <row r="19" spans="1:11" ht="17.25" customHeight="1" x14ac:dyDescent="0.25">
      <c r="A19" s="16"/>
      <c r="B19" s="16" t="s">
        <v>312</v>
      </c>
      <c r="C19" s="69">
        <v>1201963.2468000001</v>
      </c>
      <c r="D19" s="69">
        <v>1597810.1861999999</v>
      </c>
      <c r="E19" s="69">
        <v>139421.17610000001</v>
      </c>
      <c r="F19" s="69">
        <v>174736.48259999999</v>
      </c>
      <c r="G19" s="69">
        <v>135473.16800000001</v>
      </c>
      <c r="H19" s="69">
        <v>150648.6961</v>
      </c>
      <c r="I19" s="69">
        <v>139104.7591</v>
      </c>
      <c r="J19" s="69">
        <v>98106.921100000007</v>
      </c>
      <c r="K19" s="69">
        <v>134693.48490000001</v>
      </c>
    </row>
    <row r="20" spans="1:11" ht="17.25" customHeight="1" x14ac:dyDescent="0.25">
      <c r="A20" s="16"/>
      <c r="B20" s="16" t="s">
        <v>646</v>
      </c>
      <c r="C20" s="69">
        <v>1025521.5954000001</v>
      </c>
      <c r="D20" s="69">
        <v>1128980.3870999999</v>
      </c>
      <c r="E20" s="69">
        <v>100209.5083</v>
      </c>
      <c r="F20" s="69">
        <v>93879.035300000003</v>
      </c>
      <c r="G20" s="69">
        <v>79708.730599999995</v>
      </c>
      <c r="H20" s="69">
        <v>66378.012799999997</v>
      </c>
      <c r="I20" s="69">
        <v>82199.596799999999</v>
      </c>
      <c r="J20" s="69">
        <v>89859.8367</v>
      </c>
      <c r="K20" s="69">
        <v>88283.520099999994</v>
      </c>
    </row>
    <row r="21" spans="1:11" ht="17.25" customHeight="1" x14ac:dyDescent="0.25">
      <c r="A21" s="16"/>
      <c r="B21" s="16" t="s">
        <v>79</v>
      </c>
      <c r="C21" s="69">
        <v>38.230800000000002</v>
      </c>
      <c r="D21" s="69">
        <v>327.137</v>
      </c>
      <c r="E21" s="69">
        <v>0</v>
      </c>
      <c r="F21" s="69">
        <v>0</v>
      </c>
      <c r="G21" s="69">
        <v>4.1449999999999996</v>
      </c>
      <c r="H21" s="69">
        <v>9</v>
      </c>
      <c r="I21" s="69">
        <v>0</v>
      </c>
      <c r="J21" s="69">
        <v>0.82499999999999996</v>
      </c>
      <c r="K21" s="69">
        <v>0</v>
      </c>
    </row>
    <row r="22" spans="1:11" ht="17.25" customHeight="1" x14ac:dyDescent="0.25">
      <c r="A22" s="23" t="s">
        <v>647</v>
      </c>
      <c r="B22" s="23" t="s">
        <v>648</v>
      </c>
      <c r="C22" s="68">
        <v>631529.34259999997</v>
      </c>
      <c r="D22" s="68">
        <v>376907.69459999999</v>
      </c>
      <c r="E22" s="68">
        <v>83178.876799999998</v>
      </c>
      <c r="F22" s="68">
        <v>36126.450799999999</v>
      </c>
      <c r="G22" s="68">
        <v>24191.267599999999</v>
      </c>
      <c r="H22" s="68">
        <v>22730.398799999999</v>
      </c>
      <c r="I22" s="68">
        <v>29198.745299999999</v>
      </c>
      <c r="J22" s="68">
        <v>35025.792099999999</v>
      </c>
      <c r="K22" s="68">
        <v>35127.080699999999</v>
      </c>
    </row>
    <row r="23" spans="1:11" ht="17.25" customHeight="1" x14ac:dyDescent="0.25">
      <c r="A23" s="16"/>
      <c r="B23" s="16" t="s">
        <v>649</v>
      </c>
      <c r="C23" s="69">
        <v>25897.675199999998</v>
      </c>
      <c r="D23" s="69">
        <v>6497.0350000000008</v>
      </c>
      <c r="E23" s="69">
        <v>1177.6968999999999</v>
      </c>
      <c r="F23" s="69">
        <v>37.237000000000002</v>
      </c>
      <c r="G23" s="69">
        <v>121.4907</v>
      </c>
      <c r="H23" s="69">
        <v>0</v>
      </c>
      <c r="I23" s="69">
        <v>0</v>
      </c>
      <c r="J23" s="69">
        <v>17.518599999999999</v>
      </c>
      <c r="K23" s="69">
        <v>0</v>
      </c>
    </row>
    <row r="24" spans="1:11" ht="17.25" customHeight="1" x14ac:dyDescent="0.25">
      <c r="A24" s="16"/>
      <c r="B24" s="16" t="s">
        <v>299</v>
      </c>
      <c r="C24" s="69">
        <v>78312.051099999997</v>
      </c>
      <c r="D24" s="69">
        <v>67153.54329999999</v>
      </c>
      <c r="E24" s="69">
        <v>4965.549</v>
      </c>
      <c r="F24" s="69">
        <v>5293.4564</v>
      </c>
      <c r="G24" s="69">
        <v>3653.6244000000002</v>
      </c>
      <c r="H24" s="69">
        <v>4626.5933000000005</v>
      </c>
      <c r="I24" s="69">
        <v>7204.7088999999996</v>
      </c>
      <c r="J24" s="69">
        <v>4485.8630000000003</v>
      </c>
      <c r="K24" s="69">
        <v>5007.0410000000002</v>
      </c>
    </row>
    <row r="25" spans="1:11" ht="17.25" customHeight="1" x14ac:dyDescent="0.25">
      <c r="A25" s="16"/>
      <c r="B25" s="16" t="s">
        <v>650</v>
      </c>
      <c r="C25" s="69">
        <v>220561.98389999999</v>
      </c>
      <c r="D25" s="69">
        <v>203720.61679999999</v>
      </c>
      <c r="E25" s="69">
        <v>9161.1458000000002</v>
      </c>
      <c r="F25" s="69">
        <v>24830.264999999999</v>
      </c>
      <c r="G25" s="69">
        <v>14569.082200000001</v>
      </c>
      <c r="H25" s="69">
        <v>11612.1618</v>
      </c>
      <c r="I25" s="69">
        <v>14896.697</v>
      </c>
      <c r="J25" s="69">
        <v>22888.464599999999</v>
      </c>
      <c r="K25" s="69">
        <v>17189.6734</v>
      </c>
    </row>
    <row r="26" spans="1:11" ht="17.25" customHeight="1" x14ac:dyDescent="0.25">
      <c r="A26" s="16"/>
      <c r="B26" s="16" t="s">
        <v>311</v>
      </c>
      <c r="C26" s="69">
        <v>0</v>
      </c>
      <c r="D26" s="69">
        <v>0</v>
      </c>
      <c r="E26" s="69">
        <v>0</v>
      </c>
      <c r="F26" s="69">
        <v>0</v>
      </c>
      <c r="G26" s="69">
        <v>0</v>
      </c>
      <c r="H26" s="69">
        <v>0</v>
      </c>
      <c r="I26" s="69">
        <v>0</v>
      </c>
      <c r="J26" s="69">
        <v>0</v>
      </c>
      <c r="K26" s="69">
        <v>0</v>
      </c>
    </row>
    <row r="27" spans="1:11" ht="17.25" customHeight="1" x14ac:dyDescent="0.25">
      <c r="A27" s="16"/>
      <c r="B27" s="16" t="s">
        <v>332</v>
      </c>
      <c r="C27" s="69">
        <v>59731.445600000006</v>
      </c>
      <c r="D27" s="69">
        <v>68151.297699999996</v>
      </c>
      <c r="E27" s="69">
        <v>5493.8446000000004</v>
      </c>
      <c r="F27" s="69">
        <v>5158.4714999999997</v>
      </c>
      <c r="G27" s="69">
        <v>5128.7223000000004</v>
      </c>
      <c r="H27" s="69">
        <v>5621.9175999999998</v>
      </c>
      <c r="I27" s="69">
        <v>6258.1804000000002</v>
      </c>
      <c r="J27" s="69">
        <v>6646.9620000000004</v>
      </c>
      <c r="K27" s="69">
        <v>5922.5594000000001</v>
      </c>
    </row>
    <row r="28" spans="1:11" ht="17.25" customHeight="1" x14ac:dyDescent="0.25">
      <c r="A28" s="16"/>
      <c r="B28" s="16" t="s">
        <v>79</v>
      </c>
      <c r="C28" s="69">
        <v>247026.18679999997</v>
      </c>
      <c r="D28" s="69">
        <v>31385.201799999999</v>
      </c>
      <c r="E28" s="69">
        <v>62380.640500000001</v>
      </c>
      <c r="F28" s="69">
        <v>807.02089999999998</v>
      </c>
      <c r="G28" s="69">
        <v>718.34799999999996</v>
      </c>
      <c r="H28" s="69">
        <v>869.72609999999997</v>
      </c>
      <c r="I28" s="69">
        <v>839.15899999999999</v>
      </c>
      <c r="J28" s="69">
        <v>986.98389999999995</v>
      </c>
      <c r="K28" s="69">
        <v>7007.8068999999996</v>
      </c>
    </row>
    <row r="29" spans="1:11" ht="17.25" customHeight="1" x14ac:dyDescent="0.25">
      <c r="A29" s="23" t="s">
        <v>651</v>
      </c>
      <c r="B29" s="23" t="s">
        <v>652</v>
      </c>
      <c r="C29" s="68">
        <v>7512785.1156000001</v>
      </c>
      <c r="D29" s="68">
        <v>8477005.3541499991</v>
      </c>
      <c r="E29" s="68">
        <v>576982.27839999995</v>
      </c>
      <c r="F29" s="68">
        <v>773111.27430000005</v>
      </c>
      <c r="G29" s="68">
        <v>710599.18909999996</v>
      </c>
      <c r="H29" s="68">
        <v>639917.19299999997</v>
      </c>
      <c r="I29" s="68">
        <v>679249.22519999999</v>
      </c>
      <c r="J29" s="68">
        <v>675651.03480000002</v>
      </c>
      <c r="K29" s="68">
        <v>847688.15949999995</v>
      </c>
    </row>
    <row r="30" spans="1:11" ht="17.25" customHeight="1" x14ac:dyDescent="0.25">
      <c r="A30" s="16"/>
      <c r="B30" s="16" t="s">
        <v>310</v>
      </c>
      <c r="C30" s="69">
        <v>2902735.3498999998</v>
      </c>
      <c r="D30" s="69">
        <v>3361870.3517999998</v>
      </c>
      <c r="E30" s="69">
        <v>216218.41399999999</v>
      </c>
      <c r="F30" s="69">
        <v>332448.37439999997</v>
      </c>
      <c r="G30" s="69">
        <v>292480.10330000002</v>
      </c>
      <c r="H30" s="69">
        <v>315463.74489999999</v>
      </c>
      <c r="I30" s="69">
        <v>276882.63789999997</v>
      </c>
      <c r="J30" s="69">
        <v>214383.79490000001</v>
      </c>
      <c r="K30" s="69">
        <v>217311.12779999999</v>
      </c>
    </row>
    <row r="31" spans="1:11" ht="17.25" customHeight="1" x14ac:dyDescent="0.25">
      <c r="A31" s="16"/>
      <c r="B31" s="16" t="s">
        <v>319</v>
      </c>
      <c r="C31" s="69">
        <v>1062337.4272</v>
      </c>
      <c r="D31" s="69">
        <v>1094846.4679999999</v>
      </c>
      <c r="E31" s="69">
        <v>79804.138200000001</v>
      </c>
      <c r="F31" s="69">
        <v>96922.526100000003</v>
      </c>
      <c r="G31" s="69">
        <v>79189.778399999996</v>
      </c>
      <c r="H31" s="69">
        <v>60857.4712</v>
      </c>
      <c r="I31" s="69">
        <v>109337.6122</v>
      </c>
      <c r="J31" s="69">
        <v>94938.195699999997</v>
      </c>
      <c r="K31" s="69">
        <v>113627.8288</v>
      </c>
    </row>
    <row r="32" spans="1:11" ht="17.25" customHeight="1" x14ac:dyDescent="0.25">
      <c r="A32" s="16"/>
      <c r="B32" s="16" t="s">
        <v>330</v>
      </c>
      <c r="C32" s="69">
        <v>2316748.5863999999</v>
      </c>
      <c r="D32" s="69">
        <v>2355309.9781499999</v>
      </c>
      <c r="E32" s="69">
        <v>185631.64920000001</v>
      </c>
      <c r="F32" s="69">
        <v>226414.45929999999</v>
      </c>
      <c r="G32" s="69">
        <v>182826.30309999999</v>
      </c>
      <c r="H32" s="69">
        <v>140112.2346</v>
      </c>
      <c r="I32" s="69">
        <v>156461.76449999999</v>
      </c>
      <c r="J32" s="69">
        <v>234982.88269999999</v>
      </c>
      <c r="K32" s="69">
        <v>372674.01939999999</v>
      </c>
    </row>
    <row r="33" spans="1:11" ht="17.25" customHeight="1" x14ac:dyDescent="0.25">
      <c r="A33" s="16"/>
      <c r="B33" s="16" t="s">
        <v>334</v>
      </c>
      <c r="C33" s="69">
        <v>812939.55550000013</v>
      </c>
      <c r="D33" s="69">
        <v>1121031.4043999999</v>
      </c>
      <c r="E33" s="69">
        <v>66143.556599999996</v>
      </c>
      <c r="F33" s="69">
        <v>76568.505699999994</v>
      </c>
      <c r="G33" s="69">
        <v>81730.030199999994</v>
      </c>
      <c r="H33" s="69">
        <v>82195.368300000002</v>
      </c>
      <c r="I33" s="69">
        <v>96403.914499999999</v>
      </c>
      <c r="J33" s="69">
        <v>80479.236099999995</v>
      </c>
      <c r="K33" s="69">
        <v>114717.6594</v>
      </c>
    </row>
    <row r="34" spans="1:11" ht="17.25" customHeight="1" x14ac:dyDescent="0.25">
      <c r="A34" s="16"/>
      <c r="B34" s="16" t="s">
        <v>79</v>
      </c>
      <c r="C34" s="69">
        <v>418024.19659999991</v>
      </c>
      <c r="D34" s="69">
        <v>543947.15179999999</v>
      </c>
      <c r="E34" s="69">
        <v>29184.520400000001</v>
      </c>
      <c r="F34" s="69">
        <v>40757.408799999997</v>
      </c>
      <c r="G34" s="69">
        <v>74372.974100000007</v>
      </c>
      <c r="H34" s="69">
        <v>41288.374000000003</v>
      </c>
      <c r="I34" s="69">
        <v>40163.2961</v>
      </c>
      <c r="J34" s="69">
        <v>50866.9254</v>
      </c>
      <c r="K34" s="69">
        <v>29357.524099999999</v>
      </c>
    </row>
    <row r="35" spans="1:11" ht="17.25" customHeight="1" x14ac:dyDescent="0.25">
      <c r="A35" s="23" t="s">
        <v>653</v>
      </c>
      <c r="B35" s="23" t="s">
        <v>654</v>
      </c>
      <c r="C35" s="68">
        <v>18700646.034099996</v>
      </c>
      <c r="D35" s="68">
        <v>18578486.700300004</v>
      </c>
      <c r="E35" s="68">
        <v>1423568.4953000001</v>
      </c>
      <c r="F35" s="68">
        <v>1542642.5937999999</v>
      </c>
      <c r="G35" s="68">
        <v>1450755.3585000001</v>
      </c>
      <c r="H35" s="68">
        <v>1328246.5806</v>
      </c>
      <c r="I35" s="68">
        <v>1839574.7483000001</v>
      </c>
      <c r="J35" s="68">
        <v>1581213.0991</v>
      </c>
      <c r="K35" s="68">
        <v>1481090.3422000001</v>
      </c>
    </row>
    <row r="36" spans="1:11" ht="17.25" customHeight="1" x14ac:dyDescent="0.25">
      <c r="A36" s="16"/>
      <c r="B36" s="16" t="s">
        <v>81</v>
      </c>
      <c r="C36" s="69">
        <v>201299.44940000001</v>
      </c>
      <c r="D36" s="69">
        <v>196365.8432</v>
      </c>
      <c r="E36" s="69">
        <v>6326.9889000000003</v>
      </c>
      <c r="F36" s="69">
        <v>11424.6592</v>
      </c>
      <c r="G36" s="69">
        <v>6604.9255000000003</v>
      </c>
      <c r="H36" s="69">
        <v>3177.4582</v>
      </c>
      <c r="I36" s="69">
        <v>3483.5354000000002</v>
      </c>
      <c r="J36" s="69">
        <v>11296.994699999999</v>
      </c>
      <c r="K36" s="69">
        <v>29946.429700000001</v>
      </c>
    </row>
    <row r="37" spans="1:11" ht="17.25" customHeight="1" x14ac:dyDescent="0.25">
      <c r="A37" s="16"/>
      <c r="B37" s="16" t="s">
        <v>655</v>
      </c>
      <c r="C37" s="69">
        <v>15725.794400000001</v>
      </c>
      <c r="D37" s="69">
        <v>22920.348699999999</v>
      </c>
      <c r="E37" s="69">
        <v>1793.8477</v>
      </c>
      <c r="F37" s="69">
        <v>1719.1004</v>
      </c>
      <c r="G37" s="69">
        <v>488.5797</v>
      </c>
      <c r="H37" s="69">
        <v>1263.2049999999999</v>
      </c>
      <c r="I37" s="69">
        <v>2317.087</v>
      </c>
      <c r="J37" s="69">
        <v>6612.4359999999997</v>
      </c>
      <c r="K37" s="69">
        <v>487.39</v>
      </c>
    </row>
    <row r="38" spans="1:11" ht="17.25" customHeight="1" x14ac:dyDescent="0.25">
      <c r="A38" s="16"/>
      <c r="B38" s="16" t="s">
        <v>82</v>
      </c>
      <c r="C38" s="69">
        <v>1677970.5202000001</v>
      </c>
      <c r="D38" s="69">
        <v>1459292.4435999999</v>
      </c>
      <c r="E38" s="69">
        <v>92906.641399999993</v>
      </c>
      <c r="F38" s="69">
        <v>139672.36799999999</v>
      </c>
      <c r="G38" s="69">
        <v>186406.92009999999</v>
      </c>
      <c r="H38" s="69">
        <v>127702.81200000001</v>
      </c>
      <c r="I38" s="69">
        <v>202004.02609999999</v>
      </c>
      <c r="J38" s="69">
        <v>154153.364</v>
      </c>
      <c r="K38" s="69">
        <v>146.917</v>
      </c>
    </row>
    <row r="39" spans="1:11" ht="17.25" customHeight="1" x14ac:dyDescent="0.25">
      <c r="A39" s="16"/>
      <c r="B39" s="16" t="s">
        <v>328</v>
      </c>
      <c r="C39" s="69">
        <v>3754302.8756000004</v>
      </c>
      <c r="D39" s="69">
        <v>4042461.7173000001</v>
      </c>
      <c r="E39" s="69">
        <v>287131.61300000001</v>
      </c>
      <c r="F39" s="69">
        <v>354145.50469999999</v>
      </c>
      <c r="G39" s="69">
        <v>333360.27960000001</v>
      </c>
      <c r="H39" s="69">
        <v>366081.13160000002</v>
      </c>
      <c r="I39" s="69">
        <v>343047.9669</v>
      </c>
      <c r="J39" s="69">
        <v>297215.4914</v>
      </c>
      <c r="K39" s="69">
        <v>428892.6189</v>
      </c>
    </row>
    <row r="40" spans="1:11" ht="17.25" customHeight="1" x14ac:dyDescent="0.25">
      <c r="A40" s="16"/>
      <c r="B40" s="16" t="s">
        <v>335</v>
      </c>
      <c r="C40" s="69">
        <v>643700.42260000005</v>
      </c>
      <c r="D40" s="69">
        <v>539941.01780000003</v>
      </c>
      <c r="E40" s="69">
        <v>50932.162700000001</v>
      </c>
      <c r="F40" s="69">
        <v>59796.381099999999</v>
      </c>
      <c r="G40" s="69">
        <v>32507.257399999999</v>
      </c>
      <c r="H40" s="69">
        <v>55159.644</v>
      </c>
      <c r="I40" s="69">
        <v>44978.222199999997</v>
      </c>
      <c r="J40" s="69">
        <v>52210.304499999998</v>
      </c>
      <c r="K40" s="69">
        <v>43233.896200000003</v>
      </c>
    </row>
    <row r="41" spans="1:11" ht="17.25" customHeight="1" x14ac:dyDescent="0.25">
      <c r="A41" s="16"/>
      <c r="B41" s="16" t="s">
        <v>656</v>
      </c>
      <c r="C41" s="69">
        <v>7958689.4559000004</v>
      </c>
      <c r="D41" s="69">
        <v>8363077.9129999997</v>
      </c>
      <c r="E41" s="69">
        <v>558602.69620000001</v>
      </c>
      <c r="F41" s="69">
        <v>565784.64930000005</v>
      </c>
      <c r="G41" s="69">
        <v>565731.54090000002</v>
      </c>
      <c r="H41" s="69">
        <v>497887.12270000001</v>
      </c>
      <c r="I41" s="69">
        <v>988272.89240000001</v>
      </c>
      <c r="J41" s="69">
        <v>800546.272</v>
      </c>
      <c r="K41" s="69">
        <v>617371.35109999997</v>
      </c>
    </row>
    <row r="42" spans="1:11" ht="17.25" customHeight="1" x14ac:dyDescent="0.25">
      <c r="A42" s="16"/>
      <c r="B42" s="16" t="s">
        <v>79</v>
      </c>
      <c r="C42" s="69">
        <v>4448957.5159999998</v>
      </c>
      <c r="D42" s="69">
        <v>3954427.4167000004</v>
      </c>
      <c r="E42" s="69">
        <v>425874.5454</v>
      </c>
      <c r="F42" s="69">
        <v>410099.93109999999</v>
      </c>
      <c r="G42" s="69">
        <v>325655.8553</v>
      </c>
      <c r="H42" s="69">
        <v>276975.2071</v>
      </c>
      <c r="I42" s="69">
        <v>255471.0183</v>
      </c>
      <c r="J42" s="69">
        <v>259178.2365</v>
      </c>
      <c r="K42" s="69">
        <v>361011.73930000002</v>
      </c>
    </row>
    <row r="43" spans="1:11" ht="17.25" customHeight="1" x14ac:dyDescent="0.25">
      <c r="A43" s="23" t="s">
        <v>657</v>
      </c>
      <c r="B43" s="23" t="s">
        <v>658</v>
      </c>
      <c r="C43" s="68">
        <v>709833.67780000006</v>
      </c>
      <c r="D43" s="68">
        <v>414129.52340000006</v>
      </c>
      <c r="E43" s="68">
        <v>55916.4614</v>
      </c>
      <c r="F43" s="68">
        <v>46502.261599999998</v>
      </c>
      <c r="G43" s="68">
        <v>36845.710599999999</v>
      </c>
      <c r="H43" s="68">
        <v>30545.183099999998</v>
      </c>
      <c r="I43" s="68">
        <v>19393.054100000001</v>
      </c>
      <c r="J43" s="68">
        <v>18088.287100000001</v>
      </c>
      <c r="K43" s="68">
        <v>26857.8007</v>
      </c>
    </row>
    <row r="44" spans="1:11" ht="17.25" customHeight="1" x14ac:dyDescent="0.25">
      <c r="A44" s="16"/>
      <c r="B44" s="16" t="s">
        <v>296</v>
      </c>
      <c r="C44" s="69">
        <v>687895.6856000002</v>
      </c>
      <c r="D44" s="69">
        <v>396609.31249999988</v>
      </c>
      <c r="E44" s="69">
        <v>55428.493399999999</v>
      </c>
      <c r="F44" s="69">
        <v>45372.128199999999</v>
      </c>
      <c r="G44" s="69">
        <v>36230.8966</v>
      </c>
      <c r="H44" s="69">
        <v>29604.376</v>
      </c>
      <c r="I44" s="69">
        <v>18453.1613</v>
      </c>
      <c r="J44" s="69">
        <v>17039.0831</v>
      </c>
      <c r="K44" s="69">
        <v>25961.622200000002</v>
      </c>
    </row>
    <row r="45" spans="1:11" ht="17.25" customHeight="1" x14ac:dyDescent="0.25">
      <c r="A45" s="16"/>
      <c r="B45" s="16" t="s">
        <v>659</v>
      </c>
      <c r="C45" s="69">
        <v>15975.316199999999</v>
      </c>
      <c r="D45" s="69">
        <v>15595.7451</v>
      </c>
      <c r="E45" s="69">
        <v>439.26799999999997</v>
      </c>
      <c r="F45" s="69">
        <v>1130.1333999999999</v>
      </c>
      <c r="G45" s="69">
        <v>590.81399999999996</v>
      </c>
      <c r="H45" s="69">
        <v>741.03210000000001</v>
      </c>
      <c r="I45" s="69">
        <v>793.27279999999996</v>
      </c>
      <c r="J45" s="69">
        <v>1049.204</v>
      </c>
      <c r="K45" s="69">
        <v>896.17849999999999</v>
      </c>
    </row>
    <row r="46" spans="1:11" ht="17.25" customHeight="1" x14ac:dyDescent="0.25">
      <c r="A46" s="16"/>
      <c r="B46" s="16" t="s">
        <v>79</v>
      </c>
      <c r="C46" s="69">
        <v>5962.6760000000004</v>
      </c>
      <c r="D46" s="69">
        <v>1924.4657999999999</v>
      </c>
      <c r="E46" s="69">
        <v>48.7</v>
      </c>
      <c r="F46" s="69">
        <v>0</v>
      </c>
      <c r="G46" s="69">
        <v>24</v>
      </c>
      <c r="H46" s="69">
        <v>199.77500000000001</v>
      </c>
      <c r="I46" s="69">
        <v>146.62</v>
      </c>
      <c r="J46" s="69">
        <v>0</v>
      </c>
      <c r="K46" s="69">
        <v>0</v>
      </c>
    </row>
    <row r="47" spans="1:11" ht="17.25" customHeight="1" x14ac:dyDescent="0.25">
      <c r="A47" s="23" t="s">
        <v>660</v>
      </c>
      <c r="B47" s="23" t="s">
        <v>79</v>
      </c>
      <c r="C47" s="68">
        <v>175190.49089999998</v>
      </c>
      <c r="D47" s="68">
        <v>179206.32320000001</v>
      </c>
      <c r="E47" s="68">
        <v>8590.5774000000001</v>
      </c>
      <c r="F47" s="68">
        <v>10883.561600000001</v>
      </c>
      <c r="G47" s="68">
        <v>9881.8904999999995</v>
      </c>
      <c r="H47" s="68">
        <v>16114.9295</v>
      </c>
      <c r="I47" s="68">
        <v>18369.030900000002</v>
      </c>
      <c r="J47" s="68">
        <v>13285.840200000001</v>
      </c>
      <c r="K47" s="68">
        <v>12387.7202</v>
      </c>
    </row>
    <row r="48" spans="1:11" ht="17.25" customHeight="1" x14ac:dyDescent="0.25">
      <c r="A48" s="23" t="s">
        <v>628</v>
      </c>
      <c r="B48" s="23" t="s">
        <v>670</v>
      </c>
      <c r="C48" s="68">
        <v>58719491.913599998</v>
      </c>
      <c r="D48" s="68">
        <v>63966374.763980009</v>
      </c>
      <c r="E48" s="68">
        <v>4874611.6662999997</v>
      </c>
      <c r="F48" s="68">
        <v>5425731.3882999988</v>
      </c>
      <c r="G48" s="68">
        <v>5081216.5968000004</v>
      </c>
      <c r="H48" s="68">
        <v>4813751.2198999999</v>
      </c>
      <c r="I48" s="68">
        <v>5921477.0005999999</v>
      </c>
      <c r="J48" s="68">
        <v>5714085.8895000005</v>
      </c>
      <c r="K48" s="68">
        <v>6047296.9651000006</v>
      </c>
    </row>
    <row r="49" spans="1:15" ht="17.25" customHeight="1" x14ac:dyDescent="0.25">
      <c r="A49" s="23" t="s">
        <v>662</v>
      </c>
      <c r="B49" s="23" t="s">
        <v>671</v>
      </c>
      <c r="C49" s="68">
        <v>1807224.8777595798</v>
      </c>
      <c r="D49" s="68">
        <v>1953508.9605055919</v>
      </c>
      <c r="E49" s="68">
        <v>147213.27232226002</v>
      </c>
      <c r="F49" s="68">
        <v>176336.27011975003</v>
      </c>
      <c r="G49" s="68">
        <v>165139.53939600001</v>
      </c>
      <c r="H49" s="68">
        <v>156446.91464674997</v>
      </c>
      <c r="I49" s="68">
        <v>164617.06061667996</v>
      </c>
      <c r="J49" s="68">
        <v>185707.79140875002</v>
      </c>
      <c r="K49" s="68">
        <v>196537.15136575003</v>
      </c>
    </row>
    <row r="50" spans="1:15" ht="17.25" customHeight="1" x14ac:dyDescent="0.25">
      <c r="A50" s="23" t="s">
        <v>664</v>
      </c>
      <c r="B50" s="23" t="s">
        <v>672</v>
      </c>
      <c r="C50" s="68">
        <v>56912267.035840414</v>
      </c>
      <c r="D50" s="68">
        <v>62012865.803474419</v>
      </c>
      <c r="E50" s="68">
        <v>4727398.3939777398</v>
      </c>
      <c r="F50" s="68">
        <v>5249395.1181802489</v>
      </c>
      <c r="G50" s="68">
        <v>4916077.0574040003</v>
      </c>
      <c r="H50" s="68">
        <v>4657304.3052532496</v>
      </c>
      <c r="I50" s="68">
        <v>5756859.9399833195</v>
      </c>
      <c r="J50" s="68">
        <v>5528378.0980912503</v>
      </c>
      <c r="K50" s="68">
        <v>5850759.8137342501</v>
      </c>
    </row>
    <row r="51" spans="1:15" ht="17.25" customHeight="1" x14ac:dyDescent="0.25">
      <c r="A51" s="23" t="s">
        <v>666</v>
      </c>
      <c r="B51" s="23" t="s">
        <v>673</v>
      </c>
      <c r="C51" s="68">
        <v>2233751.923454213</v>
      </c>
      <c r="D51" s="68">
        <v>2453023.8632587935</v>
      </c>
      <c r="E51" s="68">
        <v>292647.17922573892</v>
      </c>
      <c r="F51" s="68">
        <v>89622.757752115795</v>
      </c>
      <c r="G51" s="68">
        <v>197888.74253445299</v>
      </c>
      <c r="H51" s="68">
        <v>199688.03963829365</v>
      </c>
      <c r="I51" s="68">
        <v>232146.81593792757</v>
      </c>
      <c r="J51" s="68">
        <v>111395.5689850818</v>
      </c>
      <c r="K51" s="68">
        <v>296276.15403508756</v>
      </c>
    </row>
    <row r="52" spans="1:15" ht="8.25" customHeight="1" thickBot="1" x14ac:dyDescent="0.3">
      <c r="A52" s="2"/>
      <c r="B52" s="2"/>
      <c r="C52" s="2"/>
    </row>
    <row r="53" spans="1:15" ht="15.75" thickTop="1" x14ac:dyDescent="0.25">
      <c r="A53" s="304" t="s">
        <v>745</v>
      </c>
      <c r="B53" s="304"/>
      <c r="C53" s="304"/>
      <c r="D53" s="304"/>
      <c r="E53" s="304"/>
      <c r="F53" s="304"/>
      <c r="G53" s="304"/>
      <c r="H53" s="304"/>
      <c r="I53" s="304"/>
      <c r="J53" s="304"/>
      <c r="K53" s="304"/>
    </row>
    <row r="54" spans="1:15" x14ac:dyDescent="0.25">
      <c r="A54" s="354" t="s">
        <v>810</v>
      </c>
      <c r="B54" s="354"/>
      <c r="C54" s="354"/>
      <c r="D54" s="354"/>
      <c r="E54" s="354"/>
      <c r="F54" s="354"/>
      <c r="G54" s="354"/>
      <c r="H54" s="354"/>
      <c r="I54" s="354"/>
      <c r="J54" s="354"/>
      <c r="K54" s="354"/>
    </row>
    <row r="55" spans="1:15" s="109" customFormat="1" ht="20.25" customHeight="1" x14ac:dyDescent="0.2">
      <c r="A55" s="495" t="s">
        <v>809</v>
      </c>
      <c r="B55" s="495"/>
      <c r="C55" s="495"/>
      <c r="D55" s="495"/>
      <c r="E55" s="495"/>
      <c r="F55" s="495"/>
      <c r="G55" s="495"/>
      <c r="H55" s="495"/>
      <c r="I55" s="495"/>
      <c r="J55" s="495"/>
      <c r="K55" s="495"/>
      <c r="L55" s="288"/>
      <c r="M55" s="288"/>
      <c r="N55" s="288"/>
      <c r="O55" s="288"/>
    </row>
    <row r="56" spans="1:15" s="109" customFormat="1" ht="23.25" customHeight="1" x14ac:dyDescent="0.2">
      <c r="A56" s="495" t="s">
        <v>732</v>
      </c>
      <c r="B56" s="495"/>
      <c r="C56" s="495"/>
      <c r="D56" s="495"/>
      <c r="E56" s="495"/>
      <c r="F56" s="495"/>
      <c r="G56" s="495"/>
      <c r="H56" s="495"/>
      <c r="I56" s="495"/>
      <c r="J56" s="495"/>
      <c r="K56" s="495"/>
    </row>
    <row r="57" spans="1:15" s="109" customFormat="1" ht="11.25" x14ac:dyDescent="0.2"/>
    <row r="58" spans="1:15" s="109" customFormat="1" ht="11.25" x14ac:dyDescent="0.2"/>
    <row r="59" spans="1:15" x14ac:dyDescent="0.25">
      <c r="A59" s="81"/>
      <c r="B59" s="81"/>
      <c r="C59" s="81"/>
      <c r="D59" s="81"/>
      <c r="E59" s="81"/>
      <c r="F59" s="81"/>
      <c r="G59" s="81"/>
      <c r="H59" s="81"/>
      <c r="I59" s="81"/>
      <c r="J59" s="81"/>
      <c r="K59" s="81"/>
    </row>
    <row r="60" spans="1:15" x14ac:dyDescent="0.25">
      <c r="A60" s="81"/>
      <c r="B60" s="81"/>
      <c r="C60" s="81"/>
      <c r="D60" s="81"/>
      <c r="E60" s="81"/>
      <c r="F60" s="81"/>
      <c r="G60" s="81"/>
      <c r="H60" s="81"/>
      <c r="I60" s="81"/>
      <c r="J60" s="81"/>
      <c r="K60" s="81"/>
    </row>
    <row r="61" spans="1:15" x14ac:dyDescent="0.25">
      <c r="A61" s="137"/>
      <c r="B61" s="137"/>
      <c r="C61" s="137"/>
      <c r="D61" s="137"/>
      <c r="E61" s="137"/>
      <c r="F61" s="137"/>
      <c r="G61" s="137"/>
      <c r="H61" s="137"/>
      <c r="I61" s="137"/>
      <c r="J61" s="137"/>
      <c r="K61" s="137"/>
    </row>
    <row r="62" spans="1:15" x14ac:dyDescent="0.25">
      <c r="A62" s="137"/>
      <c r="B62" s="137"/>
      <c r="C62" s="137"/>
      <c r="D62" s="137"/>
      <c r="E62" s="137"/>
      <c r="F62" s="137"/>
      <c r="G62" s="137"/>
      <c r="H62" s="137"/>
      <c r="I62" s="137"/>
      <c r="J62" s="137"/>
      <c r="K62" s="137"/>
    </row>
    <row r="63" spans="1:15" x14ac:dyDescent="0.25">
      <c r="A63" s="137"/>
      <c r="B63" s="137"/>
      <c r="C63" s="137"/>
      <c r="D63" s="137"/>
      <c r="E63" s="137"/>
      <c r="F63" s="137"/>
      <c r="G63" s="137"/>
      <c r="H63" s="137"/>
      <c r="I63" s="137"/>
      <c r="J63" s="137"/>
      <c r="K63" s="137"/>
    </row>
    <row r="64" spans="1:15" x14ac:dyDescent="0.25">
      <c r="A64" s="137"/>
      <c r="B64" s="137"/>
      <c r="C64" s="137"/>
      <c r="D64" s="137"/>
      <c r="E64" s="137"/>
      <c r="F64" s="137"/>
      <c r="G64" s="137"/>
      <c r="H64" s="137"/>
      <c r="I64" s="137"/>
      <c r="J64" s="137"/>
      <c r="K64" s="137"/>
    </row>
    <row r="65" spans="1:11" x14ac:dyDescent="0.25">
      <c r="A65" s="137"/>
      <c r="B65" s="137"/>
      <c r="C65" s="137"/>
      <c r="D65" s="137"/>
      <c r="E65" s="137"/>
      <c r="F65" s="137"/>
      <c r="G65" s="137"/>
      <c r="H65" s="137"/>
      <c r="I65" s="137"/>
      <c r="J65" s="137"/>
      <c r="K65" s="137"/>
    </row>
  </sheetData>
  <mergeCells count="12">
    <mergeCell ref="A1:K1"/>
    <mergeCell ref="A2:K2"/>
    <mergeCell ref="A3:K3"/>
    <mergeCell ref="A56:K56"/>
    <mergeCell ref="A55:K55"/>
    <mergeCell ref="A53:K53"/>
    <mergeCell ref="A4:A5"/>
    <mergeCell ref="B4:B5"/>
    <mergeCell ref="C4:C5"/>
    <mergeCell ref="D4:D5"/>
    <mergeCell ref="A54:K54"/>
    <mergeCell ref="F4:K4"/>
  </mergeCells>
  <pageMargins left="0.7" right="0.7" top="0.75" bottom="0.75" header="0.3" footer="0.3"/>
  <pageSetup paperSize="9" scale="73" orientation="portrait" verticalDpi="1200"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4"/>
  <sheetViews>
    <sheetView view="pageBreakPreview" topLeftCell="A13" zoomScaleNormal="100" zoomScaleSheetLayoutView="100" workbookViewId="0">
      <selection activeCell="K8" sqref="K8"/>
    </sheetView>
  </sheetViews>
  <sheetFormatPr defaultColWidth="9.140625" defaultRowHeight="15" x14ac:dyDescent="0.25"/>
  <cols>
    <col min="1" max="1" width="15.42578125" style="74" customWidth="1"/>
    <col min="2" max="8" width="9.85546875" style="74" customWidth="1"/>
    <col min="9" max="16384" width="9.140625" style="74"/>
  </cols>
  <sheetData>
    <row r="1" spans="1:8" ht="23.25" x14ac:dyDescent="0.25">
      <c r="A1" s="301" t="s">
        <v>830</v>
      </c>
      <c r="B1" s="301"/>
      <c r="C1" s="301"/>
      <c r="D1" s="301"/>
      <c r="E1" s="301"/>
      <c r="F1" s="301"/>
      <c r="G1" s="301"/>
      <c r="H1" s="301"/>
    </row>
    <row r="2" spans="1:8" ht="15.75" x14ac:dyDescent="0.25">
      <c r="A2" s="302" t="s">
        <v>742</v>
      </c>
      <c r="B2" s="302"/>
      <c r="C2" s="302"/>
      <c r="D2" s="302"/>
      <c r="E2" s="302"/>
      <c r="F2" s="302"/>
      <c r="G2" s="302"/>
      <c r="H2" s="302"/>
    </row>
    <row r="3" spans="1:8" ht="15.75" thickBot="1" x14ac:dyDescent="0.3">
      <c r="A3" s="303"/>
      <c r="B3" s="303"/>
      <c r="C3" s="303"/>
      <c r="D3" s="303"/>
      <c r="E3" s="303"/>
      <c r="F3" s="303"/>
      <c r="G3" s="303"/>
      <c r="H3" s="303"/>
    </row>
    <row r="4" spans="1:8" ht="16.5" thickTop="1" thickBot="1" x14ac:dyDescent="0.3">
      <c r="A4" s="41" t="s">
        <v>831</v>
      </c>
      <c r="B4" s="120" t="s">
        <v>23</v>
      </c>
      <c r="C4" s="112" t="s">
        <v>24</v>
      </c>
      <c r="D4" s="112" t="s">
        <v>25</v>
      </c>
      <c r="E4" s="112" t="s">
        <v>26</v>
      </c>
      <c r="F4" s="112" t="s">
        <v>744</v>
      </c>
      <c r="G4" s="112" t="s">
        <v>770</v>
      </c>
      <c r="H4" s="112" t="s">
        <v>840</v>
      </c>
    </row>
    <row r="5" spans="1:8" ht="29.25" customHeight="1" thickTop="1" x14ac:dyDescent="0.25">
      <c r="A5" s="113" t="s">
        <v>27</v>
      </c>
      <c r="B5" s="115">
        <v>158.8297</v>
      </c>
      <c r="C5" s="115">
        <v>166.76249999999999</v>
      </c>
      <c r="D5" s="115">
        <v>159.60159999999999</v>
      </c>
      <c r="E5" s="115">
        <v>219.43709999999999</v>
      </c>
      <c r="F5" s="115">
        <v>281.00720508166961</v>
      </c>
      <c r="G5" s="115">
        <v>278.3912396551724</v>
      </c>
      <c r="H5" s="115">
        <v>284.21329500000002</v>
      </c>
    </row>
    <row r="6" spans="1:8" ht="29.25" customHeight="1" x14ac:dyDescent="0.25">
      <c r="A6" s="113" t="s">
        <v>28</v>
      </c>
      <c r="B6" s="115">
        <v>158.077</v>
      </c>
      <c r="C6" s="115">
        <v>167.7064</v>
      </c>
      <c r="D6" s="115">
        <v>164.09970000000001</v>
      </c>
      <c r="E6" s="115">
        <v>220.88630000000001</v>
      </c>
      <c r="F6" s="115">
        <v>293.80805642633231</v>
      </c>
      <c r="G6" s="115">
        <v>278.54031199999997</v>
      </c>
      <c r="H6" s="115">
        <v>282.24473214285712</v>
      </c>
    </row>
    <row r="7" spans="1:8" ht="29.25" customHeight="1" x14ac:dyDescent="0.25">
      <c r="A7" s="113" t="s">
        <v>29</v>
      </c>
      <c r="B7" s="115">
        <v>156.1764</v>
      </c>
      <c r="C7" s="115">
        <v>165.85409999999999</v>
      </c>
      <c r="D7" s="115">
        <v>168.05670000000001</v>
      </c>
      <c r="E7" s="115">
        <v>230.4659</v>
      </c>
      <c r="F7" s="115">
        <v>297.75417241379307</v>
      </c>
      <c r="G7" s="115">
        <v>278.24362068965513</v>
      </c>
      <c r="H7" s="115">
        <v>281.64727272727276</v>
      </c>
    </row>
    <row r="8" spans="1:8" ht="29.25" customHeight="1" x14ac:dyDescent="0.25">
      <c r="A8" s="113" t="s">
        <v>30</v>
      </c>
      <c r="B8" s="115">
        <v>155.94909999999999</v>
      </c>
      <c r="C8" s="115">
        <v>162.80000000000001</v>
      </c>
      <c r="D8" s="115">
        <v>171.69479999999999</v>
      </c>
      <c r="E8" s="115">
        <v>220.57239999999999</v>
      </c>
      <c r="F8" s="115">
        <v>280.35675705329157</v>
      </c>
      <c r="G8" s="115">
        <v>277.67040479760118</v>
      </c>
      <c r="H8" s="115">
        <v>281.2675931677021</v>
      </c>
    </row>
    <row r="9" spans="1:8" ht="29.25" customHeight="1" x14ac:dyDescent="0.25">
      <c r="A9" s="113" t="s">
        <v>31</v>
      </c>
      <c r="B9" s="115">
        <v>155.36750000000001</v>
      </c>
      <c r="C9" s="115">
        <v>159.2122</v>
      </c>
      <c r="D9" s="115">
        <v>173.02549999999999</v>
      </c>
      <c r="E9" s="115">
        <v>222.31049999999999</v>
      </c>
      <c r="F9" s="115">
        <v>285.52072249589514</v>
      </c>
      <c r="G9" s="115">
        <v>277.80932676518887</v>
      </c>
      <c r="H9" s="115">
        <v>280.87298214285727</v>
      </c>
    </row>
    <row r="10" spans="1:8" ht="29.25" customHeight="1" x14ac:dyDescent="0.25">
      <c r="A10" s="113" t="s">
        <v>32</v>
      </c>
      <c r="B10" s="115">
        <v>154.91999999999999</v>
      </c>
      <c r="C10" s="115">
        <v>160.0795</v>
      </c>
      <c r="D10" s="115">
        <v>177.1764</v>
      </c>
      <c r="E10" s="115">
        <v>224.76240000000001</v>
      </c>
      <c r="F10" s="139">
        <v>283.29607068965521</v>
      </c>
      <c r="G10" s="115">
        <v>278.12036124794747</v>
      </c>
      <c r="H10" s="115">
        <v>280.54096022727254</v>
      </c>
    </row>
    <row r="11" spans="1:8" ht="29.25" customHeight="1" x14ac:dyDescent="0.25">
      <c r="A11" s="113" t="s">
        <v>33</v>
      </c>
      <c r="B11" s="115">
        <v>154.65610000000001</v>
      </c>
      <c r="C11" s="115">
        <v>160.15360000000001</v>
      </c>
      <c r="D11" s="115">
        <v>176.3108</v>
      </c>
      <c r="E11" s="115">
        <v>234.136</v>
      </c>
      <c r="F11" s="115">
        <v>280.32061128526647</v>
      </c>
      <c r="G11" s="115">
        <v>278.644263322884</v>
      </c>
      <c r="H11" s="115">
        <v>280.15352227891162</v>
      </c>
    </row>
    <row r="12" spans="1:8" ht="29.25" customHeight="1" x14ac:dyDescent="0.25">
      <c r="A12" s="113" t="s">
        <v>34</v>
      </c>
      <c r="B12" s="115">
        <v>154.26339999999999</v>
      </c>
      <c r="C12" s="115">
        <v>159.13130000000001</v>
      </c>
      <c r="D12" s="115">
        <v>175.48230000000001</v>
      </c>
      <c r="E12" s="115">
        <v>266.6764</v>
      </c>
      <c r="F12" s="115">
        <v>279.18166969146972</v>
      </c>
      <c r="G12" s="115">
        <v>279.30426497277676</v>
      </c>
      <c r="H12" s="115">
        <v>279.80700734127004</v>
      </c>
    </row>
    <row r="13" spans="1:8" ht="29.25" customHeight="1" x14ac:dyDescent="0.25">
      <c r="A13" s="113" t="s">
        <v>35</v>
      </c>
      <c r="B13" s="115">
        <v>158.44720000000001</v>
      </c>
      <c r="C13" s="115">
        <v>156.02979999999999</v>
      </c>
      <c r="D13" s="115">
        <v>179.6173</v>
      </c>
      <c r="E13" s="115">
        <v>280.20249999999999</v>
      </c>
      <c r="F13" s="115">
        <v>278.70496551724142</v>
      </c>
      <c r="G13" s="115">
        <v>280.08361161524505</v>
      </c>
      <c r="H13" s="115">
        <v>279.5112857142858</v>
      </c>
    </row>
    <row r="14" spans="1:8" ht="29.25" customHeight="1" x14ac:dyDescent="0.25">
      <c r="A14" s="113" t="s">
        <v>36</v>
      </c>
      <c r="B14" s="115">
        <v>164.43729999999999</v>
      </c>
      <c r="C14" s="115">
        <v>153.07689999999999</v>
      </c>
      <c r="D14" s="115">
        <v>184.4813</v>
      </c>
      <c r="E14" s="115">
        <v>284.94569999999999</v>
      </c>
      <c r="F14" s="115">
        <v>278.14245009074409</v>
      </c>
      <c r="G14" s="115">
        <v>280.71379310344804</v>
      </c>
      <c r="H14" s="115">
        <v>279.1759740259738</v>
      </c>
    </row>
    <row r="15" spans="1:8" ht="29.25" customHeight="1" x14ac:dyDescent="0.25">
      <c r="A15" s="113" t="s">
        <v>37</v>
      </c>
      <c r="B15" s="115">
        <v>160.07669999999999</v>
      </c>
      <c r="C15" s="115">
        <v>153.2928</v>
      </c>
      <c r="D15" s="115">
        <v>195.50040000000001</v>
      </c>
      <c r="E15" s="115">
        <v>285.48599999999999</v>
      </c>
      <c r="F15" s="115">
        <v>278.25008210180624</v>
      </c>
      <c r="G15" s="96">
        <v>281.6662931034478</v>
      </c>
      <c r="H15" s="96">
        <v>278.84453781512605</v>
      </c>
    </row>
    <row r="16" spans="1:8" ht="29.25" customHeight="1" x14ac:dyDescent="0.25">
      <c r="A16" s="113" t="s">
        <v>38</v>
      </c>
      <c r="B16" s="115">
        <v>165.10390000000001</v>
      </c>
      <c r="C16" s="115">
        <v>156.16380000000001</v>
      </c>
      <c r="D16" s="115">
        <v>204.3674</v>
      </c>
      <c r="E16" s="115">
        <v>286.58409999999998</v>
      </c>
      <c r="F16" s="115">
        <v>278.43872210953339</v>
      </c>
      <c r="G16" s="116">
        <v>283.00013590225564</v>
      </c>
      <c r="H16" s="96">
        <v>278.57955357142862</v>
      </c>
    </row>
    <row r="17" spans="1:8" ht="29.25" customHeight="1" x14ac:dyDescent="0.25">
      <c r="A17" s="113" t="s">
        <v>39</v>
      </c>
      <c r="B17" s="115">
        <v>157.6944</v>
      </c>
      <c r="C17" s="115">
        <v>166.77430000000001</v>
      </c>
      <c r="D17" s="115">
        <v>163.9194</v>
      </c>
      <c r="E17" s="115">
        <v>223.59639999999999</v>
      </c>
      <c r="F17" s="115">
        <v>290.85649999999998</v>
      </c>
      <c r="G17" s="115">
        <v>278.39172411056359</v>
      </c>
      <c r="H17" s="115">
        <v>282.70176662337667</v>
      </c>
    </row>
    <row r="18" spans="1:8" ht="29.25" customHeight="1" x14ac:dyDescent="0.25">
      <c r="A18" s="113" t="s">
        <v>40</v>
      </c>
      <c r="B18" s="115">
        <v>155.41220000000001</v>
      </c>
      <c r="C18" s="115">
        <v>160.69730000000001</v>
      </c>
      <c r="D18" s="115">
        <v>173.96559999999999</v>
      </c>
      <c r="E18" s="115">
        <v>222.54839999999999</v>
      </c>
      <c r="F18" s="115">
        <v>283.05790000000002</v>
      </c>
      <c r="G18" s="115">
        <v>277.86669760357915</v>
      </c>
      <c r="H18" s="115">
        <v>280.89384517927732</v>
      </c>
    </row>
    <row r="19" spans="1:8" ht="29.25" customHeight="1" x14ac:dyDescent="0.25">
      <c r="A19" s="113" t="s">
        <v>41</v>
      </c>
      <c r="B19" s="115">
        <v>155.78890000000001</v>
      </c>
      <c r="C19" s="115">
        <v>158.43819999999999</v>
      </c>
      <c r="D19" s="115">
        <v>177.13679999999999</v>
      </c>
      <c r="E19" s="115">
        <v>260.3383</v>
      </c>
      <c r="F19" s="115">
        <v>279.40241549799254</v>
      </c>
      <c r="G19" s="115">
        <v>279.34404663696859</v>
      </c>
      <c r="H19" s="115">
        <v>279.82393844482249</v>
      </c>
    </row>
    <row r="20" spans="1:8" ht="29.25" customHeight="1" thickBot="1" x14ac:dyDescent="0.3">
      <c r="A20" s="114" t="s">
        <v>42</v>
      </c>
      <c r="B20" s="117">
        <v>163.20590000000001</v>
      </c>
      <c r="C20" s="117">
        <v>154.17779999999999</v>
      </c>
      <c r="D20" s="117">
        <v>194.78309999999999</v>
      </c>
      <c r="E20" s="117">
        <v>285.67189999999999</v>
      </c>
      <c r="F20" s="117">
        <v>278.27708476736126</v>
      </c>
      <c r="G20" s="115">
        <v>281.79340736971716</v>
      </c>
      <c r="H20" s="115">
        <v>278.8666884708428</v>
      </c>
    </row>
    <row r="21" spans="1:8" ht="29.25" customHeight="1" thickTop="1" thickBot="1" x14ac:dyDescent="0.3">
      <c r="A21" s="43" t="s">
        <v>43</v>
      </c>
      <c r="B21" s="118">
        <v>158.02529999999999</v>
      </c>
      <c r="C21" s="118">
        <v>160.02189999999999</v>
      </c>
      <c r="D21" s="118">
        <v>177.4512</v>
      </c>
      <c r="E21" s="118">
        <v>248.03880000000001</v>
      </c>
      <c r="F21" s="118">
        <v>282.89845707972484</v>
      </c>
      <c r="G21" s="119">
        <v>279.34896950491981</v>
      </c>
      <c r="H21" s="119">
        <v>280.57155967957982</v>
      </c>
    </row>
    <row r="22" spans="1:8" ht="15.75" thickTop="1" x14ac:dyDescent="0.25">
      <c r="A22" s="304" t="s">
        <v>745</v>
      </c>
      <c r="B22" s="304"/>
      <c r="C22" s="304"/>
      <c r="D22" s="304"/>
      <c r="E22" s="304"/>
      <c r="F22" s="304"/>
      <c r="G22" s="304"/>
      <c r="H22" s="304"/>
    </row>
    <row r="23" spans="1:8" s="109" customFormat="1" ht="11.25" x14ac:dyDescent="0.2">
      <c r="A23" s="300" t="s">
        <v>60</v>
      </c>
      <c r="B23" s="300"/>
      <c r="C23" s="300"/>
      <c r="D23" s="300"/>
      <c r="E23" s="300"/>
      <c r="F23" s="300"/>
      <c r="G23" s="300"/>
      <c r="H23" s="300"/>
    </row>
    <row r="24" spans="1:8" s="109" customFormat="1" ht="11.25" x14ac:dyDescent="0.2">
      <c r="A24" s="300" t="s">
        <v>804</v>
      </c>
      <c r="B24" s="300"/>
      <c r="C24" s="300"/>
      <c r="D24" s="300"/>
      <c r="E24" s="300"/>
      <c r="F24" s="300"/>
      <c r="G24" s="300"/>
      <c r="H24" s="300"/>
    </row>
  </sheetData>
  <mergeCells count="6">
    <mergeCell ref="A24:H24"/>
    <mergeCell ref="A1:H1"/>
    <mergeCell ref="A2:H2"/>
    <mergeCell ref="A3:H3"/>
    <mergeCell ref="A22:H22"/>
    <mergeCell ref="A23:H23"/>
  </mergeCells>
  <pageMargins left="0.7" right="0.7" top="0.75" bottom="0.75" header="0.3" footer="0.3"/>
  <pageSetup paperSize="9" orientation="portrait" verticalDpi="1200" r:id="rId1"/>
  <headerFooter>
    <oddFooter>&amp;C&amp;A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K53"/>
  <sheetViews>
    <sheetView topLeftCell="A33" zoomScaleNormal="100" zoomScaleSheetLayoutView="100" workbookViewId="0">
      <selection activeCell="E4" sqref="E4:K51"/>
    </sheetView>
  </sheetViews>
  <sheetFormatPr defaultColWidth="9.140625" defaultRowHeight="15" x14ac:dyDescent="0.25"/>
  <cols>
    <col min="1" max="1" width="2.85546875" style="74" bestFit="1" customWidth="1"/>
    <col min="2" max="2" width="16.42578125" style="74" bestFit="1" customWidth="1"/>
    <col min="3" max="3" width="9.85546875" style="74" bestFit="1" customWidth="1"/>
    <col min="4" max="4" width="10.85546875" style="74" bestFit="1" customWidth="1"/>
    <col min="5" max="11" width="9.85546875" style="74" bestFit="1" customWidth="1"/>
    <col min="12" max="16384" width="9.140625" style="74"/>
  </cols>
  <sheetData>
    <row r="1" spans="1:11" ht="18.75" customHeight="1" x14ac:dyDescent="0.25">
      <c r="A1" s="514" t="s">
        <v>674</v>
      </c>
      <c r="B1" s="514"/>
      <c r="C1" s="514"/>
      <c r="D1" s="514"/>
      <c r="E1" s="514"/>
      <c r="F1" s="514"/>
      <c r="G1" s="514"/>
      <c r="H1" s="514"/>
      <c r="I1" s="514"/>
      <c r="J1" s="514"/>
      <c r="K1" s="514"/>
    </row>
    <row r="2" spans="1:11" ht="15" customHeight="1" x14ac:dyDescent="0.25">
      <c r="A2" s="344" t="s">
        <v>772</v>
      </c>
      <c r="B2" s="344"/>
      <c r="C2" s="344"/>
      <c r="D2" s="344"/>
      <c r="E2" s="344"/>
      <c r="F2" s="344"/>
      <c r="G2" s="344"/>
      <c r="H2" s="344"/>
      <c r="I2" s="344"/>
      <c r="J2" s="344"/>
      <c r="K2" s="344"/>
    </row>
    <row r="3" spans="1:11" ht="15.75" thickBot="1" x14ac:dyDescent="0.3">
      <c r="A3" s="515" t="s">
        <v>533</v>
      </c>
      <c r="B3" s="515"/>
      <c r="C3" s="515"/>
      <c r="D3" s="515"/>
      <c r="E3" s="515"/>
      <c r="F3" s="515"/>
      <c r="G3" s="515"/>
      <c r="H3" s="515"/>
      <c r="I3" s="515"/>
      <c r="J3" s="515"/>
      <c r="K3" s="515"/>
    </row>
    <row r="4" spans="1:11" ht="16.5" thickTop="1" thickBot="1" x14ac:dyDescent="0.3">
      <c r="A4" s="526"/>
      <c r="B4" s="336" t="s">
        <v>587</v>
      </c>
      <c r="C4" s="518" t="s">
        <v>106</v>
      </c>
      <c r="D4" s="518" t="s">
        <v>743</v>
      </c>
      <c r="E4" s="208">
        <v>2025</v>
      </c>
      <c r="F4" s="492">
        <v>2025</v>
      </c>
      <c r="G4" s="520"/>
      <c r="H4" s="492">
        <v>2026</v>
      </c>
      <c r="I4" s="520"/>
      <c r="J4" s="520"/>
      <c r="K4" s="520"/>
    </row>
    <row r="5" spans="1:11" ht="15.75" thickBot="1" x14ac:dyDescent="0.3">
      <c r="A5" s="527"/>
      <c r="B5" s="340"/>
      <c r="C5" s="519"/>
      <c r="D5" s="519"/>
      <c r="E5" s="209" t="s">
        <v>36</v>
      </c>
      <c r="F5" s="210" t="s">
        <v>31</v>
      </c>
      <c r="G5" s="257" t="s">
        <v>32</v>
      </c>
      <c r="H5" s="210" t="s">
        <v>33</v>
      </c>
      <c r="I5" s="210" t="s">
        <v>34</v>
      </c>
      <c r="J5" s="210" t="s">
        <v>35</v>
      </c>
      <c r="K5" s="210" t="s">
        <v>36</v>
      </c>
    </row>
    <row r="6" spans="1:11" ht="15.75" thickTop="1" x14ac:dyDescent="0.25">
      <c r="A6" s="211"/>
      <c r="B6" s="97"/>
      <c r="C6" s="230"/>
      <c r="D6" s="230"/>
      <c r="E6" s="230"/>
      <c r="F6" s="11"/>
      <c r="G6" s="11"/>
      <c r="H6" s="11"/>
      <c r="I6" s="11"/>
    </row>
    <row r="7" spans="1:11" x14ac:dyDescent="0.25">
      <c r="A7" s="211"/>
      <c r="B7" s="95" t="s">
        <v>588</v>
      </c>
      <c r="C7" s="222">
        <v>54779084.369826786</v>
      </c>
      <c r="D7" s="102">
        <v>58363043.185768202</v>
      </c>
      <c r="E7" s="102">
        <v>5596032.0020972444</v>
      </c>
      <c r="F7" s="102">
        <v>5310858.3900081404</v>
      </c>
      <c r="G7" s="102">
        <v>6084799.3165315045</v>
      </c>
      <c r="H7" s="102">
        <v>5809214.0508401059</v>
      </c>
      <c r="I7" s="102">
        <v>5293981.4948248351</v>
      </c>
      <c r="J7" s="102">
        <v>5107158.2717385795</v>
      </c>
      <c r="K7" s="102">
        <v>6736286.0655123321</v>
      </c>
    </row>
    <row r="8" spans="1:11" x14ac:dyDescent="0.25">
      <c r="A8" s="97"/>
      <c r="B8" s="97"/>
      <c r="C8" s="231"/>
      <c r="D8" s="149"/>
      <c r="E8" s="101"/>
      <c r="F8" s="101"/>
      <c r="G8" s="101"/>
      <c r="H8" s="101"/>
      <c r="I8" s="101"/>
      <c r="J8" s="101"/>
      <c r="K8" s="101"/>
    </row>
    <row r="9" spans="1:11" x14ac:dyDescent="0.25">
      <c r="A9" s="148" t="s">
        <v>589</v>
      </c>
      <c r="B9" s="95" t="s">
        <v>590</v>
      </c>
      <c r="C9" s="222">
        <v>48260.866265485834</v>
      </c>
      <c r="D9" s="102">
        <v>10042.608227120061</v>
      </c>
      <c r="E9" s="102">
        <v>1576.6401077302949</v>
      </c>
      <c r="F9" s="102">
        <v>954.06147631424869</v>
      </c>
      <c r="G9" s="102">
        <v>1698.5950736532591</v>
      </c>
      <c r="H9" s="102">
        <v>1973.8138307234287</v>
      </c>
      <c r="I9" s="102">
        <v>1450.145816059241</v>
      </c>
      <c r="J9" s="102">
        <v>9558.3562043750826</v>
      </c>
      <c r="K9" s="102">
        <v>1058.5542793611078</v>
      </c>
    </row>
    <row r="10" spans="1:11" x14ac:dyDescent="0.25">
      <c r="A10" s="148" t="s">
        <v>591</v>
      </c>
      <c r="B10" s="95" t="s">
        <v>592</v>
      </c>
      <c r="C10" s="222">
        <v>71577.057292801008</v>
      </c>
      <c r="D10" s="102">
        <v>92045.128455478261</v>
      </c>
      <c r="E10" s="102">
        <v>5892.2872820519169</v>
      </c>
      <c r="F10" s="102">
        <v>4504.2485836410406</v>
      </c>
      <c r="G10" s="102">
        <v>6301.4560104444363</v>
      </c>
      <c r="H10" s="102">
        <v>7860.8714432207335</v>
      </c>
      <c r="I10" s="102">
        <v>6401.2369633597136</v>
      </c>
      <c r="J10" s="102">
        <v>5657.2394633694812</v>
      </c>
      <c r="K10" s="102">
        <v>10337.220755004881</v>
      </c>
    </row>
    <row r="11" spans="1:11" x14ac:dyDescent="0.25">
      <c r="A11" s="97"/>
      <c r="B11" s="97" t="s">
        <v>593</v>
      </c>
      <c r="C11" s="223">
        <v>57474.414635947345</v>
      </c>
      <c r="D11" s="101">
        <v>71276.010867007659</v>
      </c>
      <c r="E11" s="101">
        <v>5387.9837619615064</v>
      </c>
      <c r="F11" s="101">
        <v>3675.474483604592</v>
      </c>
      <c r="G11" s="101">
        <v>4876.6778615559915</v>
      </c>
      <c r="H11" s="101">
        <v>5866.9524467503879</v>
      </c>
      <c r="I11" s="101">
        <v>4908.2002843659266</v>
      </c>
      <c r="J11" s="101">
        <v>4292.2425544790158</v>
      </c>
      <c r="K11" s="101">
        <v>9245.3172233218902</v>
      </c>
    </row>
    <row r="12" spans="1:11" x14ac:dyDescent="0.25">
      <c r="A12" s="97"/>
      <c r="B12" s="97" t="s">
        <v>79</v>
      </c>
      <c r="C12" s="223">
        <v>14102.642656853657</v>
      </c>
      <c r="D12" s="101">
        <v>20769.117588470621</v>
      </c>
      <c r="E12" s="101">
        <v>504.30352009041036</v>
      </c>
      <c r="F12" s="101">
        <v>828.77410003644854</v>
      </c>
      <c r="G12" s="101">
        <v>1424.7781488884448</v>
      </c>
      <c r="H12" s="101">
        <v>1993.9189964703455</v>
      </c>
      <c r="I12" s="101">
        <v>1493.0366789937871</v>
      </c>
      <c r="J12" s="101">
        <v>1364.9969088904654</v>
      </c>
      <c r="K12" s="101">
        <v>1091.9035316829904</v>
      </c>
    </row>
    <row r="13" spans="1:11" x14ac:dyDescent="0.25">
      <c r="A13" s="148" t="s">
        <v>594</v>
      </c>
      <c r="B13" s="95" t="s">
        <v>595</v>
      </c>
      <c r="C13" s="222">
        <v>478701.68465008045</v>
      </c>
      <c r="D13" s="102">
        <v>1370219.4457316413</v>
      </c>
      <c r="E13" s="102">
        <v>230745.86772488873</v>
      </c>
      <c r="F13" s="102">
        <v>80145.313003265866</v>
      </c>
      <c r="G13" s="102">
        <v>119071.98461478925</v>
      </c>
      <c r="H13" s="102">
        <v>140370.07222721673</v>
      </c>
      <c r="I13" s="102">
        <v>172446.26062259145</v>
      </c>
      <c r="J13" s="102">
        <v>112626.68024853581</v>
      </c>
      <c r="K13" s="102">
        <v>243173.9302562041</v>
      </c>
    </row>
    <row r="14" spans="1:11" x14ac:dyDescent="0.25">
      <c r="A14" s="97"/>
      <c r="B14" s="97" t="s">
        <v>596</v>
      </c>
      <c r="C14" s="223">
        <v>136275.7546042458</v>
      </c>
      <c r="D14" s="101">
        <v>401795.37760369485</v>
      </c>
      <c r="E14" s="101">
        <v>39463.096178952699</v>
      </c>
      <c r="F14" s="101">
        <v>11555.051818224641</v>
      </c>
      <c r="G14" s="101">
        <v>30024.174442036307</v>
      </c>
      <c r="H14" s="101">
        <v>12070.312043528225</v>
      </c>
      <c r="I14" s="101">
        <v>17727.573148123884</v>
      </c>
      <c r="J14" s="101">
        <v>7126.4712654076302</v>
      </c>
      <c r="K14" s="101">
        <v>10071.98111087594</v>
      </c>
    </row>
    <row r="15" spans="1:11" x14ac:dyDescent="0.25">
      <c r="A15" s="97"/>
      <c r="B15" s="97" t="s">
        <v>597</v>
      </c>
      <c r="C15" s="223">
        <v>274066.12795079564</v>
      </c>
      <c r="D15" s="101">
        <v>906022.62292553391</v>
      </c>
      <c r="E15" s="101">
        <v>183351.1768551846</v>
      </c>
      <c r="F15" s="101">
        <v>64920.41938987797</v>
      </c>
      <c r="G15" s="101">
        <v>80720.404951399847</v>
      </c>
      <c r="H15" s="101">
        <v>122470.08284922318</v>
      </c>
      <c r="I15" s="101">
        <v>151844.41420074968</v>
      </c>
      <c r="J15" s="101">
        <v>102923.46744240838</v>
      </c>
      <c r="K15" s="101">
        <v>230422.5031664618</v>
      </c>
    </row>
    <row r="16" spans="1:11" x14ac:dyDescent="0.25">
      <c r="A16" s="97"/>
      <c r="B16" s="97" t="s">
        <v>598</v>
      </c>
      <c r="C16" s="223">
        <v>7395.5496676506418</v>
      </c>
      <c r="D16" s="101">
        <v>3677.9942944576214</v>
      </c>
      <c r="E16" s="101">
        <v>138.48123945115296</v>
      </c>
      <c r="F16" s="101">
        <v>1014.9753629738705</v>
      </c>
      <c r="G16" s="101">
        <v>658.68181191901431</v>
      </c>
      <c r="H16" s="101">
        <v>1772.4750271232931</v>
      </c>
      <c r="I16" s="101">
        <v>103.39135990513502</v>
      </c>
      <c r="J16" s="101">
        <v>25.934301656104857</v>
      </c>
      <c r="K16" s="101">
        <v>1987.2597236765916</v>
      </c>
    </row>
    <row r="17" spans="1:11" x14ac:dyDescent="0.25">
      <c r="A17" s="97"/>
      <c r="B17" s="97" t="s">
        <v>79</v>
      </c>
      <c r="C17" s="223">
        <v>60964.252427388405</v>
      </c>
      <c r="D17" s="101">
        <v>58723.45090795467</v>
      </c>
      <c r="E17" s="101">
        <v>7793.1134513002626</v>
      </c>
      <c r="F17" s="101">
        <v>2654.8664321893884</v>
      </c>
      <c r="G17" s="101">
        <v>7668.723409434082</v>
      </c>
      <c r="H17" s="101">
        <v>4057.2023073420278</v>
      </c>
      <c r="I17" s="101">
        <v>2770.8819138127437</v>
      </c>
      <c r="J17" s="101">
        <v>2550.8072390636953</v>
      </c>
      <c r="K17" s="101">
        <v>692.18625518976478</v>
      </c>
    </row>
    <row r="18" spans="1:11" x14ac:dyDescent="0.25">
      <c r="A18" s="148" t="s">
        <v>599</v>
      </c>
      <c r="B18" s="95" t="s">
        <v>600</v>
      </c>
      <c r="C18" s="222">
        <v>1583178.8303705929</v>
      </c>
      <c r="D18" s="102">
        <v>2215340.1246937066</v>
      </c>
      <c r="E18" s="102">
        <v>286233.86586988892</v>
      </c>
      <c r="F18" s="102">
        <v>313610.5198334757</v>
      </c>
      <c r="G18" s="102">
        <v>427590.57900072919</v>
      </c>
      <c r="H18" s="102">
        <v>388562.25628184492</v>
      </c>
      <c r="I18" s="102">
        <v>378291.74316531816</v>
      </c>
      <c r="J18" s="102">
        <v>341258.43268633622</v>
      </c>
      <c r="K18" s="102">
        <v>252771.33901370241</v>
      </c>
    </row>
    <row r="19" spans="1:11" x14ac:dyDescent="0.25">
      <c r="A19" s="97"/>
      <c r="B19" s="97" t="s">
        <v>601</v>
      </c>
      <c r="C19" s="223">
        <v>152517.38469396834</v>
      </c>
      <c r="D19" s="101">
        <v>244259.92059211578</v>
      </c>
      <c r="E19" s="101">
        <v>28139.085791516725</v>
      </c>
      <c r="F19" s="101">
        <v>42515.367305518805</v>
      </c>
      <c r="G19" s="101">
        <v>21087.205861872921</v>
      </c>
      <c r="H19" s="101">
        <v>67334.43619966213</v>
      </c>
      <c r="I19" s="101">
        <v>121815.43763637074</v>
      </c>
      <c r="J19" s="101">
        <v>110990.28827305207</v>
      </c>
      <c r="K19" s="101">
        <v>36511.692775724507</v>
      </c>
    </row>
    <row r="20" spans="1:11" x14ac:dyDescent="0.25">
      <c r="A20" s="97"/>
      <c r="B20" s="97" t="s">
        <v>602</v>
      </c>
      <c r="C20" s="223">
        <v>1430661.4151958402</v>
      </c>
      <c r="D20" s="101">
        <v>1970368.951693719</v>
      </c>
      <c r="E20" s="101">
        <v>257944.38001596974</v>
      </c>
      <c r="F20" s="101">
        <v>271095.15252795687</v>
      </c>
      <c r="G20" s="101">
        <v>406503.37313885626</v>
      </c>
      <c r="H20" s="101">
        <v>321227.82008218236</v>
      </c>
      <c r="I20" s="101">
        <v>256476.30552894741</v>
      </c>
      <c r="J20" s="101">
        <v>230268.14441328417</v>
      </c>
      <c r="K20" s="101">
        <v>216259.6462379779</v>
      </c>
    </row>
    <row r="21" spans="1:11" x14ac:dyDescent="0.25">
      <c r="A21" s="97"/>
      <c r="B21" s="97" t="s">
        <v>79</v>
      </c>
      <c r="C21" s="101">
        <v>3.0480784206920047E-2</v>
      </c>
      <c r="D21" s="101">
        <v>711.25240787235202</v>
      </c>
      <c r="E21" s="101">
        <v>150.40006240249625</v>
      </c>
      <c r="F21" s="101">
        <v>0</v>
      </c>
      <c r="G21" s="101">
        <v>0</v>
      </c>
      <c r="H21" s="101">
        <v>4.6566128730773926E-10</v>
      </c>
      <c r="I21" s="101">
        <v>0</v>
      </c>
      <c r="J21" s="101">
        <v>0</v>
      </c>
      <c r="K21" s="101">
        <v>0</v>
      </c>
    </row>
    <row r="22" spans="1:11" x14ac:dyDescent="0.25">
      <c r="A22" s="148" t="s">
        <v>603</v>
      </c>
      <c r="B22" s="95" t="s">
        <v>604</v>
      </c>
      <c r="C22" s="222">
        <v>1672860.1396495213</v>
      </c>
      <c r="D22" s="102">
        <v>704800.7297450616</v>
      </c>
      <c r="E22" s="102">
        <v>44194.526698686881</v>
      </c>
      <c r="F22" s="102">
        <v>37712.704092031418</v>
      </c>
      <c r="G22" s="102">
        <v>34561.004475586138</v>
      </c>
      <c r="H22" s="102">
        <v>38202.132280689228</v>
      </c>
      <c r="I22" s="102">
        <v>27895.514777012351</v>
      </c>
      <c r="J22" s="102">
        <v>24363.202457452513</v>
      </c>
      <c r="K22" s="102">
        <v>36584.696916109824</v>
      </c>
    </row>
    <row r="23" spans="1:11" x14ac:dyDescent="0.25">
      <c r="A23" s="97"/>
      <c r="B23" s="97" t="s">
        <v>605</v>
      </c>
      <c r="C23" s="223">
        <v>41283.931539665842</v>
      </c>
      <c r="D23" s="101">
        <v>48145.6543979649</v>
      </c>
      <c r="E23" s="101">
        <v>7275.6508877615006</v>
      </c>
      <c r="F23" s="101">
        <v>4400.959506925059</v>
      </c>
      <c r="G23" s="101">
        <v>4257.1726211832365</v>
      </c>
      <c r="H23" s="101">
        <v>4454.7160565681843</v>
      </c>
      <c r="I23" s="101">
        <v>2237.2719573691243</v>
      </c>
      <c r="J23" s="101">
        <v>3861.8676853835173</v>
      </c>
      <c r="K23" s="101">
        <v>2018.3698578143953</v>
      </c>
    </row>
    <row r="24" spans="1:11" x14ac:dyDescent="0.25">
      <c r="A24" s="97"/>
      <c r="B24" s="97" t="s">
        <v>606</v>
      </c>
      <c r="C24" s="223">
        <v>254829.61815627292</v>
      </c>
      <c r="D24" s="101">
        <v>21373.646369220296</v>
      </c>
      <c r="E24" s="101">
        <v>1474.6717338803801</v>
      </c>
      <c r="F24" s="101">
        <v>1920.9867958235054</v>
      </c>
      <c r="G24" s="101">
        <v>1462.5234820170595</v>
      </c>
      <c r="H24" s="101">
        <v>1543.4790913301663</v>
      </c>
      <c r="I24" s="101">
        <v>1542.104413681556</v>
      </c>
      <c r="J24" s="101">
        <v>2016.8774708304643</v>
      </c>
      <c r="K24" s="101">
        <v>1011.2560222454309</v>
      </c>
    </row>
    <row r="25" spans="1:11" x14ac:dyDescent="0.25">
      <c r="A25" s="97"/>
      <c r="B25" s="97" t="s">
        <v>607</v>
      </c>
      <c r="C25" s="223">
        <v>879806.54439455993</v>
      </c>
      <c r="D25" s="101">
        <v>231922.06013555336</v>
      </c>
      <c r="E25" s="101">
        <v>18737.164037613489</v>
      </c>
      <c r="F25" s="101">
        <v>11074.196176754269</v>
      </c>
      <c r="G25" s="101">
        <v>10699.829884264394</v>
      </c>
      <c r="H25" s="101">
        <v>12303.81613609813</v>
      </c>
      <c r="I25" s="101">
        <v>7281.0451223446235</v>
      </c>
      <c r="J25" s="101">
        <v>7444.1793993495767</v>
      </c>
      <c r="K25" s="101">
        <v>19160.046517836599</v>
      </c>
    </row>
    <row r="26" spans="1:11" x14ac:dyDescent="0.25">
      <c r="A26" s="97"/>
      <c r="B26" s="97" t="s">
        <v>608</v>
      </c>
      <c r="C26" s="223">
        <v>265257.26757854957</v>
      </c>
      <c r="D26" s="101">
        <v>216050.64188293874</v>
      </c>
      <c r="E26" s="101">
        <v>1962.2334474922318</v>
      </c>
      <c r="F26" s="101">
        <v>4655.7573570208733</v>
      </c>
      <c r="G26" s="101">
        <v>3029.2291945943985</v>
      </c>
      <c r="H26" s="101">
        <v>3467.2164322565718</v>
      </c>
      <c r="I26" s="101">
        <v>1264.4265036882696</v>
      </c>
      <c r="J26" s="101">
        <v>294.86492393100394</v>
      </c>
      <c r="K26" s="101">
        <v>3785.7968354456912</v>
      </c>
    </row>
    <row r="27" spans="1:11" x14ac:dyDescent="0.25">
      <c r="A27" s="97"/>
      <c r="B27" s="97" t="s">
        <v>79</v>
      </c>
      <c r="C27" s="223">
        <v>231682.77798047266</v>
      </c>
      <c r="D27" s="101">
        <v>187308.7269593844</v>
      </c>
      <c r="E27" s="101">
        <v>14744.806591939279</v>
      </c>
      <c r="F27" s="101">
        <v>15660.804255507712</v>
      </c>
      <c r="G27" s="101">
        <v>15112.249293527049</v>
      </c>
      <c r="H27" s="101">
        <v>16432.904564436176</v>
      </c>
      <c r="I27" s="101">
        <v>15570.666779928777</v>
      </c>
      <c r="J27" s="101">
        <v>10745.412977957953</v>
      </c>
      <c r="K27" s="101">
        <v>10609.227682767709</v>
      </c>
    </row>
    <row r="28" spans="1:11" x14ac:dyDescent="0.25">
      <c r="A28" s="148" t="s">
        <v>609</v>
      </c>
      <c r="B28" s="95" t="s">
        <v>610</v>
      </c>
      <c r="C28" s="222">
        <v>999229.60418475955</v>
      </c>
      <c r="D28" s="102">
        <v>1032770.0423593757</v>
      </c>
      <c r="E28" s="102">
        <v>94895.965119830071</v>
      </c>
      <c r="F28" s="102">
        <v>95847.197372325158</v>
      </c>
      <c r="G28" s="102">
        <v>126979.05639212595</v>
      </c>
      <c r="H28" s="102">
        <v>128575.6285767443</v>
      </c>
      <c r="I28" s="102">
        <v>73216.538279948771</v>
      </c>
      <c r="J28" s="102">
        <v>60897.129826089295</v>
      </c>
      <c r="K28" s="102">
        <v>87281.24165775445</v>
      </c>
    </row>
    <row r="29" spans="1:11" x14ac:dyDescent="0.25">
      <c r="A29" s="97"/>
      <c r="B29" s="97" t="s">
        <v>611</v>
      </c>
      <c r="C29" s="223">
        <v>92507.691470653372</v>
      </c>
      <c r="D29" s="101">
        <v>122827.51780021121</v>
      </c>
      <c r="E29" s="101">
        <v>9563.4763625978194</v>
      </c>
      <c r="F29" s="101">
        <v>9513.8845915798065</v>
      </c>
      <c r="G29" s="101">
        <v>12851.729070432904</v>
      </c>
      <c r="H29" s="101">
        <v>15940.485729656519</v>
      </c>
      <c r="I29" s="101">
        <v>9119.0531046563137</v>
      </c>
      <c r="J29" s="101">
        <v>13412.729641379157</v>
      </c>
      <c r="K29" s="101">
        <v>10457.071197424711</v>
      </c>
    </row>
    <row r="30" spans="1:11" x14ac:dyDescent="0.25">
      <c r="A30" s="97"/>
      <c r="B30" s="97" t="s">
        <v>612</v>
      </c>
      <c r="C30" s="223">
        <v>53723.058008511034</v>
      </c>
      <c r="D30" s="101">
        <v>53482.081880001992</v>
      </c>
      <c r="E30" s="101">
        <v>4577.7356886999933</v>
      </c>
      <c r="F30" s="101">
        <v>4852.1027604813971</v>
      </c>
      <c r="G30" s="101">
        <v>4989.3690207164518</v>
      </c>
      <c r="H30" s="101">
        <v>6986.7919492059882</v>
      </c>
      <c r="I30" s="101">
        <v>5109.4075576753248</v>
      </c>
      <c r="J30" s="101">
        <v>3222.8200936430362</v>
      </c>
      <c r="K30" s="101">
        <v>4570.7085699333184</v>
      </c>
    </row>
    <row r="31" spans="1:11" x14ac:dyDescent="0.25">
      <c r="A31" s="97"/>
      <c r="B31" s="97" t="s">
        <v>613</v>
      </c>
      <c r="C31" s="223">
        <v>41311.361257515775</v>
      </c>
      <c r="D31" s="101">
        <v>48173.176210444712</v>
      </c>
      <c r="E31" s="101">
        <v>2555.0102403970195</v>
      </c>
      <c r="F31" s="101">
        <v>4329.1387150279588</v>
      </c>
      <c r="G31" s="101">
        <v>3764.4442977041399</v>
      </c>
      <c r="H31" s="101">
        <v>5242.4299436000856</v>
      </c>
      <c r="I31" s="101">
        <v>4933.4361820194381</v>
      </c>
      <c r="J31" s="101">
        <v>1.9791687429947878E-2</v>
      </c>
      <c r="K31" s="101">
        <v>3260.4372141111039</v>
      </c>
    </row>
    <row r="32" spans="1:11" x14ac:dyDescent="0.25">
      <c r="A32" s="97"/>
      <c r="B32" s="97" t="s">
        <v>614</v>
      </c>
      <c r="C32" s="223">
        <v>130264.11286918003</v>
      </c>
      <c r="D32" s="101">
        <v>153654.23909319175</v>
      </c>
      <c r="E32" s="101">
        <v>13275.356895721508</v>
      </c>
      <c r="F32" s="101">
        <v>9903.8658676866289</v>
      </c>
      <c r="G32" s="101">
        <v>16635.148354875833</v>
      </c>
      <c r="H32" s="101">
        <v>19834.059906867958</v>
      </c>
      <c r="I32" s="101">
        <v>9688.4665675781926</v>
      </c>
      <c r="J32" s="101">
        <v>9580.7015346684148</v>
      </c>
      <c r="K32" s="101">
        <v>15240.163351607594</v>
      </c>
    </row>
    <row r="33" spans="1:11" x14ac:dyDescent="0.25">
      <c r="A33" s="97"/>
      <c r="B33" s="97" t="s">
        <v>615</v>
      </c>
      <c r="C33" s="223">
        <v>579056.88122411072</v>
      </c>
      <c r="D33" s="101">
        <v>544926.39937442495</v>
      </c>
      <c r="E33" s="101">
        <v>51392.29396071595</v>
      </c>
      <c r="F33" s="101">
        <v>57301.205075731013</v>
      </c>
      <c r="G33" s="101">
        <v>76258.689585536791</v>
      </c>
      <c r="H33" s="101">
        <v>64530.17174276962</v>
      </c>
      <c r="I33" s="101">
        <v>33965.89534088572</v>
      </c>
      <c r="J33" s="101">
        <v>26249.051630422273</v>
      </c>
      <c r="K33" s="101">
        <v>42507.939354035916</v>
      </c>
    </row>
    <row r="34" spans="1:11" x14ac:dyDescent="0.25">
      <c r="A34" s="97"/>
      <c r="B34" s="97" t="s">
        <v>79</v>
      </c>
      <c r="C34" s="223">
        <v>102366.4993547886</v>
      </c>
      <c r="D34" s="101">
        <v>109706.62800110111</v>
      </c>
      <c r="E34" s="101">
        <v>13532.091971697779</v>
      </c>
      <c r="F34" s="101">
        <v>9947.0003618183546</v>
      </c>
      <c r="G34" s="101">
        <v>12479.676062859828</v>
      </c>
      <c r="H34" s="101">
        <v>16041.68930464414</v>
      </c>
      <c r="I34" s="101">
        <v>10400.279527133782</v>
      </c>
      <c r="J34" s="101">
        <v>8431.8071342889889</v>
      </c>
      <c r="K34" s="101">
        <v>11244.921970641808</v>
      </c>
    </row>
    <row r="35" spans="1:11" x14ac:dyDescent="0.25">
      <c r="A35" s="148" t="s">
        <v>616</v>
      </c>
      <c r="B35" s="95" t="s">
        <v>617</v>
      </c>
      <c r="C35" s="222">
        <v>516972.88166546024</v>
      </c>
      <c r="D35" s="102">
        <v>596937.82470421516</v>
      </c>
      <c r="E35" s="102">
        <v>52121.519193066983</v>
      </c>
      <c r="F35" s="102">
        <v>69951.47562112943</v>
      </c>
      <c r="G35" s="102">
        <v>81334.784704931633</v>
      </c>
      <c r="H35" s="102">
        <v>86082.056958722489</v>
      </c>
      <c r="I35" s="102">
        <v>63820.074149251472</v>
      </c>
      <c r="J35" s="102">
        <v>51007.508553960746</v>
      </c>
      <c r="K35" s="102">
        <v>75882.369179193935</v>
      </c>
    </row>
    <row r="36" spans="1:11" x14ac:dyDescent="0.25">
      <c r="A36" s="97"/>
      <c r="B36" s="97" t="s">
        <v>618</v>
      </c>
      <c r="C36" s="223">
        <v>16131.09368061458</v>
      </c>
      <c r="D36" s="101">
        <v>30350.508463544153</v>
      </c>
      <c r="E36" s="101">
        <v>3786.8145282346759</v>
      </c>
      <c r="F36" s="101">
        <v>3168.3809963158851</v>
      </c>
      <c r="G36" s="101">
        <v>5591.2645830015672</v>
      </c>
      <c r="H36" s="101">
        <v>4478.2575774684065</v>
      </c>
      <c r="I36" s="101">
        <v>3535.335409929517</v>
      </c>
      <c r="J36" s="101">
        <v>2703.4590859863047</v>
      </c>
      <c r="K36" s="101">
        <v>6816.6043179021799</v>
      </c>
    </row>
    <row r="37" spans="1:11" x14ac:dyDescent="0.25">
      <c r="A37" s="97"/>
      <c r="B37" s="97" t="s">
        <v>619</v>
      </c>
      <c r="C37" s="223">
        <v>326319.65756417596</v>
      </c>
      <c r="D37" s="101">
        <v>335264.97350155498</v>
      </c>
      <c r="E37" s="101">
        <v>28728.23197550578</v>
      </c>
      <c r="F37" s="101">
        <v>39229.40934701862</v>
      </c>
      <c r="G37" s="101">
        <v>40031.567222490165</v>
      </c>
      <c r="H37" s="101">
        <v>42159.257891611633</v>
      </c>
      <c r="I37" s="101">
        <v>35313.088302855518</v>
      </c>
      <c r="J37" s="101">
        <v>24337.377800743023</v>
      </c>
      <c r="K37" s="101">
        <v>39330.811085406764</v>
      </c>
    </row>
    <row r="38" spans="1:11" x14ac:dyDescent="0.25">
      <c r="A38" s="97"/>
      <c r="B38" s="97" t="s">
        <v>620</v>
      </c>
      <c r="C38" s="223">
        <v>137012.04810240204</v>
      </c>
      <c r="D38" s="101">
        <v>176248.80119899151</v>
      </c>
      <c r="E38" s="101">
        <v>17707.549828761672</v>
      </c>
      <c r="F38" s="101">
        <v>18876.31375061693</v>
      </c>
      <c r="G38" s="101">
        <v>31635.766694496444</v>
      </c>
      <c r="H38" s="101">
        <v>35606.200953165338</v>
      </c>
      <c r="I38" s="101">
        <v>21732.671703905155</v>
      </c>
      <c r="J38" s="101">
        <v>20987.812738969387</v>
      </c>
      <c r="K38" s="101">
        <v>26659.849344011036</v>
      </c>
    </row>
    <row r="39" spans="1:11" x14ac:dyDescent="0.25">
      <c r="A39" s="97"/>
      <c r="B39" s="97" t="s">
        <v>79</v>
      </c>
      <c r="C39" s="223">
        <v>37510.08231826777</v>
      </c>
      <c r="D39" s="101">
        <v>55073.541540124454</v>
      </c>
      <c r="E39" s="101">
        <v>1898.9228605648184</v>
      </c>
      <c r="F39" s="101">
        <v>8677.3715271779947</v>
      </c>
      <c r="G39" s="101">
        <v>4076.1862049434567</v>
      </c>
      <c r="H39" s="101">
        <v>3838.340536477117</v>
      </c>
      <c r="I39" s="101">
        <v>3238.9787325612779</v>
      </c>
      <c r="J39" s="101">
        <v>2978.8589282620305</v>
      </c>
      <c r="K39" s="101">
        <v>3075.1044318739587</v>
      </c>
    </row>
    <row r="40" spans="1:11" x14ac:dyDescent="0.25">
      <c r="A40" s="148" t="s">
        <v>621</v>
      </c>
      <c r="B40" s="95" t="s">
        <v>622</v>
      </c>
      <c r="C40" s="222">
        <v>2204361.749654742</v>
      </c>
      <c r="D40" s="102">
        <v>2001560.3781688632</v>
      </c>
      <c r="E40" s="102">
        <v>191176.30609345649</v>
      </c>
      <c r="F40" s="102">
        <v>185320.10544369725</v>
      </c>
      <c r="G40" s="102">
        <v>228881.51196168119</v>
      </c>
      <c r="H40" s="102">
        <v>230805.76197655508</v>
      </c>
      <c r="I40" s="102">
        <v>192231.54804839159</v>
      </c>
      <c r="J40" s="102">
        <v>171775.77532621985</v>
      </c>
      <c r="K40" s="102">
        <v>243445.14698702836</v>
      </c>
    </row>
    <row r="41" spans="1:11" x14ac:dyDescent="0.25">
      <c r="A41" s="97"/>
      <c r="B41" s="97" t="s">
        <v>623</v>
      </c>
      <c r="C41" s="223">
        <v>273651.25463935814</v>
      </c>
      <c r="D41" s="101">
        <v>233012.09868749088</v>
      </c>
      <c r="E41" s="101">
        <v>27071.284467306272</v>
      </c>
      <c r="F41" s="101">
        <v>16466.018723893168</v>
      </c>
      <c r="G41" s="101">
        <v>32664.931568552976</v>
      </c>
      <c r="H41" s="101">
        <v>20490.579812467713</v>
      </c>
      <c r="I41" s="101">
        <v>17657.132871494356</v>
      </c>
      <c r="J41" s="101">
        <v>11750.097949022243</v>
      </c>
      <c r="K41" s="101">
        <v>18979.023923838959</v>
      </c>
    </row>
    <row r="42" spans="1:11" x14ac:dyDescent="0.25">
      <c r="A42" s="97"/>
      <c r="B42" s="97" t="s">
        <v>624</v>
      </c>
      <c r="C42" s="223">
        <v>247956.65889567023</v>
      </c>
      <c r="D42" s="101">
        <v>356353.03024250781</v>
      </c>
      <c r="E42" s="101">
        <v>30394.813488397795</v>
      </c>
      <c r="F42" s="101">
        <v>31284.844426690863</v>
      </c>
      <c r="G42" s="101">
        <v>39136.793098253038</v>
      </c>
      <c r="H42" s="101">
        <v>37962.344876077841</v>
      </c>
      <c r="I42" s="101">
        <v>35413.372045806165</v>
      </c>
      <c r="J42" s="101">
        <v>18107.480268877458</v>
      </c>
      <c r="K42" s="101">
        <v>21457.7605107331</v>
      </c>
    </row>
    <row r="43" spans="1:11" x14ac:dyDescent="0.25">
      <c r="A43" s="97"/>
      <c r="B43" s="97" t="s">
        <v>625</v>
      </c>
      <c r="C43" s="223">
        <v>753726.33487717365</v>
      </c>
      <c r="D43" s="101">
        <v>734633.36571690207</v>
      </c>
      <c r="E43" s="101">
        <v>71641.96968970733</v>
      </c>
      <c r="F43" s="101">
        <v>64449.351813386384</v>
      </c>
      <c r="G43" s="101">
        <v>80756.176123608966</v>
      </c>
      <c r="H43" s="101">
        <v>77580.822054993856</v>
      </c>
      <c r="I43" s="101">
        <v>72914.332685444606</v>
      </c>
      <c r="J43" s="101">
        <v>63014.050946064504</v>
      </c>
      <c r="K43" s="101">
        <v>94493.128293144793</v>
      </c>
    </row>
    <row r="44" spans="1:11" x14ac:dyDescent="0.25">
      <c r="A44" s="97"/>
      <c r="B44" s="97" t="s">
        <v>626</v>
      </c>
      <c r="C44" s="223">
        <v>448840.48350165639</v>
      </c>
      <c r="D44" s="101">
        <v>244885.41046667547</v>
      </c>
      <c r="E44" s="101">
        <v>23605.879599788736</v>
      </c>
      <c r="F44" s="101">
        <v>28886.739607703952</v>
      </c>
      <c r="G44" s="101">
        <v>35782.186579341898</v>
      </c>
      <c r="H44" s="101">
        <v>39290.941371928566</v>
      </c>
      <c r="I44" s="101">
        <v>25740.250329812632</v>
      </c>
      <c r="J44" s="101">
        <v>42458.997262568984</v>
      </c>
      <c r="K44" s="101">
        <v>53309.370779218101</v>
      </c>
    </row>
    <row r="45" spans="1:11" x14ac:dyDescent="0.25">
      <c r="A45" s="97"/>
      <c r="B45" s="97" t="s">
        <v>627</v>
      </c>
      <c r="C45" s="223">
        <v>144698.42935882919</v>
      </c>
      <c r="D45" s="101">
        <v>153424.05093240793</v>
      </c>
      <c r="E45" s="101">
        <v>11093.961036151692</v>
      </c>
      <c r="F45" s="101">
        <v>16045.771165372344</v>
      </c>
      <c r="G45" s="101">
        <v>13292.869882454583</v>
      </c>
      <c r="H45" s="101">
        <v>15466.970148196397</v>
      </c>
      <c r="I45" s="101">
        <v>14791.163235423264</v>
      </c>
      <c r="J45" s="101">
        <v>15904.660127191384</v>
      </c>
      <c r="K45" s="101">
        <v>16793.772151624344</v>
      </c>
    </row>
    <row r="46" spans="1:11" x14ac:dyDescent="0.25">
      <c r="A46" s="97"/>
      <c r="B46" s="97" t="s">
        <v>79</v>
      </c>
      <c r="C46" s="223">
        <v>335488.58838205429</v>
      </c>
      <c r="D46" s="101">
        <v>279252.42212287913</v>
      </c>
      <c r="E46" s="101">
        <v>27368.397812104631</v>
      </c>
      <c r="F46" s="101">
        <v>28187.379706650536</v>
      </c>
      <c r="G46" s="101">
        <v>27248.554709469725</v>
      </c>
      <c r="H46" s="101">
        <v>40014.103712890734</v>
      </c>
      <c r="I46" s="101">
        <v>25715.296880410548</v>
      </c>
      <c r="J46" s="101">
        <v>20540.488772495242</v>
      </c>
      <c r="K46" s="101">
        <v>38412.091328469076</v>
      </c>
    </row>
    <row r="47" spans="1:11" x14ac:dyDescent="0.25">
      <c r="A47" s="148" t="s">
        <v>628</v>
      </c>
      <c r="B47" s="95" t="s">
        <v>629</v>
      </c>
      <c r="C47" s="222">
        <v>960922.20015793294</v>
      </c>
      <c r="D47" s="102">
        <v>908248.24538335588</v>
      </c>
      <c r="E47" s="102">
        <v>67615.128302603014</v>
      </c>
      <c r="F47" s="102">
        <v>68478.775876767337</v>
      </c>
      <c r="G47" s="102">
        <v>74503.523845742151</v>
      </c>
      <c r="H47" s="102">
        <v>81772.355866340818</v>
      </c>
      <c r="I47" s="102">
        <v>72065.813396181693</v>
      </c>
      <c r="J47" s="102">
        <v>58569.101255303241</v>
      </c>
      <c r="K47" s="102">
        <v>77430.046963815184</v>
      </c>
    </row>
    <row r="48" spans="1:11" x14ac:dyDescent="0.25">
      <c r="A48" s="97"/>
      <c r="B48" s="97" t="s">
        <v>630</v>
      </c>
      <c r="C48" s="223">
        <v>576788.86112380284</v>
      </c>
      <c r="D48" s="101">
        <v>565090.54786647984</v>
      </c>
      <c r="E48" s="101">
        <v>45334.673723389918</v>
      </c>
      <c r="F48" s="101">
        <v>45130.709565908874</v>
      </c>
      <c r="G48" s="101">
        <v>49716.499429177136</v>
      </c>
      <c r="H48" s="101">
        <v>53901.370392074816</v>
      </c>
      <c r="I48" s="101">
        <v>53691.727229249213</v>
      </c>
      <c r="J48" s="101">
        <v>41908.74517308014</v>
      </c>
      <c r="K48" s="101">
        <v>61711.862333816411</v>
      </c>
    </row>
    <row r="49" spans="1:11" x14ac:dyDescent="0.25">
      <c r="A49" s="97"/>
      <c r="B49" s="97" t="s">
        <v>631</v>
      </c>
      <c r="C49" s="223">
        <v>953.5229968973058</v>
      </c>
      <c r="D49" s="101">
        <v>1360.052076420134</v>
      </c>
      <c r="E49" s="101">
        <v>240.19922660213516</v>
      </c>
      <c r="F49" s="101">
        <v>245.65129929409488</v>
      </c>
      <c r="G49" s="101">
        <v>328.04154489756206</v>
      </c>
      <c r="H49" s="101">
        <v>471.20056505510104</v>
      </c>
      <c r="I49" s="101">
        <v>247.78265797839441</v>
      </c>
      <c r="J49" s="101">
        <v>232.10377296291122</v>
      </c>
      <c r="K49" s="101">
        <v>791.77553430666842</v>
      </c>
    </row>
    <row r="50" spans="1:11" ht="25.5" x14ac:dyDescent="0.25">
      <c r="A50" s="97"/>
      <c r="B50" s="97" t="s">
        <v>632</v>
      </c>
      <c r="C50" s="223">
        <v>109263.31466290921</v>
      </c>
      <c r="D50" s="101">
        <v>144133.71076380118</v>
      </c>
      <c r="E50" s="101">
        <v>9151.6388475192634</v>
      </c>
      <c r="F50" s="101">
        <v>9217.6603717732814</v>
      </c>
      <c r="G50" s="101">
        <v>12539.901717560333</v>
      </c>
      <c r="H50" s="101">
        <v>9997.3163828782144</v>
      </c>
      <c r="I50" s="101">
        <v>5878.5425198227067</v>
      </c>
      <c r="J50" s="101">
        <v>9199.8430347049598</v>
      </c>
      <c r="K50" s="101">
        <v>4879.7965396307818</v>
      </c>
    </row>
    <row r="51" spans="1:11" x14ac:dyDescent="0.25">
      <c r="A51" s="97"/>
      <c r="B51" s="97" t="s">
        <v>79</v>
      </c>
      <c r="C51" s="223">
        <v>273916.50137432379</v>
      </c>
      <c r="D51" s="101">
        <v>197663.93467665475</v>
      </c>
      <c r="E51" s="101">
        <v>12888.616505091712</v>
      </c>
      <c r="F51" s="101">
        <v>13884.754639791092</v>
      </c>
      <c r="G51" s="101">
        <v>11919.081154107116</v>
      </c>
      <c r="H51" s="101">
        <v>17402.46852633269</v>
      </c>
      <c r="I51" s="101">
        <v>12247.760989131377</v>
      </c>
      <c r="J51" s="101">
        <v>7228.4092745552334</v>
      </c>
      <c r="K51" s="101">
        <v>10046.612556061329</v>
      </c>
    </row>
    <row r="52" spans="1:11" ht="15.75" thickBot="1" x14ac:dyDescent="0.3">
      <c r="A52" s="217"/>
      <c r="B52" s="218"/>
      <c r="C52" s="224"/>
      <c r="D52" s="218"/>
      <c r="E52" s="225"/>
      <c r="F52" s="226"/>
      <c r="G52" s="226"/>
      <c r="H52" s="226"/>
      <c r="I52" s="227"/>
      <c r="J52" s="227"/>
      <c r="K52" s="227"/>
    </row>
    <row r="53" spans="1:11" ht="10.5" customHeight="1" thickTop="1" x14ac:dyDescent="0.25">
      <c r="F53" s="228"/>
      <c r="G53" s="228"/>
      <c r="H53" s="228"/>
      <c r="I53" s="229"/>
      <c r="J53" s="229"/>
      <c r="K53" s="229"/>
    </row>
  </sheetData>
  <mergeCells count="9">
    <mergeCell ref="A1:K1"/>
    <mergeCell ref="A2:K2"/>
    <mergeCell ref="A3:K3"/>
    <mergeCell ref="A4:A5"/>
    <mergeCell ref="B4:B5"/>
    <mergeCell ref="C4:C5"/>
    <mergeCell ref="D4:D5"/>
    <mergeCell ref="F4:G4"/>
    <mergeCell ref="H4:K4"/>
  </mergeCells>
  <pageMargins left="0.7" right="0.7" top="0.75" bottom="0.75" header="0.3" footer="0.3"/>
  <pageSetup paperSize="9" scale="81" orientation="portrait" verticalDpi="1200" r:id="rId1"/>
  <headerFooter>
    <oddFooter>&amp;C&amp;A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K49"/>
  <sheetViews>
    <sheetView zoomScaleNormal="100" zoomScaleSheetLayoutView="115" workbookViewId="0">
      <selection activeCell="E4" sqref="E4:K47"/>
    </sheetView>
  </sheetViews>
  <sheetFormatPr defaultColWidth="9.140625" defaultRowHeight="15" x14ac:dyDescent="0.25"/>
  <cols>
    <col min="1" max="1" width="3.140625" style="74" bestFit="1" customWidth="1"/>
    <col min="2" max="2" width="17.85546875" style="74" bestFit="1" customWidth="1"/>
    <col min="3" max="4" width="12.42578125" style="74" bestFit="1" customWidth="1"/>
    <col min="5" max="8" width="9.85546875" style="74" bestFit="1" customWidth="1"/>
    <col min="9" max="11" width="9.42578125" style="74" customWidth="1"/>
    <col min="12" max="16384" width="9.140625" style="74"/>
  </cols>
  <sheetData>
    <row r="1" spans="1:11" ht="18.75" customHeight="1" x14ac:dyDescent="0.25">
      <c r="A1" s="514" t="s">
        <v>674</v>
      </c>
      <c r="B1" s="514"/>
      <c r="C1" s="514"/>
      <c r="D1" s="514"/>
      <c r="E1" s="514"/>
      <c r="F1" s="514"/>
      <c r="G1" s="514"/>
      <c r="H1" s="514"/>
      <c r="I1" s="514"/>
      <c r="J1" s="514"/>
      <c r="K1" s="514"/>
    </row>
    <row r="2" spans="1:11" ht="15" customHeight="1" x14ac:dyDescent="0.25">
      <c r="A2" s="344" t="s">
        <v>772</v>
      </c>
      <c r="B2" s="344"/>
      <c r="C2" s="344"/>
      <c r="D2" s="344"/>
      <c r="E2" s="344"/>
      <c r="F2" s="344"/>
      <c r="G2" s="344"/>
      <c r="H2" s="344"/>
      <c r="I2" s="344"/>
      <c r="J2" s="344"/>
      <c r="K2" s="344"/>
    </row>
    <row r="3" spans="1:11" ht="15.75" thickBot="1" x14ac:dyDescent="0.3">
      <c r="A3" s="515" t="s">
        <v>533</v>
      </c>
      <c r="B3" s="515"/>
      <c r="C3" s="515"/>
      <c r="D3" s="515"/>
      <c r="E3" s="515"/>
      <c r="F3" s="515"/>
      <c r="G3" s="515"/>
      <c r="H3" s="515"/>
      <c r="I3" s="515"/>
      <c r="J3" s="515"/>
      <c r="K3" s="515"/>
    </row>
    <row r="4" spans="1:11" ht="16.5" thickTop="1" thickBot="1" x14ac:dyDescent="0.3">
      <c r="A4" s="526"/>
      <c r="B4" s="336" t="s">
        <v>587</v>
      </c>
      <c r="C4" s="518" t="s">
        <v>106</v>
      </c>
      <c r="D4" s="518" t="s">
        <v>743</v>
      </c>
      <c r="E4" s="208">
        <v>2025</v>
      </c>
      <c r="F4" s="492">
        <v>2025</v>
      </c>
      <c r="G4" s="520"/>
      <c r="H4" s="492">
        <v>2026</v>
      </c>
      <c r="I4" s="520"/>
      <c r="J4" s="520"/>
      <c r="K4" s="520"/>
    </row>
    <row r="5" spans="1:11" ht="15.75" thickBot="1" x14ac:dyDescent="0.3">
      <c r="A5" s="529"/>
      <c r="B5" s="523"/>
      <c r="C5" s="519"/>
      <c r="D5" s="519"/>
      <c r="E5" s="209" t="s">
        <v>36</v>
      </c>
      <c r="F5" s="210" t="s">
        <v>31</v>
      </c>
      <c r="G5" s="257" t="s">
        <v>32</v>
      </c>
      <c r="H5" s="210" t="s">
        <v>33</v>
      </c>
      <c r="I5" s="210" t="s">
        <v>34</v>
      </c>
      <c r="J5" s="210" t="s">
        <v>35</v>
      </c>
      <c r="K5" s="210" t="s">
        <v>36</v>
      </c>
    </row>
    <row r="6" spans="1:11" ht="15.75" thickTop="1" x14ac:dyDescent="0.25">
      <c r="A6" s="211"/>
      <c r="B6" s="211"/>
      <c r="C6" s="230"/>
      <c r="D6" s="230"/>
      <c r="E6" s="230"/>
      <c r="F6" s="230"/>
      <c r="G6" s="230"/>
      <c r="H6" s="230"/>
      <c r="I6" s="230"/>
      <c r="J6" s="11"/>
      <c r="K6" s="11"/>
    </row>
    <row r="7" spans="1:11" ht="18" customHeight="1" x14ac:dyDescent="0.25">
      <c r="A7" s="95" t="s">
        <v>634</v>
      </c>
      <c r="B7" s="95" t="s">
        <v>635</v>
      </c>
      <c r="C7" s="102">
        <v>63811.457408777176</v>
      </c>
      <c r="D7" s="102">
        <v>59439.521390552829</v>
      </c>
      <c r="E7" s="102">
        <v>7001.3919062242867</v>
      </c>
      <c r="F7" s="102">
        <v>2534.5281862600946</v>
      </c>
      <c r="G7" s="102">
        <v>8597.6617212901365</v>
      </c>
      <c r="H7" s="102">
        <v>7887.9696390179724</v>
      </c>
      <c r="I7" s="102">
        <v>1072.0006902263115</v>
      </c>
      <c r="J7" s="102">
        <v>10405.73162749881</v>
      </c>
      <c r="K7" s="102">
        <v>4455.8873353631197</v>
      </c>
    </row>
    <row r="8" spans="1:11" ht="18" customHeight="1" x14ac:dyDescent="0.25">
      <c r="A8" s="95" t="s">
        <v>636</v>
      </c>
      <c r="B8" s="95" t="s">
        <v>637</v>
      </c>
      <c r="C8" s="102">
        <v>876538.57651306549</v>
      </c>
      <c r="D8" s="102">
        <v>774277.4470377001</v>
      </c>
      <c r="E8" s="101">
        <v>62918.044228383369</v>
      </c>
      <c r="F8" s="101">
        <v>70499.864571981452</v>
      </c>
      <c r="G8" s="101">
        <v>86795.368260213392</v>
      </c>
      <c r="H8" s="101">
        <v>75679.832330974634</v>
      </c>
      <c r="I8" s="101">
        <v>51694.169861723058</v>
      </c>
      <c r="J8" s="101">
        <v>47507.261054115355</v>
      </c>
      <c r="K8" s="101">
        <v>215894.4549518878</v>
      </c>
    </row>
    <row r="9" spans="1:11" ht="18" customHeight="1" x14ac:dyDescent="0.25">
      <c r="A9" s="97"/>
      <c r="B9" s="97" t="s">
        <v>305</v>
      </c>
      <c r="C9" s="101">
        <v>183620.38468362862</v>
      </c>
      <c r="D9" s="101">
        <v>102614.06742106736</v>
      </c>
      <c r="E9" s="101">
        <v>10753.9877952756</v>
      </c>
      <c r="F9" s="101">
        <v>6209.5623391534282</v>
      </c>
      <c r="G9" s="101">
        <v>8358.5852529353397</v>
      </c>
      <c r="H9" s="101">
        <v>5541.6776429259444</v>
      </c>
      <c r="I9" s="101">
        <v>6756.4152090524249</v>
      </c>
      <c r="J9" s="101">
        <v>4197.264625655288</v>
      </c>
      <c r="K9" s="101">
        <v>156063.29824050848</v>
      </c>
    </row>
    <row r="10" spans="1:11" ht="18" customHeight="1" x14ac:dyDescent="0.25">
      <c r="A10" s="97"/>
      <c r="B10" s="97" t="s">
        <v>638</v>
      </c>
      <c r="C10" s="101">
        <v>664940.92943211109</v>
      </c>
      <c r="D10" s="101">
        <v>634809.23731589876</v>
      </c>
      <c r="E10" s="101">
        <v>51557.293423292882</v>
      </c>
      <c r="F10" s="101">
        <v>62563.690099115061</v>
      </c>
      <c r="G10" s="101">
        <v>77556.798737601348</v>
      </c>
      <c r="H10" s="101">
        <v>59963.57025729437</v>
      </c>
      <c r="I10" s="101">
        <v>39338.830612540158</v>
      </c>
      <c r="J10" s="101">
        <v>42028.540067638452</v>
      </c>
      <c r="K10" s="101">
        <v>59443.486177130799</v>
      </c>
    </row>
    <row r="11" spans="1:11" ht="18" customHeight="1" x14ac:dyDescent="0.25">
      <c r="A11" s="97"/>
      <c r="B11" s="97" t="s">
        <v>79</v>
      </c>
      <c r="C11" s="101">
        <v>27977.26239732594</v>
      </c>
      <c r="D11" s="101">
        <v>36854.142300734005</v>
      </c>
      <c r="E11" s="101">
        <v>606.76300981488123</v>
      </c>
      <c r="F11" s="101">
        <v>1726.6121337129589</v>
      </c>
      <c r="G11" s="101">
        <v>879.98426967670093</v>
      </c>
      <c r="H11" s="101">
        <v>10174.584430754316</v>
      </c>
      <c r="I11" s="101">
        <v>5598.9240401304778</v>
      </c>
      <c r="J11" s="101">
        <v>1281.4563608216122</v>
      </c>
      <c r="K11" s="101">
        <v>387.67053424852202</v>
      </c>
    </row>
    <row r="12" spans="1:11" ht="18" customHeight="1" x14ac:dyDescent="0.25">
      <c r="A12" s="95" t="s">
        <v>639</v>
      </c>
      <c r="B12" s="95" t="s">
        <v>640</v>
      </c>
      <c r="C12" s="102">
        <v>408015.88767953223</v>
      </c>
      <c r="D12" s="102">
        <v>512990.02638255229</v>
      </c>
      <c r="E12" s="102">
        <v>52147.853976685095</v>
      </c>
      <c r="F12" s="102">
        <v>63433.176028793365</v>
      </c>
      <c r="G12" s="102">
        <v>81853.98516992612</v>
      </c>
      <c r="H12" s="102">
        <v>70304.45231879424</v>
      </c>
      <c r="I12" s="102">
        <v>60333.992377145223</v>
      </c>
      <c r="J12" s="102">
        <v>65073.229123894293</v>
      </c>
      <c r="K12" s="102">
        <v>151699.24725348965</v>
      </c>
    </row>
    <row r="13" spans="1:11" ht="18" customHeight="1" x14ac:dyDescent="0.25">
      <c r="A13" s="97"/>
      <c r="B13" s="97" t="s">
        <v>331</v>
      </c>
      <c r="C13" s="101">
        <v>403927.36223699199</v>
      </c>
      <c r="D13" s="101">
        <v>505787.18902415416</v>
      </c>
      <c r="E13" s="101">
        <v>50504.499747810427</v>
      </c>
      <c r="F13" s="101">
        <v>62205.566141329618</v>
      </c>
      <c r="G13" s="101">
        <v>81072.768702204427</v>
      </c>
      <c r="H13" s="101">
        <v>69911.184734279217</v>
      </c>
      <c r="I13" s="101">
        <v>59835.046645490525</v>
      </c>
      <c r="J13" s="101">
        <v>65021.292519750008</v>
      </c>
      <c r="K13" s="101">
        <v>151330.97106726441</v>
      </c>
    </row>
    <row r="14" spans="1:11" ht="18" customHeight="1" x14ac:dyDescent="0.25">
      <c r="A14" s="97"/>
      <c r="B14" s="97" t="s">
        <v>79</v>
      </c>
      <c r="C14" s="101">
        <v>4088.5254425402245</v>
      </c>
      <c r="D14" s="101">
        <v>7202.8373583980656</v>
      </c>
      <c r="E14" s="101">
        <v>1643.3542288746683</v>
      </c>
      <c r="F14" s="101">
        <v>1227.6098874637464</v>
      </c>
      <c r="G14" s="101">
        <v>781.21646772169333</v>
      </c>
      <c r="H14" s="101">
        <v>393.26758451502246</v>
      </c>
      <c r="I14" s="101">
        <v>498.94573165469774</v>
      </c>
      <c r="J14" s="101">
        <v>51.936604144284502</v>
      </c>
      <c r="K14" s="101">
        <v>368.27618622523732</v>
      </c>
    </row>
    <row r="15" spans="1:11" ht="18" customHeight="1" x14ac:dyDescent="0.25">
      <c r="A15" s="95" t="s">
        <v>641</v>
      </c>
      <c r="B15" s="95" t="s">
        <v>642</v>
      </c>
      <c r="C15" s="102">
        <v>880554.45766051055</v>
      </c>
      <c r="D15" s="102">
        <v>398547.99833733059</v>
      </c>
      <c r="E15" s="102">
        <v>7484.7609651504226</v>
      </c>
      <c r="F15" s="102">
        <v>6629.3113342348988</v>
      </c>
      <c r="G15" s="102">
        <v>6161.1850212522695</v>
      </c>
      <c r="H15" s="102">
        <v>35346.823771651027</v>
      </c>
      <c r="I15" s="102">
        <v>9714.014298022561</v>
      </c>
      <c r="J15" s="102">
        <v>11356.362405504706</v>
      </c>
      <c r="K15" s="102">
        <v>20096.96752944079</v>
      </c>
    </row>
    <row r="16" spans="1:11" ht="18" customHeight="1" x14ac:dyDescent="0.25">
      <c r="A16" s="95" t="s">
        <v>643</v>
      </c>
      <c r="B16" s="95" t="s">
        <v>644</v>
      </c>
      <c r="C16" s="102">
        <v>17268357.812804952</v>
      </c>
      <c r="D16" s="102">
        <v>20058576.214774538</v>
      </c>
      <c r="E16" s="102">
        <v>2143188.5179980784</v>
      </c>
      <c r="F16" s="102">
        <v>1980682.3367369815</v>
      </c>
      <c r="G16" s="102">
        <v>2139778.3348024837</v>
      </c>
      <c r="H16" s="102">
        <v>2281157.0322958776</v>
      </c>
      <c r="I16" s="102">
        <v>2051151.1265834838</v>
      </c>
      <c r="J16" s="102">
        <v>2002013.0914713962</v>
      </c>
      <c r="K16" s="102">
        <v>2250439.5109141753</v>
      </c>
    </row>
    <row r="17" spans="1:11" ht="18" customHeight="1" x14ac:dyDescent="0.25">
      <c r="A17" s="97"/>
      <c r="B17" s="97" t="s">
        <v>303</v>
      </c>
      <c r="C17" s="101">
        <v>14824494.814761002</v>
      </c>
      <c r="D17" s="101">
        <v>17384133.283516809</v>
      </c>
      <c r="E17" s="101">
        <v>1857978.7748541224</v>
      </c>
      <c r="F17" s="101">
        <v>1649725.3602104161</v>
      </c>
      <c r="G17" s="101">
        <v>1873003.2340458264</v>
      </c>
      <c r="H17" s="101">
        <v>2004263.8345984691</v>
      </c>
      <c r="I17" s="101">
        <v>1760468.7794155341</v>
      </c>
      <c r="J17" s="101">
        <v>1706209.8193254722</v>
      </c>
      <c r="K17" s="101">
        <v>1989295.2435596462</v>
      </c>
    </row>
    <row r="18" spans="1:11" ht="18" customHeight="1" x14ac:dyDescent="0.25">
      <c r="A18" s="97"/>
      <c r="B18" s="97" t="s">
        <v>645</v>
      </c>
      <c r="C18" s="101">
        <v>49613.458321591432</v>
      </c>
      <c r="D18" s="101">
        <v>61566.466993307084</v>
      </c>
      <c r="E18" s="101">
        <v>6082.8926256955838</v>
      </c>
      <c r="F18" s="101">
        <v>6264.3408225896692</v>
      </c>
      <c r="G18" s="101">
        <v>5778.350087226976</v>
      </c>
      <c r="H18" s="101">
        <v>5108.8171134078821</v>
      </c>
      <c r="I18" s="101">
        <v>4402.7387830837179</v>
      </c>
      <c r="J18" s="101">
        <v>3748.1445742799028</v>
      </c>
      <c r="K18" s="101">
        <v>5292.6300200264741</v>
      </c>
    </row>
    <row r="19" spans="1:11" ht="18" customHeight="1" x14ac:dyDescent="0.25">
      <c r="A19" s="97"/>
      <c r="B19" s="97" t="s">
        <v>312</v>
      </c>
      <c r="C19" s="101">
        <v>1154524.7042840424</v>
      </c>
      <c r="D19" s="101">
        <v>1413279.7634722206</v>
      </c>
      <c r="E19" s="101">
        <v>149206.02237940239</v>
      </c>
      <c r="F19" s="101">
        <v>164811.41373881057</v>
      </c>
      <c r="G19" s="101">
        <v>116776.38830515135</v>
      </c>
      <c r="H19" s="101">
        <v>158664.79132732996</v>
      </c>
      <c r="I19" s="101">
        <v>142981.83548778886</v>
      </c>
      <c r="J19" s="101">
        <v>170545.54926890283</v>
      </c>
      <c r="K19" s="101">
        <v>135254.45160795579</v>
      </c>
    </row>
    <row r="20" spans="1:11" ht="18" customHeight="1" x14ac:dyDescent="0.25">
      <c r="A20" s="97"/>
      <c r="B20" s="97" t="s">
        <v>646</v>
      </c>
      <c r="C20" s="101">
        <v>939635.67798599624</v>
      </c>
      <c r="D20" s="101">
        <v>944913.84902446764</v>
      </c>
      <c r="E20" s="101">
        <v>102228.19392926907</v>
      </c>
      <c r="F20" s="101">
        <v>123755.71117168044</v>
      </c>
      <c r="G20" s="101">
        <v>115293.39650722296</v>
      </c>
      <c r="H20" s="101">
        <v>90156.715744784553</v>
      </c>
      <c r="I20" s="101">
        <v>100831.97250520991</v>
      </c>
      <c r="J20" s="101">
        <v>80045.780480113477</v>
      </c>
      <c r="K20" s="101">
        <v>96044.433248777204</v>
      </c>
    </row>
    <row r="21" spans="1:11" ht="18" customHeight="1" x14ac:dyDescent="0.25">
      <c r="A21" s="97"/>
      <c r="B21" s="97" t="s">
        <v>79</v>
      </c>
      <c r="C21" s="101">
        <v>300089.15745232056</v>
      </c>
      <c r="D21" s="101">
        <v>254682.85176773186</v>
      </c>
      <c r="E21" s="101">
        <v>27692.634209588879</v>
      </c>
      <c r="F21" s="101">
        <v>36125.510793484747</v>
      </c>
      <c r="G21" s="101">
        <v>28926.96585705597</v>
      </c>
      <c r="H21" s="101">
        <v>22962.873511886224</v>
      </c>
      <c r="I21" s="101">
        <v>42465.800391867291</v>
      </c>
      <c r="J21" s="101">
        <v>41463.797822627705</v>
      </c>
      <c r="K21" s="101">
        <v>24552.752477769274</v>
      </c>
    </row>
    <row r="22" spans="1:11" ht="18" customHeight="1" x14ac:dyDescent="0.25">
      <c r="A22" s="95" t="s">
        <v>647</v>
      </c>
      <c r="B22" s="95" t="s">
        <v>648</v>
      </c>
      <c r="C22" s="102">
        <v>2015254.6685163397</v>
      </c>
      <c r="D22" s="102">
        <v>2341232.8802170185</v>
      </c>
      <c r="E22" s="102">
        <v>157304.79758693982</v>
      </c>
      <c r="F22" s="102">
        <v>149806.75056385103</v>
      </c>
      <c r="G22" s="102">
        <v>153300.27180044961</v>
      </c>
      <c r="H22" s="102">
        <v>163599.06856130948</v>
      </c>
      <c r="I22" s="102">
        <v>138784.13775619684</v>
      </c>
      <c r="J22" s="102">
        <v>129928.15289083646</v>
      </c>
      <c r="K22" s="102">
        <v>210839.58884127936</v>
      </c>
    </row>
    <row r="23" spans="1:11" ht="18" customHeight="1" x14ac:dyDescent="0.25">
      <c r="A23" s="97"/>
      <c r="B23" s="97" t="s">
        <v>649</v>
      </c>
      <c r="C23" s="101">
        <v>564080.77666596707</v>
      </c>
      <c r="D23" s="101">
        <v>650610.60053481162</v>
      </c>
      <c r="E23" s="101">
        <v>32542.830411021194</v>
      </c>
      <c r="F23" s="101">
        <v>229.12252901301906</v>
      </c>
      <c r="G23" s="101">
        <v>14.55468747484189</v>
      </c>
      <c r="H23" s="101">
        <v>94.204376890629646</v>
      </c>
      <c r="I23" s="101">
        <v>27.175820478025798</v>
      </c>
      <c r="J23" s="101">
        <v>6.7964232469018606</v>
      </c>
      <c r="K23" s="101">
        <v>17.64400399133816</v>
      </c>
    </row>
    <row r="24" spans="1:11" ht="18" customHeight="1" x14ac:dyDescent="0.25">
      <c r="A24" s="97"/>
      <c r="B24" s="97" t="s">
        <v>299</v>
      </c>
      <c r="C24" s="101">
        <v>42097.612123999083</v>
      </c>
      <c r="D24" s="101">
        <v>51920.13813651316</v>
      </c>
      <c r="E24" s="101">
        <v>4407.7088279877689</v>
      </c>
      <c r="F24" s="101">
        <v>6841.7630892764346</v>
      </c>
      <c r="G24" s="101">
        <v>7499.7681240397433</v>
      </c>
      <c r="H24" s="101">
        <v>5244.0495984104518</v>
      </c>
      <c r="I24" s="101">
        <v>4048.7828799021891</v>
      </c>
      <c r="J24" s="101">
        <v>4017.0053424880862</v>
      </c>
      <c r="K24" s="101">
        <v>6348.4903677101729</v>
      </c>
    </row>
    <row r="25" spans="1:11" ht="18" customHeight="1" x14ac:dyDescent="0.25">
      <c r="A25" s="97"/>
      <c r="B25" s="97" t="s">
        <v>650</v>
      </c>
      <c r="C25" s="101">
        <v>276742.89820926829</v>
      </c>
      <c r="D25" s="101">
        <v>292524.72403535084</v>
      </c>
      <c r="E25" s="101">
        <v>26008.508239954819</v>
      </c>
      <c r="F25" s="101">
        <v>31509.278170794907</v>
      </c>
      <c r="G25" s="101">
        <v>25554.140394301943</v>
      </c>
      <c r="H25" s="101">
        <v>28350.944098045617</v>
      </c>
      <c r="I25" s="101">
        <v>22942.485783318563</v>
      </c>
      <c r="J25" s="101">
        <v>14471.092963790365</v>
      </c>
      <c r="K25" s="101">
        <v>38833.408626314485</v>
      </c>
    </row>
    <row r="26" spans="1:11" ht="18" customHeight="1" x14ac:dyDescent="0.25">
      <c r="A26" s="97"/>
      <c r="B26" s="97" t="s">
        <v>311</v>
      </c>
      <c r="C26" s="101">
        <v>1042370.1885835223</v>
      </c>
      <c r="D26" s="101">
        <v>1258532.1897071402</v>
      </c>
      <c r="E26" s="101">
        <v>85869.385103983761</v>
      </c>
      <c r="F26" s="101">
        <v>105291.70159185448</v>
      </c>
      <c r="G26" s="101">
        <v>114658.22242121556</v>
      </c>
      <c r="H26" s="101">
        <v>122827.84667523076</v>
      </c>
      <c r="I26" s="101">
        <v>105598.56562120469</v>
      </c>
      <c r="J26" s="101">
        <v>103418.89065097802</v>
      </c>
      <c r="K26" s="101">
        <v>156380.09749341186</v>
      </c>
    </row>
    <row r="27" spans="1:11" ht="18" customHeight="1" x14ac:dyDescent="0.25">
      <c r="A27" s="97"/>
      <c r="B27" s="97" t="s">
        <v>332</v>
      </c>
      <c r="C27" s="101">
        <v>54738.155240861692</v>
      </c>
      <c r="D27" s="101">
        <v>54752.421015794054</v>
      </c>
      <c r="E27" s="101">
        <v>4161.2690637168826</v>
      </c>
      <c r="F27" s="101">
        <v>5460.454598726531</v>
      </c>
      <c r="G27" s="101">
        <v>4796.2552737751485</v>
      </c>
      <c r="H27" s="101">
        <v>5299.6102419939489</v>
      </c>
      <c r="I27" s="101">
        <v>5106.5552130983124</v>
      </c>
      <c r="J27" s="101">
        <v>6443.7666171414476</v>
      </c>
      <c r="K27" s="101">
        <v>6677.8454324531203</v>
      </c>
    </row>
    <row r="28" spans="1:11" ht="18" customHeight="1" x14ac:dyDescent="0.25">
      <c r="A28" s="97"/>
      <c r="B28" s="97" t="s">
        <v>79</v>
      </c>
      <c r="C28" s="101">
        <v>35225.037692721475</v>
      </c>
      <c r="D28" s="101">
        <v>32892.806787408532</v>
      </c>
      <c r="E28" s="101">
        <v>4315.0959402754097</v>
      </c>
      <c r="F28" s="101">
        <v>474.43058418566943</v>
      </c>
      <c r="G28" s="101">
        <v>777.33089964240207</v>
      </c>
      <c r="H28" s="101">
        <v>1782.4135707380774</v>
      </c>
      <c r="I28" s="101">
        <v>1060.5724381950567</v>
      </c>
      <c r="J28" s="101">
        <v>1570.600893191644</v>
      </c>
      <c r="K28" s="101">
        <v>2582.1029173983843</v>
      </c>
    </row>
    <row r="29" spans="1:11" ht="18" customHeight="1" x14ac:dyDescent="0.25">
      <c r="A29" s="95" t="s">
        <v>651</v>
      </c>
      <c r="B29" s="95" t="s">
        <v>652</v>
      </c>
      <c r="C29" s="102">
        <v>6755542.8274282934</v>
      </c>
      <c r="D29" s="102">
        <v>7260004.8265761901</v>
      </c>
      <c r="E29" s="102">
        <v>571157.4837646645</v>
      </c>
      <c r="F29" s="102">
        <v>728819.69226532022</v>
      </c>
      <c r="G29" s="102">
        <v>754083.78446989506</v>
      </c>
      <c r="H29" s="102">
        <v>767621.88825133292</v>
      </c>
      <c r="I29" s="102">
        <v>748033.49099016178</v>
      </c>
      <c r="J29" s="102">
        <v>660670.56256813533</v>
      </c>
      <c r="K29" s="102">
        <v>766765.37777238735</v>
      </c>
    </row>
    <row r="30" spans="1:11" ht="18" customHeight="1" x14ac:dyDescent="0.25">
      <c r="A30" s="97"/>
      <c r="B30" s="97" t="s">
        <v>310</v>
      </c>
      <c r="C30" s="101">
        <v>3344678.737363453</v>
      </c>
      <c r="D30" s="101">
        <v>3780681.282159687</v>
      </c>
      <c r="E30" s="101">
        <v>348057.61444716086</v>
      </c>
      <c r="F30" s="101">
        <v>380216.60937712871</v>
      </c>
      <c r="G30" s="101">
        <v>372924.76457357401</v>
      </c>
      <c r="H30" s="101">
        <v>424134.77172242681</v>
      </c>
      <c r="I30" s="101">
        <v>436578.10273853864</v>
      </c>
      <c r="J30" s="101">
        <v>377882.13382541662</v>
      </c>
      <c r="K30" s="101">
        <v>347917.81299548096</v>
      </c>
    </row>
    <row r="31" spans="1:11" ht="18" customHeight="1" x14ac:dyDescent="0.25">
      <c r="A31" s="97"/>
      <c r="B31" s="97" t="s">
        <v>319</v>
      </c>
      <c r="C31" s="101">
        <v>899125.42805050488</v>
      </c>
      <c r="D31" s="101">
        <v>938377.02549938858</v>
      </c>
      <c r="E31" s="101">
        <v>58152.363852617142</v>
      </c>
      <c r="F31" s="101">
        <v>98843.637117362421</v>
      </c>
      <c r="G31" s="101">
        <v>73105.588850145476</v>
      </c>
      <c r="H31" s="101">
        <v>72569.508216853763</v>
      </c>
      <c r="I31" s="101">
        <v>79679.10886809176</v>
      </c>
      <c r="J31" s="101">
        <v>49042.773568049117</v>
      </c>
      <c r="K31" s="101">
        <v>86572.054244006678</v>
      </c>
    </row>
    <row r="32" spans="1:11" ht="18" customHeight="1" x14ac:dyDescent="0.25">
      <c r="A32" s="97"/>
      <c r="B32" s="97" t="s">
        <v>330</v>
      </c>
      <c r="C32" s="101">
        <v>1284867.7929235657</v>
      </c>
      <c r="D32" s="101">
        <v>1074071.6691847476</v>
      </c>
      <c r="E32" s="101">
        <v>46534.017800066373</v>
      </c>
      <c r="F32" s="101">
        <v>86161.822790385573</v>
      </c>
      <c r="G32" s="101">
        <v>161822.24693043841</v>
      </c>
      <c r="H32" s="101">
        <v>121399.39058892253</v>
      </c>
      <c r="I32" s="101">
        <v>89273.494575257864</v>
      </c>
      <c r="J32" s="101">
        <v>57820.882046674305</v>
      </c>
      <c r="K32" s="101">
        <v>129631.71760845355</v>
      </c>
    </row>
    <row r="33" spans="1:11" ht="18" customHeight="1" x14ac:dyDescent="0.25">
      <c r="A33" s="97"/>
      <c r="B33" s="97" t="s">
        <v>334</v>
      </c>
      <c r="C33" s="101">
        <v>823032.80930186715</v>
      </c>
      <c r="D33" s="101">
        <v>942588.34893561748</v>
      </c>
      <c r="E33" s="101">
        <v>86440.483956048076</v>
      </c>
      <c r="F33" s="101">
        <v>107965.23120752277</v>
      </c>
      <c r="G33" s="101">
        <v>93167.024347623577</v>
      </c>
      <c r="H33" s="101">
        <v>92048.484306853032</v>
      </c>
      <c r="I33" s="101">
        <v>94091.06113589766</v>
      </c>
      <c r="J33" s="101">
        <v>111155.18496007568</v>
      </c>
      <c r="K33" s="101">
        <v>135512.53134870488</v>
      </c>
    </row>
    <row r="34" spans="1:11" ht="18" customHeight="1" x14ac:dyDescent="0.25">
      <c r="A34" s="97"/>
      <c r="B34" s="97" t="s">
        <v>79</v>
      </c>
      <c r="C34" s="101">
        <v>403838.05978890316</v>
      </c>
      <c r="D34" s="101">
        <v>524286.50079675036</v>
      </c>
      <c r="E34" s="101">
        <v>31973.003708772001</v>
      </c>
      <c r="F34" s="101">
        <v>55632.391772920731</v>
      </c>
      <c r="G34" s="101">
        <v>53064.159768113634</v>
      </c>
      <c r="H34" s="101">
        <v>57469.733416276751</v>
      </c>
      <c r="I34" s="101">
        <v>48411.723672375898</v>
      </c>
      <c r="J34" s="101">
        <v>64769.588167919545</v>
      </c>
      <c r="K34" s="101">
        <v>67131.261575741228</v>
      </c>
    </row>
    <row r="35" spans="1:11" ht="18" customHeight="1" x14ac:dyDescent="0.25">
      <c r="A35" s="95" t="s">
        <v>653</v>
      </c>
      <c r="B35" s="95" t="s">
        <v>654</v>
      </c>
      <c r="C35" s="102">
        <v>17061308.339981697</v>
      </c>
      <c r="D35" s="102">
        <v>17201698.478936046</v>
      </c>
      <c r="E35" s="102">
        <v>1570311.69431904</v>
      </c>
      <c r="F35" s="102">
        <v>1412890.9812342087</v>
      </c>
      <c r="G35" s="102">
        <v>1692529.9135795874</v>
      </c>
      <c r="H35" s="102">
        <v>1236359.0823468752</v>
      </c>
      <c r="I35" s="102">
        <v>1191996.5271999331</v>
      </c>
      <c r="J35" s="102">
        <v>1303183.6015249062</v>
      </c>
      <c r="K35" s="102">
        <v>2062078.9059105818</v>
      </c>
    </row>
    <row r="36" spans="1:11" ht="18" customHeight="1" x14ac:dyDescent="0.25">
      <c r="A36" s="97"/>
      <c r="B36" s="97" t="s">
        <v>81</v>
      </c>
      <c r="C36" s="101">
        <v>85684.278928402578</v>
      </c>
      <c r="D36" s="101">
        <v>165229.28719078522</v>
      </c>
      <c r="E36" s="101">
        <v>13846.713618976266</v>
      </c>
      <c r="F36" s="101">
        <v>2965.140721781524</v>
      </c>
      <c r="G36" s="101">
        <v>22504.730631438964</v>
      </c>
      <c r="H36" s="101">
        <v>8344.1669838179478</v>
      </c>
      <c r="I36" s="101">
        <v>1261.1297670955582</v>
      </c>
      <c r="J36" s="101">
        <v>1522.8098890972453</v>
      </c>
      <c r="K36" s="101">
        <v>1189.1398647689989</v>
      </c>
    </row>
    <row r="37" spans="1:11" ht="18" customHeight="1" x14ac:dyDescent="0.25">
      <c r="A37" s="97"/>
      <c r="B37" s="97" t="s">
        <v>655</v>
      </c>
      <c r="C37" s="101">
        <v>13852.112424828045</v>
      </c>
      <c r="D37" s="101">
        <v>14255.89884023115</v>
      </c>
      <c r="E37" s="101">
        <v>1228.8005914724788</v>
      </c>
      <c r="F37" s="101">
        <v>387.55412916374803</v>
      </c>
      <c r="G37" s="101">
        <v>2994.5145312093787</v>
      </c>
      <c r="H37" s="101">
        <v>1918.3687380697809</v>
      </c>
      <c r="I37" s="101">
        <v>714.088913993147</v>
      </c>
      <c r="J37" s="101">
        <v>863.19320303447978</v>
      </c>
      <c r="K37" s="101">
        <v>6678.0553573945635</v>
      </c>
    </row>
    <row r="38" spans="1:11" ht="18" customHeight="1" x14ac:dyDescent="0.25">
      <c r="A38" s="97"/>
      <c r="B38" s="97" t="s">
        <v>82</v>
      </c>
      <c r="C38" s="101">
        <v>2114196.1198691064</v>
      </c>
      <c r="D38" s="101">
        <v>1533065.7297952613</v>
      </c>
      <c r="E38" s="101">
        <v>136401.07217634859</v>
      </c>
      <c r="F38" s="101">
        <v>194849.58731332983</v>
      </c>
      <c r="G38" s="101">
        <v>218068.61574665958</v>
      </c>
      <c r="H38" s="101">
        <v>43412.439990284205</v>
      </c>
      <c r="I38" s="101">
        <v>63876.440732597126</v>
      </c>
      <c r="J38" s="101">
        <v>47102.008412131567</v>
      </c>
      <c r="K38" s="101">
        <v>24794.975793138921</v>
      </c>
    </row>
    <row r="39" spans="1:11" ht="18" customHeight="1" x14ac:dyDescent="0.25">
      <c r="A39" s="97"/>
      <c r="B39" s="97" t="s">
        <v>328</v>
      </c>
      <c r="C39" s="101">
        <v>4780527.7281548241</v>
      </c>
      <c r="D39" s="101">
        <v>4078466.7953584981</v>
      </c>
      <c r="E39" s="101">
        <v>347224.65911420423</v>
      </c>
      <c r="F39" s="101">
        <v>273595.22078173695</v>
      </c>
      <c r="G39" s="101">
        <v>446904.00565190549</v>
      </c>
      <c r="H39" s="101">
        <v>293209.67810720729</v>
      </c>
      <c r="I39" s="101">
        <v>380101.61683078483</v>
      </c>
      <c r="J39" s="101">
        <v>292936.24733527232</v>
      </c>
      <c r="K39" s="101">
        <v>597332.16474955331</v>
      </c>
    </row>
    <row r="40" spans="1:11" ht="18" customHeight="1" x14ac:dyDescent="0.25">
      <c r="A40" s="97"/>
      <c r="B40" s="97" t="s">
        <v>335</v>
      </c>
      <c r="C40" s="101">
        <v>242798.9297231198</v>
      </c>
      <c r="D40" s="101">
        <v>323885.32353106834</v>
      </c>
      <c r="E40" s="101">
        <v>36597.957686439768</v>
      </c>
      <c r="F40" s="101">
        <v>26977.676767593272</v>
      </c>
      <c r="G40" s="101">
        <v>33052.798056611828</v>
      </c>
      <c r="H40" s="101">
        <v>38456.677518671306</v>
      </c>
      <c r="I40" s="101">
        <v>33067.963357739951</v>
      </c>
      <c r="J40" s="101">
        <v>28983.117723843494</v>
      </c>
      <c r="K40" s="101">
        <v>38935.916688119753</v>
      </c>
    </row>
    <row r="41" spans="1:11" ht="18" customHeight="1" x14ac:dyDescent="0.25">
      <c r="A41" s="97"/>
      <c r="B41" s="97" t="s">
        <v>656</v>
      </c>
      <c r="C41" s="101">
        <v>5031140.1104352335</v>
      </c>
      <c r="D41" s="101">
        <v>6366456.7667071922</v>
      </c>
      <c r="E41" s="101">
        <v>643664.93205203547</v>
      </c>
      <c r="F41" s="101">
        <v>631816.58787223767</v>
      </c>
      <c r="G41" s="101">
        <v>518171.63148380828</v>
      </c>
      <c r="H41" s="101">
        <v>479880.97638535348</v>
      </c>
      <c r="I41" s="101">
        <v>387645.41989367781</v>
      </c>
      <c r="J41" s="101">
        <v>663506.61779923004</v>
      </c>
      <c r="K41" s="101">
        <v>1041724.0651301299</v>
      </c>
    </row>
    <row r="42" spans="1:11" ht="18" customHeight="1" x14ac:dyDescent="0.25">
      <c r="A42" s="97"/>
      <c r="B42" s="97" t="s">
        <v>79</v>
      </c>
      <c r="C42" s="101">
        <v>4793109.0604461813</v>
      </c>
      <c r="D42" s="101">
        <v>4720338.677513008</v>
      </c>
      <c r="E42" s="101">
        <v>391347.55907956348</v>
      </c>
      <c r="F42" s="101">
        <v>282299.21364836581</v>
      </c>
      <c r="G42" s="101">
        <v>450833.6174779539</v>
      </c>
      <c r="H42" s="101">
        <v>371136.7746234712</v>
      </c>
      <c r="I42" s="101">
        <v>325329.86770404456</v>
      </c>
      <c r="J42" s="101">
        <v>268269.60716229712</v>
      </c>
      <c r="K42" s="101">
        <v>351424.58832747629</v>
      </c>
    </row>
    <row r="43" spans="1:11" ht="26.25" customHeight="1" x14ac:dyDescent="0.25">
      <c r="A43" s="95" t="s">
        <v>657</v>
      </c>
      <c r="B43" s="95" t="s">
        <v>658</v>
      </c>
      <c r="C43" s="102">
        <v>859940.39974051714</v>
      </c>
      <c r="D43" s="102">
        <v>823970.46995605447</v>
      </c>
      <c r="E43" s="102">
        <v>50065.189663911005</v>
      </c>
      <c r="F43" s="102">
        <v>38982.251106769334</v>
      </c>
      <c r="G43" s="102">
        <v>60718.396822340583</v>
      </c>
      <c r="H43" s="102">
        <v>66895.76917880759</v>
      </c>
      <c r="I43" s="102">
        <v>53241.258114134209</v>
      </c>
      <c r="J43" s="102">
        <v>41294.035242635218</v>
      </c>
      <c r="K43" s="102">
        <v>26026.138199571578</v>
      </c>
    </row>
    <row r="44" spans="1:11" ht="18" customHeight="1" x14ac:dyDescent="0.25">
      <c r="A44" s="97"/>
      <c r="B44" s="97" t="s">
        <v>296</v>
      </c>
      <c r="C44" s="101">
        <v>840299.78348871961</v>
      </c>
      <c r="D44" s="101">
        <v>810315.2761819372</v>
      </c>
      <c r="E44" s="101">
        <v>48846.966621789317</v>
      </c>
      <c r="F44" s="101">
        <v>36065.140661510231</v>
      </c>
      <c r="G44" s="101">
        <v>59709.643798287558</v>
      </c>
      <c r="H44" s="101">
        <v>65415.211698659048</v>
      </c>
      <c r="I44" s="101">
        <v>52046.807860097615</v>
      </c>
      <c r="J44" s="101">
        <v>39473.32302452391</v>
      </c>
      <c r="K44" s="101">
        <v>24944.673775373278</v>
      </c>
    </row>
    <row r="45" spans="1:11" ht="18" customHeight="1" x14ac:dyDescent="0.25">
      <c r="A45" s="97"/>
      <c r="B45" s="97" t="s">
        <v>659</v>
      </c>
      <c r="C45" s="101">
        <v>19364.672956231541</v>
      </c>
      <c r="D45" s="101">
        <v>13503.590787130064</v>
      </c>
      <c r="E45" s="101">
        <v>1153.0306452762059</v>
      </c>
      <c r="F45" s="101">
        <v>2916.1062084049545</v>
      </c>
      <c r="G45" s="101">
        <v>997.01253882287426</v>
      </c>
      <c r="H45" s="101">
        <v>1347.3558744844436</v>
      </c>
      <c r="I45" s="101">
        <v>1044.7846992032132</v>
      </c>
      <c r="J45" s="101">
        <v>1818.3509896610353</v>
      </c>
      <c r="K45" s="101">
        <v>1081.4325446641446</v>
      </c>
    </row>
    <row r="46" spans="1:11" ht="18" customHeight="1" x14ac:dyDescent="0.25">
      <c r="A46" s="97"/>
      <c r="B46" s="97" t="s">
        <v>79</v>
      </c>
      <c r="C46" s="101">
        <v>275.94329556594022</v>
      </c>
      <c r="D46" s="101">
        <v>151.60247815322251</v>
      </c>
      <c r="E46" s="101">
        <v>65.192396845480175</v>
      </c>
      <c r="F46" s="101">
        <v>1.004236854147166</v>
      </c>
      <c r="G46" s="101">
        <v>11.740485230147897</v>
      </c>
      <c r="H46" s="101">
        <v>133.20160566409322</v>
      </c>
      <c r="I46" s="101">
        <v>149.66555483338016</v>
      </c>
      <c r="J46" s="101">
        <v>2.3612284502742114</v>
      </c>
      <c r="K46" s="101">
        <v>3.1879534155450528E-2</v>
      </c>
    </row>
    <row r="47" spans="1:11" ht="18" customHeight="1" x14ac:dyDescent="0.25">
      <c r="A47" s="95" t="s">
        <v>660</v>
      </c>
      <c r="B47" s="95" t="s">
        <v>79</v>
      </c>
      <c r="C47" s="102">
        <v>53694.928201728755</v>
      </c>
      <c r="D47" s="102">
        <v>213.76065267811168</v>
      </c>
      <c r="E47" s="102">
        <v>0.16129595735010516</v>
      </c>
      <c r="F47" s="102">
        <v>55.096677091903985</v>
      </c>
      <c r="G47" s="102">
        <v>57.918804383836687</v>
      </c>
      <c r="H47" s="102">
        <v>0.56105917258821891</v>
      </c>
      <c r="I47" s="102">
        <v>141.90173569414765</v>
      </c>
      <c r="J47" s="102">
        <v>12.817808015272021</v>
      </c>
      <c r="K47" s="102">
        <v>0</v>
      </c>
    </row>
    <row r="48" spans="1:11" ht="15.75" thickBot="1" x14ac:dyDescent="0.3">
      <c r="A48" s="232"/>
      <c r="B48" s="232"/>
      <c r="C48" s="224"/>
      <c r="D48" s="218"/>
      <c r="E48" s="220"/>
      <c r="F48" s="220"/>
      <c r="G48" s="220"/>
      <c r="H48" s="225"/>
      <c r="I48" s="235"/>
      <c r="J48" s="232"/>
      <c r="K48" s="232"/>
    </row>
    <row r="49" spans="1:11" ht="15.75" thickTop="1" x14ac:dyDescent="0.25">
      <c r="A49" s="528" t="s">
        <v>703</v>
      </c>
      <c r="B49" s="528"/>
      <c r="C49" s="528"/>
      <c r="D49" s="528"/>
      <c r="E49" s="528"/>
      <c r="F49" s="528"/>
      <c r="G49" s="528"/>
      <c r="H49" s="528"/>
      <c r="I49" s="528"/>
      <c r="J49" s="528"/>
      <c r="K49" s="528"/>
    </row>
  </sheetData>
  <mergeCells count="10">
    <mergeCell ref="A49:K49"/>
    <mergeCell ref="A1:K1"/>
    <mergeCell ref="A2:K2"/>
    <mergeCell ref="A3:K3"/>
    <mergeCell ref="A4:A5"/>
    <mergeCell ref="B4:B5"/>
    <mergeCell ref="C4:C5"/>
    <mergeCell ref="D4:D5"/>
    <mergeCell ref="F4:G4"/>
    <mergeCell ref="H4:K4"/>
  </mergeCells>
  <pageMargins left="0.7" right="0.7" top="0.75" bottom="0.75" header="0.3" footer="0.3"/>
  <pageSetup paperSize="9" scale="77" orientation="portrait" verticalDpi="1200" r:id="rId1"/>
  <headerFooter>
    <oddFooter>&amp;C&amp;A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W35"/>
  <sheetViews>
    <sheetView zoomScale="70" zoomScaleNormal="70" zoomScaleSheetLayoutView="70" zoomScalePageLayoutView="40" workbookViewId="0">
      <selection sqref="A1:W1"/>
    </sheetView>
  </sheetViews>
  <sheetFormatPr defaultColWidth="9" defaultRowHeight="15" x14ac:dyDescent="0.25"/>
  <cols>
    <col min="1" max="1" width="16" style="74" bestFit="1" customWidth="1"/>
    <col min="2" max="2" width="12.85546875" style="74" bestFit="1" customWidth="1"/>
    <col min="3" max="3" width="11.42578125" style="74" customWidth="1"/>
    <col min="4" max="4" width="12" style="74" customWidth="1"/>
    <col min="5" max="5" width="11" style="74" customWidth="1"/>
    <col min="6" max="6" width="10.85546875" style="74" customWidth="1"/>
    <col min="7" max="8" width="11.85546875" style="74" customWidth="1"/>
    <col min="9" max="9" width="10.85546875" style="74" customWidth="1"/>
    <col min="10" max="10" width="11" style="74" customWidth="1"/>
    <col min="11" max="12" width="11.140625" style="74" customWidth="1"/>
    <col min="13" max="13" width="11" style="74" customWidth="1"/>
    <col min="14" max="14" width="12" style="74" customWidth="1"/>
    <col min="15" max="15" width="11.85546875" style="74" customWidth="1"/>
    <col min="16" max="16" width="11.140625" style="74" customWidth="1"/>
    <col min="17" max="17" width="10.85546875" style="74" customWidth="1"/>
    <col min="18" max="18" width="11.85546875" style="74" customWidth="1"/>
    <col min="19" max="19" width="11.42578125" style="74" customWidth="1"/>
    <col min="20" max="21" width="11.140625" style="74" customWidth="1"/>
    <col min="22" max="22" width="11.85546875" style="74" customWidth="1"/>
    <col min="23" max="23" width="10.5703125" style="74" customWidth="1"/>
    <col min="24" max="24" width="19.42578125" style="74" customWidth="1"/>
    <col min="25" max="16384" width="9" style="74"/>
  </cols>
  <sheetData>
    <row r="1" spans="1:23" ht="52.5" customHeight="1" thickBot="1" x14ac:dyDescent="0.3">
      <c r="A1" s="531" t="s">
        <v>802</v>
      </c>
      <c r="B1" s="531"/>
      <c r="C1" s="531"/>
      <c r="D1" s="531"/>
      <c r="E1" s="531"/>
      <c r="F1" s="531"/>
      <c r="G1" s="531"/>
      <c r="H1" s="531"/>
      <c r="I1" s="531"/>
      <c r="J1" s="531"/>
      <c r="K1" s="531"/>
      <c r="L1" s="531"/>
      <c r="M1" s="531"/>
      <c r="N1" s="531"/>
      <c r="O1" s="531"/>
      <c r="P1" s="531"/>
      <c r="Q1" s="531"/>
      <c r="R1" s="531"/>
      <c r="S1" s="531"/>
      <c r="T1" s="531"/>
      <c r="U1" s="531"/>
      <c r="V1" s="531"/>
      <c r="W1" s="531"/>
    </row>
    <row r="2" spans="1:23" ht="102.75" customHeight="1" thickTop="1" thickBot="1" x14ac:dyDescent="0.3">
      <c r="A2" s="188" t="s">
        <v>705</v>
      </c>
      <c r="B2" s="188" t="s">
        <v>706</v>
      </c>
      <c r="C2" s="189" t="s">
        <v>747</v>
      </c>
      <c r="D2" s="189" t="s">
        <v>748</v>
      </c>
      <c r="E2" s="189" t="s">
        <v>708</v>
      </c>
      <c r="F2" s="189" t="s">
        <v>709</v>
      </c>
      <c r="G2" s="189" t="s">
        <v>710</v>
      </c>
      <c r="H2" s="189" t="s">
        <v>711</v>
      </c>
      <c r="I2" s="189" t="s">
        <v>712</v>
      </c>
      <c r="J2" s="189" t="s">
        <v>713</v>
      </c>
      <c r="K2" s="189" t="s">
        <v>714</v>
      </c>
      <c r="L2" s="189" t="s">
        <v>715</v>
      </c>
      <c r="M2" s="189" t="s">
        <v>716</v>
      </c>
      <c r="N2" s="189" t="s">
        <v>717</v>
      </c>
      <c r="O2" s="189" t="s">
        <v>718</v>
      </c>
      <c r="P2" s="189" t="s">
        <v>719</v>
      </c>
      <c r="Q2" s="189" t="s">
        <v>720</v>
      </c>
      <c r="R2" s="189" t="s">
        <v>724</v>
      </c>
      <c r="S2" s="189" t="s">
        <v>721</v>
      </c>
      <c r="T2" s="189" t="s">
        <v>725</v>
      </c>
      <c r="U2" s="189" t="s">
        <v>726</v>
      </c>
      <c r="V2" s="189" t="s">
        <v>727</v>
      </c>
      <c r="W2" s="189" t="s">
        <v>722</v>
      </c>
    </row>
    <row r="3" spans="1:23" ht="15.75" thickTop="1" x14ac:dyDescent="0.25"/>
    <row r="4" spans="1:23" ht="61.5" hidden="1" customHeight="1" x14ac:dyDescent="0.25">
      <c r="A4" s="190" t="s">
        <v>23</v>
      </c>
      <c r="B4" s="191">
        <v>130.91</v>
      </c>
      <c r="C4" s="191">
        <v>140.72</v>
      </c>
      <c r="D4" s="191">
        <v>138.97</v>
      </c>
      <c r="E4" s="191">
        <v>119.47</v>
      </c>
      <c r="F4" s="191">
        <v>141.01</v>
      </c>
      <c r="G4" s="191">
        <v>128.21</v>
      </c>
      <c r="H4" s="191">
        <v>116.33</v>
      </c>
      <c r="I4" s="191">
        <v>120.05</v>
      </c>
      <c r="J4" s="191">
        <v>135.22999999999999</v>
      </c>
      <c r="K4" s="191">
        <v>121.21</v>
      </c>
      <c r="L4" s="191">
        <v>130.9</v>
      </c>
      <c r="M4" s="191">
        <v>125.91</v>
      </c>
      <c r="N4" s="191">
        <v>150.63</v>
      </c>
      <c r="O4" s="191">
        <v>127.39</v>
      </c>
      <c r="P4" s="191">
        <v>174.53</v>
      </c>
      <c r="Q4" s="191">
        <v>157.65</v>
      </c>
      <c r="R4" s="191">
        <v>180.76</v>
      </c>
      <c r="S4" s="191">
        <v>167.08</v>
      </c>
      <c r="T4" s="191">
        <v>135.38999999999999</v>
      </c>
      <c r="U4" s="191">
        <v>146.24</v>
      </c>
      <c r="V4" s="191">
        <v>132.29</v>
      </c>
      <c r="W4" s="191">
        <v>78.08</v>
      </c>
    </row>
    <row r="5" spans="1:23" ht="61.5" customHeight="1" x14ac:dyDescent="0.25">
      <c r="A5" s="190" t="s">
        <v>24</v>
      </c>
      <c r="B5" s="191">
        <v>170.8</v>
      </c>
      <c r="C5" s="191">
        <v>136.44999999999999</v>
      </c>
      <c r="D5" s="191">
        <v>148.91999999999999</v>
      </c>
      <c r="E5" s="191">
        <v>160.88999999999999</v>
      </c>
      <c r="F5" s="191">
        <v>160.47999999999999</v>
      </c>
      <c r="G5" s="191">
        <v>125.89</v>
      </c>
      <c r="H5" s="191">
        <v>106.49</v>
      </c>
      <c r="I5" s="191">
        <v>125.75</v>
      </c>
      <c r="J5" s="191">
        <v>149.84</v>
      </c>
      <c r="K5" s="191">
        <v>145.07</v>
      </c>
      <c r="L5" s="191">
        <v>124.1</v>
      </c>
      <c r="M5" s="191">
        <v>181.86</v>
      </c>
      <c r="N5" s="191">
        <v>138.02000000000001</v>
      </c>
      <c r="O5" s="191">
        <v>230.8</v>
      </c>
      <c r="P5" s="191">
        <v>255.22</v>
      </c>
      <c r="Q5" s="191">
        <v>185.97</v>
      </c>
      <c r="R5" s="191">
        <v>236.87</v>
      </c>
      <c r="S5" s="191">
        <v>231.42</v>
      </c>
      <c r="T5" s="191">
        <v>284.44</v>
      </c>
      <c r="U5" s="191">
        <v>269.92</v>
      </c>
      <c r="V5" s="191">
        <v>146.55000000000001</v>
      </c>
      <c r="W5" s="191">
        <v>0</v>
      </c>
    </row>
    <row r="6" spans="1:23" ht="61.5" customHeight="1" x14ac:dyDescent="0.25">
      <c r="A6" s="190" t="s">
        <v>25</v>
      </c>
      <c r="B6" s="191">
        <v>221.5</v>
      </c>
      <c r="C6" s="191">
        <v>165.75</v>
      </c>
      <c r="D6" s="191">
        <v>215.63</v>
      </c>
      <c r="E6" s="191">
        <v>257.2</v>
      </c>
      <c r="F6" s="191">
        <v>187.92</v>
      </c>
      <c r="G6" s="191">
        <v>188.6</v>
      </c>
      <c r="H6" s="191">
        <v>127.38</v>
      </c>
      <c r="I6" s="191">
        <v>199.27</v>
      </c>
      <c r="J6" s="191">
        <v>150.32</v>
      </c>
      <c r="K6" s="191">
        <v>237.37</v>
      </c>
      <c r="L6" s="191">
        <v>131.91</v>
      </c>
      <c r="M6" s="191">
        <v>237.56</v>
      </c>
      <c r="N6" s="191">
        <v>152.58000000000001</v>
      </c>
      <c r="O6" s="191">
        <v>212.41</v>
      </c>
      <c r="P6" s="191">
        <v>283.29000000000002</v>
      </c>
      <c r="Q6" s="191">
        <v>274.68</v>
      </c>
      <c r="R6" s="191">
        <v>294.63</v>
      </c>
      <c r="S6" s="191">
        <v>318.52999999999997</v>
      </c>
      <c r="T6" s="191">
        <v>229.13</v>
      </c>
      <c r="U6" s="191">
        <v>311.87</v>
      </c>
      <c r="V6" s="191">
        <v>166.99</v>
      </c>
      <c r="W6" s="191">
        <v>35</v>
      </c>
    </row>
    <row r="7" spans="1:23" ht="61.5" customHeight="1" x14ac:dyDescent="0.25">
      <c r="A7" s="190" t="s">
        <v>26</v>
      </c>
      <c r="B7" s="191">
        <v>268.69</v>
      </c>
      <c r="C7" s="191">
        <v>232.48</v>
      </c>
      <c r="D7" s="191">
        <v>243.96</v>
      </c>
      <c r="E7" s="191">
        <v>352.14</v>
      </c>
      <c r="F7" s="191">
        <v>283.27</v>
      </c>
      <c r="G7" s="191">
        <v>280.52999999999997</v>
      </c>
      <c r="H7" s="191">
        <v>155.24</v>
      </c>
      <c r="I7" s="191">
        <v>244.69</v>
      </c>
      <c r="J7" s="191">
        <v>210.14</v>
      </c>
      <c r="K7" s="191">
        <v>207.01</v>
      </c>
      <c r="L7" s="191">
        <v>209.91</v>
      </c>
      <c r="M7" s="191">
        <v>283.32</v>
      </c>
      <c r="N7" s="191">
        <v>204.32</v>
      </c>
      <c r="O7" s="191">
        <v>242.13</v>
      </c>
      <c r="P7" s="191">
        <v>308.92</v>
      </c>
      <c r="Q7" s="191">
        <v>351.92</v>
      </c>
      <c r="R7" s="191">
        <v>300.92</v>
      </c>
      <c r="S7" s="191">
        <v>326.88</v>
      </c>
      <c r="T7" s="191">
        <v>206.37</v>
      </c>
      <c r="U7" s="191">
        <v>352.56</v>
      </c>
      <c r="V7" s="191">
        <v>228.05</v>
      </c>
      <c r="W7" s="191">
        <v>0</v>
      </c>
    </row>
    <row r="8" spans="1:23" ht="61.5" customHeight="1" x14ac:dyDescent="0.25">
      <c r="A8" s="190" t="s">
        <v>744</v>
      </c>
      <c r="B8" s="191">
        <v>339.37</v>
      </c>
      <c r="C8" s="191">
        <v>269.31</v>
      </c>
      <c r="D8" s="191">
        <v>313.33</v>
      </c>
      <c r="E8" s="191">
        <v>295.7</v>
      </c>
      <c r="F8" s="191">
        <v>377.41</v>
      </c>
      <c r="G8" s="191">
        <v>295.01</v>
      </c>
      <c r="H8" s="191">
        <v>206.87</v>
      </c>
      <c r="I8" s="191">
        <v>244.94</v>
      </c>
      <c r="J8" s="191">
        <v>282.67</v>
      </c>
      <c r="K8" s="191">
        <v>259.02999999999997</v>
      </c>
      <c r="L8" s="191">
        <v>246.74</v>
      </c>
      <c r="M8" s="191">
        <v>364.62</v>
      </c>
      <c r="N8" s="191">
        <v>228.32</v>
      </c>
      <c r="O8" s="191">
        <v>316.87</v>
      </c>
      <c r="P8" s="191">
        <v>338.07</v>
      </c>
      <c r="Q8" s="191">
        <v>381.52</v>
      </c>
      <c r="R8" s="191">
        <v>336.85</v>
      </c>
      <c r="S8" s="191">
        <v>342.01</v>
      </c>
      <c r="T8" s="191">
        <v>187.46</v>
      </c>
      <c r="U8" s="191">
        <v>344.61</v>
      </c>
      <c r="V8" s="191">
        <v>298.60000000000002</v>
      </c>
      <c r="W8" s="191">
        <v>0</v>
      </c>
    </row>
    <row r="9" spans="1:23" ht="61.5" customHeight="1" x14ac:dyDescent="0.25">
      <c r="A9" s="190" t="s">
        <v>770</v>
      </c>
      <c r="B9" s="191">
        <v>350.71</v>
      </c>
      <c r="C9" s="191">
        <v>260.22000000000003</v>
      </c>
      <c r="D9" s="191">
        <v>348.51</v>
      </c>
      <c r="E9" s="191">
        <v>339.69</v>
      </c>
      <c r="F9" s="191">
        <v>357.37</v>
      </c>
      <c r="G9" s="191">
        <v>340.74</v>
      </c>
      <c r="H9" s="191">
        <v>244.34</v>
      </c>
      <c r="I9" s="191">
        <v>228.2</v>
      </c>
      <c r="J9" s="191">
        <v>291</v>
      </c>
      <c r="K9" s="191">
        <v>297.85000000000002</v>
      </c>
      <c r="L9" s="191">
        <v>273.89999999999998</v>
      </c>
      <c r="M9" s="191">
        <v>372.6</v>
      </c>
      <c r="N9" s="191">
        <v>266.75</v>
      </c>
      <c r="O9" s="191">
        <v>340.21</v>
      </c>
      <c r="P9" s="191">
        <v>337.25</v>
      </c>
      <c r="Q9" s="191">
        <v>390.21</v>
      </c>
      <c r="R9" s="191">
        <v>329.3</v>
      </c>
      <c r="S9" s="191">
        <v>353</v>
      </c>
      <c r="T9" s="191">
        <v>199.48</v>
      </c>
      <c r="U9" s="191">
        <v>340.59</v>
      </c>
      <c r="V9" s="191">
        <v>317.11</v>
      </c>
      <c r="W9" s="191">
        <v>0</v>
      </c>
    </row>
    <row r="10" spans="1:23" ht="61.5" customHeight="1" x14ac:dyDescent="0.25">
      <c r="A10" s="192"/>
      <c r="B10" s="193"/>
      <c r="C10" s="193"/>
      <c r="D10" s="193"/>
      <c r="E10" s="193"/>
      <c r="F10" s="193"/>
      <c r="G10" s="193"/>
      <c r="H10" s="193"/>
      <c r="I10" s="193"/>
      <c r="J10" s="193"/>
      <c r="K10" s="193"/>
      <c r="L10" s="193"/>
      <c r="M10" s="193"/>
      <c r="N10" s="193"/>
      <c r="O10" s="193"/>
      <c r="P10" s="193"/>
      <c r="Q10" s="193"/>
      <c r="R10" s="193"/>
      <c r="S10" s="193"/>
      <c r="T10" s="193"/>
      <c r="U10" s="193"/>
      <c r="V10" s="193"/>
      <c r="W10" s="193"/>
    </row>
    <row r="11" spans="1:23" ht="61.5" customHeight="1" x14ac:dyDescent="0.25">
      <c r="A11" s="190" t="s">
        <v>25</v>
      </c>
      <c r="B11" s="193"/>
      <c r="C11" s="193"/>
      <c r="D11" s="193"/>
      <c r="E11" s="193"/>
      <c r="F11" s="193"/>
      <c r="G11" s="193"/>
      <c r="H11" s="193"/>
      <c r="I11" s="193"/>
      <c r="J11" s="193"/>
      <c r="K11" s="193"/>
      <c r="L11" s="193"/>
      <c r="M11" s="193"/>
      <c r="N11" s="193"/>
      <c r="O11" s="193"/>
      <c r="P11" s="193"/>
      <c r="Q11" s="193"/>
      <c r="R11" s="193"/>
      <c r="S11" s="193"/>
      <c r="T11" s="193"/>
      <c r="U11" s="193"/>
      <c r="V11" s="193"/>
      <c r="W11" s="193"/>
    </row>
    <row r="12" spans="1:23" ht="61.5" customHeight="1" x14ac:dyDescent="0.25">
      <c r="A12" s="194" t="s">
        <v>769</v>
      </c>
      <c r="B12" s="193">
        <v>192.11</v>
      </c>
      <c r="C12" s="193">
        <v>165.93</v>
      </c>
      <c r="D12" s="193">
        <v>182.53</v>
      </c>
      <c r="E12" s="193">
        <v>211.65</v>
      </c>
      <c r="F12" s="193">
        <v>160.85</v>
      </c>
      <c r="G12" s="193">
        <v>156.78</v>
      </c>
      <c r="H12" s="193">
        <v>99.81</v>
      </c>
      <c r="I12" s="193">
        <v>164.48</v>
      </c>
      <c r="J12" s="193">
        <v>149.41999999999999</v>
      </c>
      <c r="K12" s="193">
        <v>148.06</v>
      </c>
      <c r="L12" s="193">
        <v>123.62</v>
      </c>
      <c r="M12" s="193">
        <v>204.73</v>
      </c>
      <c r="N12" s="193">
        <v>153.69999999999999</v>
      </c>
      <c r="O12" s="193">
        <v>220.21</v>
      </c>
      <c r="P12" s="193">
        <v>251.94</v>
      </c>
      <c r="Q12" s="193">
        <v>232.1</v>
      </c>
      <c r="R12" s="193">
        <v>236.7</v>
      </c>
      <c r="S12" s="193">
        <v>388.71</v>
      </c>
      <c r="T12" s="193">
        <v>193.12</v>
      </c>
      <c r="U12" s="193">
        <v>290</v>
      </c>
      <c r="V12" s="193">
        <v>166.92</v>
      </c>
      <c r="W12" s="193">
        <v>0</v>
      </c>
    </row>
    <row r="13" spans="1:23" ht="61.5" customHeight="1" x14ac:dyDescent="0.25">
      <c r="A13" s="194" t="s">
        <v>675</v>
      </c>
      <c r="B13" s="193">
        <v>215.12</v>
      </c>
      <c r="C13" s="193">
        <v>162.88999999999999</v>
      </c>
      <c r="D13" s="193">
        <v>231.62</v>
      </c>
      <c r="E13" s="193">
        <v>238.67</v>
      </c>
      <c r="F13" s="193">
        <v>180.06</v>
      </c>
      <c r="G13" s="193">
        <v>168.17</v>
      </c>
      <c r="H13" s="193">
        <v>118.36</v>
      </c>
      <c r="I13" s="193">
        <v>173.39</v>
      </c>
      <c r="J13" s="193">
        <v>136.28</v>
      </c>
      <c r="K13" s="193">
        <v>221.25</v>
      </c>
      <c r="L13" s="193">
        <v>132.61000000000001</v>
      </c>
      <c r="M13" s="193">
        <v>226.78</v>
      </c>
      <c r="N13" s="193">
        <v>153.01</v>
      </c>
      <c r="O13" s="193">
        <v>183.56</v>
      </c>
      <c r="P13" s="193">
        <v>262.43</v>
      </c>
      <c r="Q13" s="193">
        <v>262.52</v>
      </c>
      <c r="R13" s="193">
        <v>268.05</v>
      </c>
      <c r="S13" s="193">
        <v>317.62</v>
      </c>
      <c r="T13" s="193">
        <v>280.74</v>
      </c>
      <c r="U13" s="193">
        <v>234.4</v>
      </c>
      <c r="V13" s="193">
        <v>159.53</v>
      </c>
      <c r="W13" s="193">
        <v>0</v>
      </c>
    </row>
    <row r="14" spans="1:23" ht="61.5" customHeight="1" x14ac:dyDescent="0.25">
      <c r="A14" s="194" t="s">
        <v>676</v>
      </c>
      <c r="B14" s="193">
        <v>221.03</v>
      </c>
      <c r="C14" s="193">
        <v>156.15</v>
      </c>
      <c r="D14" s="193">
        <v>235.45</v>
      </c>
      <c r="E14" s="193">
        <v>269</v>
      </c>
      <c r="F14" s="193">
        <v>191.29</v>
      </c>
      <c r="G14" s="193">
        <v>192.19</v>
      </c>
      <c r="H14" s="193">
        <v>145.94999999999999</v>
      </c>
      <c r="I14" s="193">
        <v>207.17</v>
      </c>
      <c r="J14" s="193">
        <v>149.88</v>
      </c>
      <c r="K14" s="193">
        <v>320.95999999999998</v>
      </c>
      <c r="L14" s="193">
        <v>122.78</v>
      </c>
      <c r="M14" s="193">
        <v>231.21</v>
      </c>
      <c r="N14" s="193">
        <v>146.91999999999999</v>
      </c>
      <c r="O14" s="193">
        <v>207.12</v>
      </c>
      <c r="P14" s="193">
        <v>292.05</v>
      </c>
      <c r="Q14" s="193">
        <v>281.95999999999998</v>
      </c>
      <c r="R14" s="193">
        <v>328.12</v>
      </c>
      <c r="S14" s="193">
        <v>250.91</v>
      </c>
      <c r="T14" s="193">
        <v>228.49</v>
      </c>
      <c r="U14" s="193">
        <v>291.55</v>
      </c>
      <c r="V14" s="193">
        <v>160</v>
      </c>
      <c r="W14" s="193">
        <v>0</v>
      </c>
    </row>
    <row r="15" spans="1:23" ht="61.5" customHeight="1" x14ac:dyDescent="0.25">
      <c r="A15" s="194" t="s">
        <v>677</v>
      </c>
      <c r="B15" s="193">
        <v>257.73</v>
      </c>
      <c r="C15" s="193">
        <v>178.03</v>
      </c>
      <c r="D15" s="193">
        <v>212.91</v>
      </c>
      <c r="E15" s="193">
        <v>309.48</v>
      </c>
      <c r="F15" s="193">
        <v>219.47</v>
      </c>
      <c r="G15" s="193">
        <v>237.28</v>
      </c>
      <c r="H15" s="193">
        <v>145.38</v>
      </c>
      <c r="I15" s="193">
        <v>252.03</v>
      </c>
      <c r="J15" s="193">
        <v>165.69</v>
      </c>
      <c r="K15" s="193">
        <v>259.2</v>
      </c>
      <c r="L15" s="193">
        <v>148.63999999999999</v>
      </c>
      <c r="M15" s="193">
        <v>287.52</v>
      </c>
      <c r="N15" s="193">
        <v>156.68</v>
      </c>
      <c r="O15" s="193">
        <v>238.76</v>
      </c>
      <c r="P15" s="193">
        <v>326.74</v>
      </c>
      <c r="Q15" s="193">
        <v>322.13</v>
      </c>
      <c r="R15" s="193">
        <v>345.63</v>
      </c>
      <c r="S15" s="193">
        <v>316.89</v>
      </c>
      <c r="T15" s="193">
        <v>214.17</v>
      </c>
      <c r="U15" s="193">
        <v>431.52</v>
      </c>
      <c r="V15" s="193">
        <v>181.5</v>
      </c>
      <c r="W15" s="193">
        <v>140.01</v>
      </c>
    </row>
    <row r="16" spans="1:23" ht="61.5" customHeight="1" x14ac:dyDescent="0.25">
      <c r="A16" s="190" t="s">
        <v>26</v>
      </c>
      <c r="B16" s="193"/>
      <c r="C16" s="193"/>
      <c r="D16" s="193"/>
      <c r="E16" s="193"/>
      <c r="F16" s="193"/>
      <c r="G16" s="193"/>
      <c r="H16" s="193"/>
      <c r="I16" s="193"/>
      <c r="J16" s="193"/>
      <c r="K16" s="193"/>
      <c r="L16" s="193"/>
      <c r="M16" s="193"/>
      <c r="N16" s="193"/>
      <c r="O16" s="193"/>
      <c r="P16" s="193"/>
      <c r="Q16" s="193"/>
      <c r="R16" s="193"/>
      <c r="S16" s="193"/>
      <c r="T16" s="193"/>
      <c r="U16" s="193"/>
      <c r="V16" s="193"/>
      <c r="W16" s="193"/>
    </row>
    <row r="17" spans="1:23" ht="61.5" customHeight="1" x14ac:dyDescent="0.25">
      <c r="A17" s="194" t="s">
        <v>769</v>
      </c>
      <c r="B17" s="193">
        <v>248.68</v>
      </c>
      <c r="C17" s="193">
        <v>206.45</v>
      </c>
      <c r="D17" s="193">
        <v>207.61</v>
      </c>
      <c r="E17" s="193">
        <v>354.19</v>
      </c>
      <c r="F17" s="193">
        <v>245.86</v>
      </c>
      <c r="G17" s="193">
        <v>286.22000000000003</v>
      </c>
      <c r="H17" s="193">
        <v>150.34</v>
      </c>
      <c r="I17" s="193">
        <v>258.48</v>
      </c>
      <c r="J17" s="193">
        <v>181.21</v>
      </c>
      <c r="K17" s="193">
        <v>231.27</v>
      </c>
      <c r="L17" s="193">
        <v>184.24</v>
      </c>
      <c r="M17" s="193">
        <v>264.89999999999998</v>
      </c>
      <c r="N17" s="193">
        <v>196.17</v>
      </c>
      <c r="O17" s="193">
        <v>243.74</v>
      </c>
      <c r="P17" s="193">
        <v>293.39</v>
      </c>
      <c r="Q17" s="193">
        <v>353.85</v>
      </c>
      <c r="R17" s="193">
        <v>340.07</v>
      </c>
      <c r="S17" s="193">
        <v>339</v>
      </c>
      <c r="T17" s="193">
        <v>202.38</v>
      </c>
      <c r="U17" s="193">
        <v>385.38</v>
      </c>
      <c r="V17" s="193">
        <v>189.82</v>
      </c>
      <c r="W17" s="193">
        <v>205.17</v>
      </c>
    </row>
    <row r="18" spans="1:23" ht="61.5" customHeight="1" x14ac:dyDescent="0.25">
      <c r="A18" s="194" t="s">
        <v>675</v>
      </c>
      <c r="B18" s="193">
        <v>246.82</v>
      </c>
      <c r="C18" s="193">
        <v>214.38</v>
      </c>
      <c r="D18" s="193">
        <v>215.54</v>
      </c>
      <c r="E18" s="193">
        <v>377.12</v>
      </c>
      <c r="F18" s="193">
        <v>259.58999999999997</v>
      </c>
      <c r="G18" s="193">
        <v>260.95999999999998</v>
      </c>
      <c r="H18" s="193">
        <v>142.09</v>
      </c>
      <c r="I18" s="193">
        <v>267.04000000000002</v>
      </c>
      <c r="J18" s="193">
        <v>206.82</v>
      </c>
      <c r="K18" s="193">
        <v>222.09</v>
      </c>
      <c r="L18" s="193">
        <v>193.9</v>
      </c>
      <c r="M18" s="193">
        <v>258.87</v>
      </c>
      <c r="N18" s="193">
        <v>192.37</v>
      </c>
      <c r="O18" s="193">
        <v>225.24</v>
      </c>
      <c r="P18" s="193">
        <v>288.67</v>
      </c>
      <c r="Q18" s="193">
        <v>342.48</v>
      </c>
      <c r="R18" s="193">
        <v>275.04000000000002</v>
      </c>
      <c r="S18" s="193">
        <v>337.8</v>
      </c>
      <c r="T18" s="193">
        <v>208</v>
      </c>
      <c r="U18" s="193">
        <v>366.81</v>
      </c>
      <c r="V18" s="193">
        <v>197.69</v>
      </c>
      <c r="W18" s="193">
        <v>0</v>
      </c>
    </row>
    <row r="19" spans="1:23" ht="61.5" customHeight="1" x14ac:dyDescent="0.25">
      <c r="A19" s="194" t="s">
        <v>676</v>
      </c>
      <c r="B19" s="193">
        <v>277.76</v>
      </c>
      <c r="C19" s="193">
        <v>235.44</v>
      </c>
      <c r="D19" s="193">
        <v>268.89999999999998</v>
      </c>
      <c r="E19" s="193">
        <v>337.21</v>
      </c>
      <c r="F19" s="193">
        <v>293.31</v>
      </c>
      <c r="G19" s="193">
        <v>279.13</v>
      </c>
      <c r="H19" s="193">
        <v>152.61000000000001</v>
      </c>
      <c r="I19" s="193">
        <v>228.44</v>
      </c>
      <c r="J19" s="193">
        <v>209.77</v>
      </c>
      <c r="K19" s="193">
        <v>197.82</v>
      </c>
      <c r="L19" s="193">
        <v>230.45</v>
      </c>
      <c r="M19" s="193">
        <v>292.74</v>
      </c>
      <c r="N19" s="193">
        <v>196.47</v>
      </c>
      <c r="O19" s="193">
        <v>233.84</v>
      </c>
      <c r="P19" s="193">
        <v>297.57</v>
      </c>
      <c r="Q19" s="193">
        <v>334.09</v>
      </c>
      <c r="R19" s="193">
        <v>298.8</v>
      </c>
      <c r="S19" s="193">
        <v>307.75</v>
      </c>
      <c r="T19" s="193">
        <v>203.47</v>
      </c>
      <c r="U19" s="193">
        <v>317.94</v>
      </c>
      <c r="V19" s="193">
        <v>236.62</v>
      </c>
      <c r="W19" s="193">
        <v>0</v>
      </c>
    </row>
    <row r="20" spans="1:23" ht="61.5" customHeight="1" x14ac:dyDescent="0.25">
      <c r="A20" s="194" t="s">
        <v>677</v>
      </c>
      <c r="B20" s="193">
        <v>299.33999999999997</v>
      </c>
      <c r="C20" s="193">
        <v>273.64999999999998</v>
      </c>
      <c r="D20" s="193">
        <v>283.77</v>
      </c>
      <c r="E20" s="193">
        <v>340.04</v>
      </c>
      <c r="F20" s="193">
        <v>334.31</v>
      </c>
      <c r="G20" s="193">
        <v>295.8</v>
      </c>
      <c r="H20" s="193">
        <v>175.9</v>
      </c>
      <c r="I20" s="193">
        <v>224.78</v>
      </c>
      <c r="J20" s="193">
        <v>242.76</v>
      </c>
      <c r="K20" s="193">
        <v>176.87</v>
      </c>
      <c r="L20" s="193">
        <v>231.06</v>
      </c>
      <c r="M20" s="193">
        <v>311.95</v>
      </c>
      <c r="N20" s="193">
        <v>232.28</v>
      </c>
      <c r="O20" s="193">
        <v>265.70999999999998</v>
      </c>
      <c r="P20" s="193">
        <v>356.06</v>
      </c>
      <c r="Q20" s="193">
        <v>377.26</v>
      </c>
      <c r="R20" s="193">
        <v>289.76</v>
      </c>
      <c r="S20" s="193">
        <v>322.98</v>
      </c>
      <c r="T20" s="193">
        <v>211.61</v>
      </c>
      <c r="U20" s="193">
        <v>340.12</v>
      </c>
      <c r="V20" s="193">
        <v>288.06</v>
      </c>
      <c r="W20" s="193">
        <v>0</v>
      </c>
    </row>
    <row r="21" spans="1:23" ht="61.5" customHeight="1" x14ac:dyDescent="0.25">
      <c r="A21" s="190" t="s">
        <v>744</v>
      </c>
      <c r="B21" s="193"/>
      <c r="C21" s="193"/>
      <c r="D21" s="193"/>
      <c r="E21" s="193"/>
      <c r="F21" s="193"/>
      <c r="G21" s="193"/>
      <c r="H21" s="193"/>
      <c r="I21" s="193"/>
      <c r="J21" s="193"/>
      <c r="K21" s="193"/>
      <c r="L21" s="193"/>
      <c r="M21" s="193"/>
      <c r="N21" s="193"/>
      <c r="O21" s="193"/>
      <c r="P21" s="193"/>
      <c r="Q21" s="193"/>
      <c r="R21" s="193"/>
      <c r="S21" s="193"/>
      <c r="T21" s="193"/>
      <c r="U21" s="193"/>
      <c r="V21" s="193"/>
      <c r="W21" s="193"/>
    </row>
    <row r="22" spans="1:23" ht="61.5" customHeight="1" x14ac:dyDescent="0.25">
      <c r="A22" s="195" t="s">
        <v>769</v>
      </c>
      <c r="B22" s="193">
        <v>315.12</v>
      </c>
      <c r="C22" s="193">
        <v>261.66000000000003</v>
      </c>
      <c r="D22" s="193">
        <v>291.07</v>
      </c>
      <c r="E22" s="193">
        <v>317.14999999999998</v>
      </c>
      <c r="F22" s="193">
        <v>376.13</v>
      </c>
      <c r="G22" s="193">
        <v>284.23</v>
      </c>
      <c r="H22" s="193">
        <v>185.2</v>
      </c>
      <c r="I22" s="193">
        <v>221.54</v>
      </c>
      <c r="J22" s="193">
        <v>268.20999999999998</v>
      </c>
      <c r="K22" s="193">
        <v>216.28</v>
      </c>
      <c r="L22" s="193">
        <v>243.48</v>
      </c>
      <c r="M22" s="193">
        <v>331.95</v>
      </c>
      <c r="N22" s="193">
        <v>206.16</v>
      </c>
      <c r="O22" s="193">
        <v>316.17</v>
      </c>
      <c r="P22" s="193">
        <v>351.17</v>
      </c>
      <c r="Q22" s="193">
        <v>384.48</v>
      </c>
      <c r="R22" s="193">
        <v>324.07</v>
      </c>
      <c r="S22" s="193">
        <v>353.99</v>
      </c>
      <c r="T22" s="193">
        <v>173.27</v>
      </c>
      <c r="U22" s="193">
        <v>355.09</v>
      </c>
      <c r="V22" s="193">
        <v>290.12</v>
      </c>
      <c r="W22" s="193">
        <v>0</v>
      </c>
    </row>
    <row r="23" spans="1:23" ht="61.5" customHeight="1" x14ac:dyDescent="0.25">
      <c r="A23" s="194" t="s">
        <v>675</v>
      </c>
      <c r="B23" s="196">
        <v>358.1</v>
      </c>
      <c r="C23" s="196">
        <v>284.31</v>
      </c>
      <c r="D23" s="196">
        <v>339.43</v>
      </c>
      <c r="E23" s="196">
        <v>285.24</v>
      </c>
      <c r="F23" s="196">
        <v>387.04</v>
      </c>
      <c r="G23" s="196">
        <v>294.39</v>
      </c>
      <c r="H23" s="196">
        <v>209.74</v>
      </c>
      <c r="I23" s="196">
        <v>240.97</v>
      </c>
      <c r="J23" s="196">
        <v>286.19</v>
      </c>
      <c r="K23" s="196">
        <v>258.25</v>
      </c>
      <c r="L23" s="196">
        <v>252.55</v>
      </c>
      <c r="M23" s="196">
        <v>387.19</v>
      </c>
      <c r="N23" s="196">
        <v>220.77</v>
      </c>
      <c r="O23" s="196">
        <v>312.23</v>
      </c>
      <c r="P23" s="196">
        <v>347.37</v>
      </c>
      <c r="Q23" s="196">
        <v>385.81</v>
      </c>
      <c r="R23" s="196">
        <v>335.3</v>
      </c>
      <c r="S23" s="196">
        <v>365.76</v>
      </c>
      <c r="T23" s="196">
        <v>198.87</v>
      </c>
      <c r="U23" s="196">
        <v>330.35</v>
      </c>
      <c r="V23" s="196">
        <v>308.27</v>
      </c>
      <c r="W23" s="196">
        <v>0</v>
      </c>
    </row>
    <row r="24" spans="1:23" ht="61.5" customHeight="1" x14ac:dyDescent="0.25">
      <c r="A24" s="194" t="s">
        <v>676</v>
      </c>
      <c r="B24" s="196">
        <v>346.85</v>
      </c>
      <c r="C24" s="196">
        <v>281.91000000000003</v>
      </c>
      <c r="D24" s="196">
        <v>323.99</v>
      </c>
      <c r="E24" s="196">
        <v>287.68</v>
      </c>
      <c r="F24" s="196">
        <v>372.68</v>
      </c>
      <c r="G24" s="196">
        <v>286.98</v>
      </c>
      <c r="H24" s="196">
        <v>215.96</v>
      </c>
      <c r="I24" s="196">
        <v>261.63</v>
      </c>
      <c r="J24" s="196">
        <v>283.98</v>
      </c>
      <c r="K24" s="196">
        <v>272.77</v>
      </c>
      <c r="L24" s="196">
        <v>248.4</v>
      </c>
      <c r="M24" s="196">
        <v>373.73</v>
      </c>
      <c r="N24" s="196">
        <v>233.2</v>
      </c>
      <c r="O24" s="196">
        <v>316.67</v>
      </c>
      <c r="P24" s="196">
        <v>339.7</v>
      </c>
      <c r="Q24" s="196">
        <v>382.06</v>
      </c>
      <c r="R24" s="196">
        <v>342.26</v>
      </c>
      <c r="S24" s="196">
        <v>327.8</v>
      </c>
      <c r="T24" s="196">
        <v>191.59</v>
      </c>
      <c r="U24" s="196">
        <v>358.42</v>
      </c>
      <c r="V24" s="196">
        <v>303.95999999999998</v>
      </c>
      <c r="W24" s="196">
        <v>0</v>
      </c>
    </row>
    <row r="25" spans="1:23" ht="61.5" customHeight="1" x14ac:dyDescent="0.25">
      <c r="A25" s="194" t="s">
        <v>677</v>
      </c>
      <c r="B25" s="196">
        <v>337.41</v>
      </c>
      <c r="C25" s="196">
        <v>249.37</v>
      </c>
      <c r="D25" s="196">
        <v>298.85000000000002</v>
      </c>
      <c r="E25" s="196">
        <v>292.72000000000003</v>
      </c>
      <c r="F25" s="196">
        <v>373.79</v>
      </c>
      <c r="G25" s="196">
        <v>314.45</v>
      </c>
      <c r="H25" s="196">
        <v>216.59</v>
      </c>
      <c r="I25" s="196">
        <v>255.62</v>
      </c>
      <c r="J25" s="196">
        <v>292.29000000000002</v>
      </c>
      <c r="K25" s="196">
        <v>288.82</v>
      </c>
      <c r="L25" s="196">
        <v>242.53</v>
      </c>
      <c r="M25" s="196">
        <v>365.61</v>
      </c>
      <c r="N25" s="196">
        <v>253.17</v>
      </c>
      <c r="O25" s="196">
        <v>322.39</v>
      </c>
      <c r="P25" s="196">
        <v>314.02</v>
      </c>
      <c r="Q25" s="196">
        <v>373.74</v>
      </c>
      <c r="R25" s="196">
        <v>345.77</v>
      </c>
      <c r="S25" s="196">
        <v>320.49</v>
      </c>
      <c r="T25" s="196">
        <v>186.13</v>
      </c>
      <c r="U25" s="196">
        <v>334.6</v>
      </c>
      <c r="V25" s="196">
        <v>292.05</v>
      </c>
      <c r="W25" s="196">
        <v>0</v>
      </c>
    </row>
    <row r="26" spans="1:23" ht="61.5" customHeight="1" x14ac:dyDescent="0.25">
      <c r="A26" s="268" t="s">
        <v>770</v>
      </c>
      <c r="B26" s="197"/>
      <c r="C26" s="197"/>
      <c r="D26" s="197"/>
      <c r="E26" s="197"/>
      <c r="F26" s="197"/>
      <c r="G26" s="197"/>
      <c r="H26" s="197"/>
      <c r="I26" s="197"/>
      <c r="J26" s="197"/>
      <c r="K26" s="197"/>
      <c r="L26" s="197"/>
      <c r="M26" s="197"/>
      <c r="N26" s="197"/>
      <c r="O26" s="197"/>
      <c r="P26" s="197"/>
      <c r="Q26" s="197"/>
      <c r="R26" s="197"/>
      <c r="S26" s="197"/>
      <c r="T26" s="197"/>
      <c r="U26" s="197"/>
      <c r="V26" s="197"/>
      <c r="W26" s="197"/>
    </row>
    <row r="27" spans="1:23" ht="61.5" customHeight="1" x14ac:dyDescent="0.25">
      <c r="A27" s="195" t="s">
        <v>769</v>
      </c>
      <c r="B27" s="196">
        <v>344.58</v>
      </c>
      <c r="C27" s="196">
        <v>261.05</v>
      </c>
      <c r="D27" s="196">
        <v>354.18</v>
      </c>
      <c r="E27" s="196">
        <v>298.72000000000003</v>
      </c>
      <c r="F27" s="196">
        <v>387.45</v>
      </c>
      <c r="G27" s="196">
        <v>325.7</v>
      </c>
      <c r="H27" s="196">
        <v>230.55</v>
      </c>
      <c r="I27" s="196">
        <v>236.06</v>
      </c>
      <c r="J27" s="196">
        <v>288.54000000000002</v>
      </c>
      <c r="K27" s="196">
        <v>290.02</v>
      </c>
      <c r="L27" s="196">
        <v>262.33</v>
      </c>
      <c r="M27" s="196">
        <v>360.17</v>
      </c>
      <c r="N27" s="196">
        <v>264.20999999999998</v>
      </c>
      <c r="O27" s="196">
        <v>330.31</v>
      </c>
      <c r="P27" s="196">
        <v>328.23</v>
      </c>
      <c r="Q27" s="196">
        <v>378.48</v>
      </c>
      <c r="R27" s="196">
        <v>353.96</v>
      </c>
      <c r="S27" s="196">
        <v>329.6</v>
      </c>
      <c r="T27" s="196">
        <v>191.7</v>
      </c>
      <c r="U27" s="196">
        <v>337.18</v>
      </c>
      <c r="V27" s="196">
        <v>290.77999999999997</v>
      </c>
      <c r="W27" s="196">
        <v>0</v>
      </c>
    </row>
    <row r="28" spans="1:23" ht="61.5" customHeight="1" x14ac:dyDescent="0.25">
      <c r="A28" s="195" t="s">
        <v>675</v>
      </c>
      <c r="B28" s="196">
        <v>379.86</v>
      </c>
      <c r="C28" s="196">
        <v>298.79000000000002</v>
      </c>
      <c r="D28" s="196">
        <v>409.03</v>
      </c>
      <c r="E28" s="196">
        <v>320.7</v>
      </c>
      <c r="F28" s="196">
        <v>394.65</v>
      </c>
      <c r="G28" s="196">
        <v>384.49</v>
      </c>
      <c r="H28" s="196">
        <v>245.79</v>
      </c>
      <c r="I28" s="196">
        <v>247.82</v>
      </c>
      <c r="J28" s="196">
        <v>313.48</v>
      </c>
      <c r="K28" s="196">
        <v>297.52999999999997</v>
      </c>
      <c r="L28" s="196">
        <v>287.14999999999998</v>
      </c>
      <c r="M28" s="196">
        <v>397.54</v>
      </c>
      <c r="N28" s="196">
        <v>255.49</v>
      </c>
      <c r="O28" s="196">
        <v>336.1</v>
      </c>
      <c r="P28" s="196">
        <v>329.63</v>
      </c>
      <c r="Q28" s="196">
        <v>388.58</v>
      </c>
      <c r="R28" s="196">
        <v>363.12</v>
      </c>
      <c r="S28" s="196">
        <v>331.42</v>
      </c>
      <c r="T28" s="196">
        <v>210.31</v>
      </c>
      <c r="U28" s="196">
        <v>339.82</v>
      </c>
      <c r="V28" s="196">
        <v>307.13</v>
      </c>
      <c r="W28" s="196">
        <v>0</v>
      </c>
    </row>
    <row r="29" spans="1:23" ht="61.5" customHeight="1" x14ac:dyDescent="0.25">
      <c r="A29" s="195" t="s">
        <v>676</v>
      </c>
      <c r="B29" s="198">
        <v>352.28</v>
      </c>
      <c r="C29" s="198">
        <v>246.15</v>
      </c>
      <c r="D29" s="198">
        <v>332.89</v>
      </c>
      <c r="E29" s="198">
        <v>375.44</v>
      </c>
      <c r="F29" s="198">
        <v>326.17</v>
      </c>
      <c r="G29" s="198">
        <v>356.55</v>
      </c>
      <c r="H29" s="198">
        <v>260.74</v>
      </c>
      <c r="I29" s="198">
        <v>214.87</v>
      </c>
      <c r="J29" s="198">
        <v>299.08</v>
      </c>
      <c r="K29" s="198">
        <v>309.81</v>
      </c>
      <c r="L29" s="198">
        <v>252.08</v>
      </c>
      <c r="M29" s="198">
        <v>379.55</v>
      </c>
      <c r="N29" s="198">
        <v>274.99</v>
      </c>
      <c r="O29" s="198">
        <v>351.07</v>
      </c>
      <c r="P29" s="198">
        <v>354.75</v>
      </c>
      <c r="Q29" s="198">
        <v>404.66</v>
      </c>
      <c r="R29" s="198">
        <v>337.39</v>
      </c>
      <c r="S29" s="198">
        <v>386.59</v>
      </c>
      <c r="T29" s="198">
        <v>202.99</v>
      </c>
      <c r="U29" s="198">
        <v>343.52</v>
      </c>
      <c r="V29" s="198">
        <v>337.45</v>
      </c>
      <c r="W29" s="198">
        <v>0</v>
      </c>
    </row>
    <row r="30" spans="1:23" ht="61.5" customHeight="1" x14ac:dyDescent="0.25">
      <c r="A30" s="195" t="s">
        <v>677</v>
      </c>
      <c r="B30" s="197">
        <v>326.13</v>
      </c>
      <c r="C30" s="197">
        <v>234.9</v>
      </c>
      <c r="D30" s="197">
        <v>297.95</v>
      </c>
      <c r="E30" s="197">
        <v>363.88</v>
      </c>
      <c r="F30" s="197">
        <v>321.20999999999998</v>
      </c>
      <c r="G30" s="197">
        <v>296.2</v>
      </c>
      <c r="H30" s="197">
        <v>240.29</v>
      </c>
      <c r="I30" s="197">
        <v>214.05</v>
      </c>
      <c r="J30" s="197">
        <v>262.91000000000003</v>
      </c>
      <c r="K30" s="197">
        <v>294.05</v>
      </c>
      <c r="L30" s="197">
        <v>294.05</v>
      </c>
      <c r="M30" s="197">
        <v>353.15</v>
      </c>
      <c r="N30" s="197">
        <v>272.29000000000002</v>
      </c>
      <c r="O30" s="197">
        <v>343.37</v>
      </c>
      <c r="P30" s="197">
        <v>336.37</v>
      </c>
      <c r="Q30" s="197">
        <v>389.11</v>
      </c>
      <c r="R30" s="197">
        <v>262.70999999999998</v>
      </c>
      <c r="S30" s="197">
        <v>365.06</v>
      </c>
      <c r="T30" s="197">
        <v>192.9</v>
      </c>
      <c r="U30" s="197">
        <v>341.85</v>
      </c>
      <c r="V30" s="197">
        <v>333.06</v>
      </c>
      <c r="W30" s="197">
        <v>0</v>
      </c>
    </row>
    <row r="31" spans="1:23" ht="61.5" customHeight="1" x14ac:dyDescent="0.25">
      <c r="A31" s="268" t="s">
        <v>840</v>
      </c>
      <c r="B31" s="198"/>
      <c r="C31" s="198"/>
      <c r="D31" s="198"/>
      <c r="E31" s="198"/>
      <c r="F31" s="198"/>
      <c r="G31" s="198"/>
      <c r="H31" s="198"/>
      <c r="I31" s="198"/>
      <c r="J31" s="198"/>
      <c r="K31" s="198"/>
      <c r="L31" s="198"/>
      <c r="M31" s="198"/>
      <c r="N31" s="198"/>
      <c r="O31" s="198"/>
      <c r="P31" s="198"/>
      <c r="Q31" s="198"/>
      <c r="R31" s="198"/>
      <c r="S31" s="198"/>
      <c r="T31" s="198"/>
      <c r="U31" s="198"/>
      <c r="V31" s="198"/>
      <c r="W31" s="198"/>
    </row>
    <row r="32" spans="1:23" ht="61.5" customHeight="1" x14ac:dyDescent="0.25">
      <c r="A32" s="195" t="s">
        <v>769</v>
      </c>
      <c r="B32" s="197">
        <v>336.45</v>
      </c>
      <c r="C32" s="197">
        <v>255.75</v>
      </c>
      <c r="D32" s="197">
        <v>308.51</v>
      </c>
      <c r="E32" s="197">
        <v>325.10000000000002</v>
      </c>
      <c r="F32" s="197">
        <v>330.33</v>
      </c>
      <c r="G32" s="197">
        <v>311.36</v>
      </c>
      <c r="H32" s="197">
        <v>245.9</v>
      </c>
      <c r="I32" s="197">
        <v>225.33</v>
      </c>
      <c r="J32" s="197">
        <v>288.37</v>
      </c>
      <c r="K32" s="197">
        <v>299.77999999999997</v>
      </c>
      <c r="L32" s="197">
        <v>239.18</v>
      </c>
      <c r="M32" s="197">
        <v>361.46</v>
      </c>
      <c r="N32" s="197">
        <v>292.68</v>
      </c>
      <c r="O32" s="197">
        <v>360.16</v>
      </c>
      <c r="P32" s="197">
        <v>292.83999999999997</v>
      </c>
      <c r="Q32" s="197">
        <v>390.94</v>
      </c>
      <c r="R32" s="197">
        <v>264.94</v>
      </c>
      <c r="S32" s="197">
        <v>372.65</v>
      </c>
      <c r="T32" s="197">
        <v>201.5</v>
      </c>
      <c r="U32" s="197">
        <v>347.71</v>
      </c>
      <c r="V32" s="197">
        <v>310.75</v>
      </c>
      <c r="W32" s="197">
        <v>0</v>
      </c>
    </row>
    <row r="33" spans="1:23" ht="61.5" customHeight="1" x14ac:dyDescent="0.25">
      <c r="A33" s="195" t="s">
        <v>675</v>
      </c>
      <c r="B33" s="197">
        <v>332.41</v>
      </c>
      <c r="C33" s="197">
        <v>267.36</v>
      </c>
      <c r="D33" s="197">
        <v>307.23</v>
      </c>
      <c r="E33" s="197">
        <v>312.01</v>
      </c>
      <c r="F33" s="197">
        <v>318.18</v>
      </c>
      <c r="G33" s="197">
        <v>277.38</v>
      </c>
      <c r="H33" s="197">
        <v>246.95</v>
      </c>
      <c r="I33" s="197">
        <v>199.48</v>
      </c>
      <c r="J33" s="197">
        <v>292.85000000000002</v>
      </c>
      <c r="K33" s="197">
        <v>292.61</v>
      </c>
      <c r="L33" s="197">
        <v>207.66</v>
      </c>
      <c r="M33" s="197">
        <v>360.32</v>
      </c>
      <c r="N33" s="197">
        <v>253.37</v>
      </c>
      <c r="O33" s="197">
        <v>318.3</v>
      </c>
      <c r="P33" s="197">
        <v>298.58</v>
      </c>
      <c r="Q33" s="197">
        <v>355.92</v>
      </c>
      <c r="R33" s="197">
        <v>262.83999999999997</v>
      </c>
      <c r="S33" s="197">
        <v>361.07</v>
      </c>
      <c r="T33" s="197">
        <v>191.66</v>
      </c>
      <c r="U33" s="197">
        <v>266.02999999999997</v>
      </c>
      <c r="V33" s="197">
        <v>299.58999999999997</v>
      </c>
      <c r="W33" s="197">
        <v>0</v>
      </c>
    </row>
    <row r="34" spans="1:23" ht="16.5" customHeight="1" thickBot="1" x14ac:dyDescent="0.3">
      <c r="A34" s="195"/>
      <c r="B34" s="197"/>
      <c r="C34" s="197"/>
      <c r="D34" s="197"/>
      <c r="E34" s="197"/>
      <c r="F34" s="197"/>
      <c r="G34" s="197"/>
      <c r="H34" s="197"/>
      <c r="I34" s="197"/>
      <c r="J34" s="197"/>
      <c r="K34" s="197"/>
      <c r="L34" s="197"/>
      <c r="M34" s="197"/>
      <c r="N34" s="197"/>
      <c r="O34" s="197"/>
      <c r="P34" s="197"/>
      <c r="Q34" s="197"/>
      <c r="R34" s="197"/>
      <c r="S34" s="197"/>
      <c r="T34" s="197"/>
      <c r="U34" s="197"/>
      <c r="V34" s="197"/>
      <c r="W34" s="197"/>
    </row>
    <row r="35" spans="1:23" ht="19.5" customHeight="1" thickTop="1" x14ac:dyDescent="0.25">
      <c r="A35" s="530" t="s">
        <v>703</v>
      </c>
      <c r="B35" s="530"/>
      <c r="C35" s="530"/>
      <c r="D35" s="530"/>
      <c r="E35" s="530"/>
      <c r="F35" s="530"/>
      <c r="G35" s="530"/>
      <c r="H35" s="530"/>
      <c r="I35" s="530"/>
      <c r="J35" s="530"/>
      <c r="K35" s="530"/>
      <c r="L35" s="530"/>
      <c r="M35" s="530"/>
      <c r="N35" s="530"/>
      <c r="O35" s="530"/>
      <c r="P35" s="530"/>
      <c r="Q35" s="530"/>
      <c r="R35" s="530"/>
      <c r="S35" s="530"/>
      <c r="T35" s="530"/>
      <c r="U35" s="530"/>
      <c r="V35" s="530"/>
      <c r="W35" s="530"/>
    </row>
  </sheetData>
  <mergeCells count="2">
    <mergeCell ref="A35:W35"/>
    <mergeCell ref="A1:W1"/>
  </mergeCells>
  <pageMargins left="0.7" right="0.7" top="0.75" bottom="0.75" header="0.3" footer="0.3"/>
  <pageSetup paperSize="9" scale="32" orientation="portrait" r:id="rId1"/>
  <headerFooter>
    <oddFooter>&amp;C&amp;A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W37"/>
  <sheetViews>
    <sheetView topLeftCell="A2" zoomScale="70" zoomScaleNormal="70" zoomScaleSheetLayoutView="55" workbookViewId="0">
      <selection activeCell="E3" sqref="E3"/>
    </sheetView>
  </sheetViews>
  <sheetFormatPr defaultColWidth="9" defaultRowHeight="15" x14ac:dyDescent="0.25"/>
  <cols>
    <col min="1" max="1" width="16.85546875" style="74" customWidth="1"/>
    <col min="2" max="2" width="11.42578125" style="74" bestFit="1" customWidth="1"/>
    <col min="3" max="3" width="10.42578125" style="74" customWidth="1"/>
    <col min="4" max="4" width="11" style="74" customWidth="1"/>
    <col min="5" max="5" width="11.140625" style="74" customWidth="1"/>
    <col min="6" max="6" width="11.42578125" style="74" customWidth="1"/>
    <col min="7" max="7" width="10.85546875" style="74" customWidth="1"/>
    <col min="8" max="8" width="10.42578125" style="74" customWidth="1"/>
    <col min="9" max="9" width="10.5703125" style="74" customWidth="1"/>
    <col min="10" max="10" width="11.42578125" style="74" customWidth="1"/>
    <col min="11" max="12" width="11" style="74" customWidth="1"/>
    <col min="13" max="13" width="10.42578125" style="74" customWidth="1"/>
    <col min="14" max="14" width="11.42578125" style="74" customWidth="1"/>
    <col min="15" max="15" width="11.140625" style="74" customWidth="1"/>
    <col min="16" max="16" width="10.85546875" style="74" customWidth="1"/>
    <col min="17" max="17" width="11.42578125" style="74" customWidth="1"/>
    <col min="18" max="18" width="11.140625" style="74" customWidth="1"/>
    <col min="19" max="20" width="10.42578125" style="74" customWidth="1"/>
    <col min="21" max="21" width="10.85546875" style="74" customWidth="1"/>
    <col min="22" max="22" width="11.140625" style="74" customWidth="1"/>
    <col min="23" max="23" width="10.140625" style="74" customWidth="1"/>
    <col min="24" max="16384" width="9" style="74"/>
  </cols>
  <sheetData>
    <row r="1" spans="1:23" ht="51" customHeight="1" thickBot="1" x14ac:dyDescent="0.3">
      <c r="A1" s="531" t="s">
        <v>801</v>
      </c>
      <c r="B1" s="531"/>
      <c r="C1" s="531"/>
      <c r="D1" s="531"/>
      <c r="E1" s="531"/>
      <c r="F1" s="531"/>
      <c r="G1" s="531"/>
      <c r="H1" s="531"/>
      <c r="I1" s="531"/>
      <c r="J1" s="531"/>
      <c r="K1" s="531"/>
      <c r="L1" s="531"/>
      <c r="M1" s="531"/>
      <c r="N1" s="531"/>
      <c r="O1" s="531"/>
      <c r="P1" s="531"/>
      <c r="Q1" s="531"/>
      <c r="R1" s="531"/>
      <c r="S1" s="531"/>
      <c r="T1" s="531"/>
      <c r="U1" s="531"/>
      <c r="V1" s="531"/>
      <c r="W1" s="531"/>
    </row>
    <row r="2" spans="1:23" ht="105.75" customHeight="1" thickTop="1" thickBot="1" x14ac:dyDescent="0.3">
      <c r="A2" s="188" t="s">
        <v>705</v>
      </c>
      <c r="B2" s="188" t="s">
        <v>706</v>
      </c>
      <c r="C2" s="189" t="s">
        <v>841</v>
      </c>
      <c r="D2" s="189" t="s">
        <v>885</v>
      </c>
      <c r="E2" s="189" t="s">
        <v>886</v>
      </c>
      <c r="F2" s="189" t="s">
        <v>709</v>
      </c>
      <c r="G2" s="189" t="s">
        <v>710</v>
      </c>
      <c r="H2" s="189" t="s">
        <v>711</v>
      </c>
      <c r="I2" s="189" t="s">
        <v>712</v>
      </c>
      <c r="J2" s="189" t="s">
        <v>713</v>
      </c>
      <c r="K2" s="189" t="s">
        <v>714</v>
      </c>
      <c r="L2" s="189" t="s">
        <v>715</v>
      </c>
      <c r="M2" s="189" t="s">
        <v>716</v>
      </c>
      <c r="N2" s="189" t="s">
        <v>717</v>
      </c>
      <c r="O2" s="189" t="s">
        <v>718</v>
      </c>
      <c r="P2" s="189" t="s">
        <v>719</v>
      </c>
      <c r="Q2" s="189" t="s">
        <v>720</v>
      </c>
      <c r="R2" s="189" t="s">
        <v>724</v>
      </c>
      <c r="S2" s="189" t="s">
        <v>721</v>
      </c>
      <c r="T2" s="189" t="s">
        <v>725</v>
      </c>
      <c r="U2" s="189" t="s">
        <v>726</v>
      </c>
      <c r="V2" s="189" t="s">
        <v>727</v>
      </c>
      <c r="W2" s="189" t="s">
        <v>722</v>
      </c>
    </row>
    <row r="3" spans="1:23" ht="15.75" thickTop="1" x14ac:dyDescent="0.25">
      <c r="A3" s="199"/>
      <c r="B3" s="199"/>
      <c r="C3" s="90"/>
      <c r="D3" s="90"/>
      <c r="E3" s="90"/>
      <c r="F3" s="90"/>
      <c r="G3" s="90"/>
      <c r="H3" s="90"/>
      <c r="I3" s="90"/>
      <c r="J3" s="90"/>
      <c r="K3" s="90"/>
      <c r="L3" s="90"/>
      <c r="M3" s="90"/>
      <c r="N3" s="90"/>
      <c r="O3" s="90"/>
      <c r="P3" s="90"/>
      <c r="Q3" s="90"/>
      <c r="R3" s="90"/>
      <c r="S3" s="90"/>
      <c r="T3" s="90"/>
      <c r="U3" s="90"/>
      <c r="V3" s="90"/>
      <c r="W3" s="90"/>
    </row>
    <row r="4" spans="1:23" ht="56.25" hidden="1" customHeight="1" x14ac:dyDescent="0.25">
      <c r="A4" s="200" t="s">
        <v>23</v>
      </c>
      <c r="B4" s="191">
        <v>125.81</v>
      </c>
      <c r="C4" s="191">
        <v>120.65</v>
      </c>
      <c r="D4" s="191">
        <v>115.55</v>
      </c>
      <c r="E4" s="191">
        <v>113.34</v>
      </c>
      <c r="F4" s="191">
        <v>127.77</v>
      </c>
      <c r="G4" s="191">
        <v>114.06</v>
      </c>
      <c r="H4" s="191">
        <v>126.94</v>
      </c>
      <c r="I4" s="191">
        <v>118.96</v>
      </c>
      <c r="J4" s="191">
        <v>114.6</v>
      </c>
      <c r="K4" s="191">
        <v>130.61000000000001</v>
      </c>
      <c r="L4" s="191">
        <v>134.03</v>
      </c>
      <c r="M4" s="191">
        <v>142.49</v>
      </c>
      <c r="N4" s="191">
        <v>134.57</v>
      </c>
      <c r="O4" s="191">
        <v>151.04</v>
      </c>
      <c r="P4" s="191">
        <v>127.81</v>
      </c>
      <c r="Q4" s="191">
        <v>135.59</v>
      </c>
      <c r="R4" s="191">
        <v>139.31</v>
      </c>
      <c r="S4" s="191">
        <v>112.96</v>
      </c>
      <c r="T4" s="191">
        <v>122.28</v>
      </c>
      <c r="U4" s="191">
        <v>121.68</v>
      </c>
      <c r="V4" s="191">
        <v>157.09</v>
      </c>
      <c r="W4" s="191">
        <v>96.93</v>
      </c>
    </row>
    <row r="5" spans="1:23" ht="56.25" customHeight="1" x14ac:dyDescent="0.25">
      <c r="A5" s="200" t="s">
        <v>24</v>
      </c>
      <c r="B5" s="191">
        <v>163.52000000000001</v>
      </c>
      <c r="C5" s="191">
        <v>142.77000000000001</v>
      </c>
      <c r="D5" s="191">
        <v>135</v>
      </c>
      <c r="E5" s="191">
        <v>166.42</v>
      </c>
      <c r="F5" s="191">
        <v>147.77000000000001</v>
      </c>
      <c r="G5" s="191">
        <v>114.06</v>
      </c>
      <c r="H5" s="191">
        <v>139.15</v>
      </c>
      <c r="I5" s="191">
        <v>130.51</v>
      </c>
      <c r="J5" s="191">
        <v>137.76</v>
      </c>
      <c r="K5" s="191">
        <v>213.21</v>
      </c>
      <c r="L5" s="191">
        <v>140.02000000000001</v>
      </c>
      <c r="M5" s="191">
        <v>155.88</v>
      </c>
      <c r="N5" s="191">
        <v>151.75</v>
      </c>
      <c r="O5" s="191">
        <v>159.84</v>
      </c>
      <c r="P5" s="191">
        <v>189</v>
      </c>
      <c r="Q5" s="191">
        <v>168.31</v>
      </c>
      <c r="R5" s="191">
        <v>279.17</v>
      </c>
      <c r="S5" s="191">
        <v>125.29</v>
      </c>
      <c r="T5" s="191">
        <v>124.74</v>
      </c>
      <c r="U5" s="191">
        <v>198.16</v>
      </c>
      <c r="V5" s="191">
        <v>210.48</v>
      </c>
      <c r="W5" s="191">
        <v>112.61</v>
      </c>
    </row>
    <row r="6" spans="1:23" ht="56.25" customHeight="1" x14ac:dyDescent="0.25">
      <c r="A6" s="200" t="s">
        <v>25</v>
      </c>
      <c r="B6" s="191">
        <v>241.09</v>
      </c>
      <c r="C6" s="191">
        <v>155.94</v>
      </c>
      <c r="D6" s="191">
        <v>173.99</v>
      </c>
      <c r="E6" s="191">
        <v>272.01</v>
      </c>
      <c r="F6" s="191">
        <v>168.11</v>
      </c>
      <c r="G6" s="191">
        <v>243.3</v>
      </c>
      <c r="H6" s="191">
        <v>177.53</v>
      </c>
      <c r="I6" s="191">
        <v>171.45</v>
      </c>
      <c r="J6" s="191">
        <v>198.32</v>
      </c>
      <c r="K6" s="191">
        <v>332.63</v>
      </c>
      <c r="L6" s="191">
        <v>193.41</v>
      </c>
      <c r="M6" s="191">
        <v>209.65</v>
      </c>
      <c r="N6" s="191">
        <v>192.94</v>
      </c>
      <c r="O6" s="191">
        <v>244.69</v>
      </c>
      <c r="P6" s="191">
        <v>202.86</v>
      </c>
      <c r="Q6" s="191">
        <v>225.42</v>
      </c>
      <c r="R6" s="191">
        <v>360.82</v>
      </c>
      <c r="S6" s="191">
        <v>180.66</v>
      </c>
      <c r="T6" s="191">
        <v>126.56</v>
      </c>
      <c r="U6" s="191">
        <v>289.73</v>
      </c>
      <c r="V6" s="191">
        <v>245.47</v>
      </c>
      <c r="W6" s="191">
        <v>116.1</v>
      </c>
    </row>
    <row r="7" spans="1:23" ht="56.25" customHeight="1" x14ac:dyDescent="0.25">
      <c r="A7" s="200" t="s">
        <v>26</v>
      </c>
      <c r="B7" s="191">
        <v>237.99</v>
      </c>
      <c r="C7" s="191">
        <v>197.23</v>
      </c>
      <c r="D7" s="191">
        <v>219.5</v>
      </c>
      <c r="E7" s="191">
        <v>282.51</v>
      </c>
      <c r="F7" s="191">
        <v>219.61</v>
      </c>
      <c r="G7" s="191">
        <v>282.83999999999997</v>
      </c>
      <c r="H7" s="191">
        <v>184.32</v>
      </c>
      <c r="I7" s="191">
        <v>173</v>
      </c>
      <c r="J7" s="191">
        <v>155.13999999999999</v>
      </c>
      <c r="K7" s="191">
        <v>251.99</v>
      </c>
      <c r="L7" s="191">
        <v>244.55</v>
      </c>
      <c r="M7" s="191">
        <v>220.56</v>
      </c>
      <c r="N7" s="191">
        <v>205.08</v>
      </c>
      <c r="O7" s="191">
        <v>257.72000000000003</v>
      </c>
      <c r="P7" s="191">
        <v>200.28</v>
      </c>
      <c r="Q7" s="191">
        <v>227.89</v>
      </c>
      <c r="R7" s="191">
        <v>270.19</v>
      </c>
      <c r="S7" s="191">
        <v>157.44999999999999</v>
      </c>
      <c r="T7" s="191">
        <v>138.12</v>
      </c>
      <c r="U7" s="191">
        <v>258.73</v>
      </c>
      <c r="V7" s="191">
        <v>254.24</v>
      </c>
      <c r="W7" s="191">
        <v>140.27000000000001</v>
      </c>
    </row>
    <row r="8" spans="1:23" ht="56.25" customHeight="1" x14ac:dyDescent="0.25">
      <c r="A8" s="200" t="s">
        <v>744</v>
      </c>
      <c r="B8" s="191">
        <v>272.5</v>
      </c>
      <c r="C8" s="191">
        <v>256.5</v>
      </c>
      <c r="D8" s="191">
        <v>233.34</v>
      </c>
      <c r="E8" s="191">
        <v>287.83</v>
      </c>
      <c r="F8" s="191">
        <v>294.41000000000003</v>
      </c>
      <c r="G8" s="191">
        <v>307.37</v>
      </c>
      <c r="H8" s="191">
        <v>238.91</v>
      </c>
      <c r="I8" s="191">
        <v>210.3</v>
      </c>
      <c r="J8" s="191">
        <v>192.43</v>
      </c>
      <c r="K8" s="191">
        <v>286.35000000000002</v>
      </c>
      <c r="L8" s="191">
        <v>276.02</v>
      </c>
      <c r="M8" s="191">
        <v>273.89999999999998</v>
      </c>
      <c r="N8" s="191">
        <v>221.46</v>
      </c>
      <c r="O8" s="191">
        <v>267.99</v>
      </c>
      <c r="P8" s="191">
        <v>250.87</v>
      </c>
      <c r="Q8" s="191">
        <v>276.26</v>
      </c>
      <c r="R8" s="191">
        <v>282.52999999999997</v>
      </c>
      <c r="S8" s="191">
        <v>242.77</v>
      </c>
      <c r="T8" s="191">
        <v>213.85</v>
      </c>
      <c r="U8" s="191">
        <v>274.27</v>
      </c>
      <c r="V8" s="191">
        <v>281.56</v>
      </c>
      <c r="W8" s="191">
        <v>214.48</v>
      </c>
    </row>
    <row r="9" spans="1:23" ht="56.25" customHeight="1" x14ac:dyDescent="0.25">
      <c r="A9" s="200" t="s">
        <v>770</v>
      </c>
      <c r="B9" s="191">
        <v>288.08</v>
      </c>
      <c r="C9" s="191">
        <v>288.23</v>
      </c>
      <c r="D9" s="191">
        <v>263.73</v>
      </c>
      <c r="E9" s="191">
        <v>357.5</v>
      </c>
      <c r="F9" s="191">
        <v>285.10000000000002</v>
      </c>
      <c r="G9" s="191">
        <v>274.85000000000002</v>
      </c>
      <c r="H9" s="191">
        <v>260.38</v>
      </c>
      <c r="I9" s="191">
        <v>198.81</v>
      </c>
      <c r="J9" s="191">
        <v>152.63999999999999</v>
      </c>
      <c r="K9" s="191">
        <v>310.08999999999997</v>
      </c>
      <c r="L9" s="191">
        <v>267.77</v>
      </c>
      <c r="M9" s="191">
        <v>317.88</v>
      </c>
      <c r="N9" s="191">
        <v>177.95</v>
      </c>
      <c r="O9" s="191">
        <v>300.69</v>
      </c>
      <c r="P9" s="191">
        <v>281.83999999999997</v>
      </c>
      <c r="Q9" s="191">
        <v>352.37</v>
      </c>
      <c r="R9" s="191">
        <v>328.59</v>
      </c>
      <c r="S9" s="191">
        <v>228.98</v>
      </c>
      <c r="T9" s="191">
        <v>254.28</v>
      </c>
      <c r="U9" s="191">
        <v>306.32</v>
      </c>
      <c r="V9" s="191">
        <v>315.54000000000002</v>
      </c>
      <c r="W9" s="191">
        <v>227.28</v>
      </c>
    </row>
    <row r="10" spans="1:23" ht="56.25" customHeight="1" x14ac:dyDescent="0.25">
      <c r="A10" s="200"/>
      <c r="B10" s="191"/>
      <c r="C10" s="191"/>
      <c r="D10" s="191"/>
      <c r="E10" s="191"/>
      <c r="F10" s="191"/>
      <c r="G10" s="191"/>
      <c r="H10" s="191"/>
      <c r="I10" s="191"/>
      <c r="J10" s="191"/>
      <c r="K10" s="191"/>
      <c r="L10" s="191"/>
      <c r="M10" s="191"/>
      <c r="N10" s="191"/>
      <c r="O10" s="191"/>
      <c r="P10" s="191"/>
      <c r="Q10" s="191"/>
      <c r="R10" s="191"/>
      <c r="S10" s="191"/>
      <c r="T10" s="191"/>
      <c r="U10" s="191"/>
      <c r="V10" s="191"/>
      <c r="W10" s="191"/>
    </row>
    <row r="11" spans="1:23" ht="56.25" customHeight="1" x14ac:dyDescent="0.25">
      <c r="A11" s="190" t="s">
        <v>25</v>
      </c>
      <c r="B11" s="193"/>
      <c r="C11" s="193"/>
      <c r="D11" s="193"/>
      <c r="E11" s="193"/>
      <c r="F11" s="193"/>
      <c r="G11" s="193"/>
      <c r="H11" s="193"/>
      <c r="I11" s="193"/>
      <c r="J11" s="193"/>
      <c r="K11" s="193"/>
      <c r="L11" s="193"/>
      <c r="M11" s="193"/>
      <c r="N11" s="193"/>
      <c r="O11" s="193"/>
      <c r="P11" s="193"/>
      <c r="Q11" s="193"/>
      <c r="R11" s="193"/>
      <c r="S11" s="193"/>
      <c r="T11" s="193"/>
      <c r="U11" s="193"/>
      <c r="V11" s="193"/>
      <c r="W11" s="193"/>
    </row>
    <row r="12" spans="1:23" ht="56.25" customHeight="1" x14ac:dyDescent="0.25">
      <c r="A12" s="194" t="s">
        <v>769</v>
      </c>
      <c r="B12" s="193">
        <v>218.28</v>
      </c>
      <c r="C12" s="193">
        <v>136.37</v>
      </c>
      <c r="D12" s="193">
        <v>154.4</v>
      </c>
      <c r="E12" s="193">
        <v>227.51</v>
      </c>
      <c r="F12" s="193">
        <v>155.47999999999999</v>
      </c>
      <c r="G12" s="193">
        <v>176.87</v>
      </c>
      <c r="H12" s="193">
        <v>173.78</v>
      </c>
      <c r="I12" s="193">
        <v>153.62</v>
      </c>
      <c r="J12" s="193">
        <v>208.24</v>
      </c>
      <c r="K12" s="193">
        <v>330.35</v>
      </c>
      <c r="L12" s="193">
        <v>169.81</v>
      </c>
      <c r="M12" s="193">
        <v>178.02</v>
      </c>
      <c r="N12" s="193">
        <v>117.96</v>
      </c>
      <c r="O12" s="193">
        <v>174.86</v>
      </c>
      <c r="P12" s="193">
        <v>166.83</v>
      </c>
      <c r="Q12" s="193">
        <v>209.58</v>
      </c>
      <c r="R12" s="193">
        <v>391.07</v>
      </c>
      <c r="S12" s="193">
        <v>148.12</v>
      </c>
      <c r="T12" s="193">
        <v>132.08000000000001</v>
      </c>
      <c r="U12" s="193">
        <v>302.5</v>
      </c>
      <c r="V12" s="193">
        <v>230.18</v>
      </c>
      <c r="W12" s="193">
        <v>96.91</v>
      </c>
    </row>
    <row r="13" spans="1:23" ht="56.25" customHeight="1" x14ac:dyDescent="0.25">
      <c r="A13" s="194" t="s">
        <v>675</v>
      </c>
      <c r="B13" s="193">
        <v>231.42</v>
      </c>
      <c r="C13" s="193">
        <v>154.38999999999999</v>
      </c>
      <c r="D13" s="193">
        <v>168.63</v>
      </c>
      <c r="E13" s="193">
        <v>258.91000000000003</v>
      </c>
      <c r="F13" s="193">
        <v>166.99</v>
      </c>
      <c r="G13" s="193">
        <v>192.36</v>
      </c>
      <c r="H13" s="193">
        <v>176.74</v>
      </c>
      <c r="I13" s="193">
        <v>164.61</v>
      </c>
      <c r="J13" s="193">
        <v>210.6</v>
      </c>
      <c r="K13" s="193">
        <v>291.25</v>
      </c>
      <c r="L13" s="193">
        <v>183.59</v>
      </c>
      <c r="M13" s="193">
        <v>194.08</v>
      </c>
      <c r="N13" s="193">
        <v>195.24</v>
      </c>
      <c r="O13" s="193">
        <v>236.46</v>
      </c>
      <c r="P13" s="193">
        <v>202.9</v>
      </c>
      <c r="Q13" s="193">
        <v>227.44</v>
      </c>
      <c r="R13" s="193">
        <v>387.55</v>
      </c>
      <c r="S13" s="193">
        <v>183.37</v>
      </c>
      <c r="T13" s="193">
        <v>133.35</v>
      </c>
      <c r="U13" s="193">
        <v>280.52999999999997</v>
      </c>
      <c r="V13" s="193">
        <v>245.18</v>
      </c>
      <c r="W13" s="193">
        <v>88.09</v>
      </c>
    </row>
    <row r="14" spans="1:23" ht="56.25" customHeight="1" x14ac:dyDescent="0.25">
      <c r="A14" s="194" t="s">
        <v>676</v>
      </c>
      <c r="B14" s="193">
        <v>223.89</v>
      </c>
      <c r="C14" s="193">
        <v>170.15</v>
      </c>
      <c r="D14" s="193">
        <v>175.08</v>
      </c>
      <c r="E14" s="193">
        <v>284.16000000000003</v>
      </c>
      <c r="F14" s="193">
        <v>163.84</v>
      </c>
      <c r="G14" s="193">
        <v>217.94</v>
      </c>
      <c r="H14" s="193">
        <v>158.96</v>
      </c>
      <c r="I14" s="193">
        <v>169.82</v>
      </c>
      <c r="J14" s="193">
        <v>185.81</v>
      </c>
      <c r="K14" s="193">
        <v>345.1</v>
      </c>
      <c r="L14" s="193">
        <v>200.16</v>
      </c>
      <c r="M14" s="193">
        <v>216.72</v>
      </c>
      <c r="N14" s="193">
        <v>221.12</v>
      </c>
      <c r="O14" s="193">
        <v>279.66000000000003</v>
      </c>
      <c r="P14" s="193">
        <v>206.56</v>
      </c>
      <c r="Q14" s="193">
        <v>217.3</v>
      </c>
      <c r="R14" s="193">
        <v>314.52</v>
      </c>
      <c r="S14" s="193">
        <v>173.38</v>
      </c>
      <c r="T14" s="193">
        <v>129.22999999999999</v>
      </c>
      <c r="U14" s="193">
        <v>314.88</v>
      </c>
      <c r="V14" s="193">
        <v>249.17</v>
      </c>
      <c r="W14" s="193">
        <v>114.59</v>
      </c>
    </row>
    <row r="15" spans="1:23" ht="56.25" customHeight="1" x14ac:dyDescent="0.25">
      <c r="A15" s="194" t="s">
        <v>677</v>
      </c>
      <c r="B15" s="193">
        <v>290.79000000000002</v>
      </c>
      <c r="C15" s="193">
        <v>162.83000000000001</v>
      </c>
      <c r="D15" s="193">
        <v>197.87</v>
      </c>
      <c r="E15" s="193">
        <v>317.45999999999998</v>
      </c>
      <c r="F15" s="193">
        <v>186.12</v>
      </c>
      <c r="G15" s="193">
        <v>386.05</v>
      </c>
      <c r="H15" s="193">
        <v>200.62</v>
      </c>
      <c r="I15" s="193">
        <v>197.74</v>
      </c>
      <c r="J15" s="193">
        <v>188.62</v>
      </c>
      <c r="K15" s="193">
        <v>363.82</v>
      </c>
      <c r="L15" s="193">
        <v>220.06</v>
      </c>
      <c r="M15" s="193">
        <v>249.77</v>
      </c>
      <c r="N15" s="193">
        <v>237.44</v>
      </c>
      <c r="O15" s="193">
        <v>287.77999999999997</v>
      </c>
      <c r="P15" s="193">
        <v>235.15</v>
      </c>
      <c r="Q15" s="193">
        <v>247.37</v>
      </c>
      <c r="R15" s="193">
        <v>350.16</v>
      </c>
      <c r="S15" s="193">
        <v>217.76</v>
      </c>
      <c r="T15" s="193">
        <v>111.57</v>
      </c>
      <c r="U15" s="193">
        <v>261.02</v>
      </c>
      <c r="V15" s="193">
        <v>257.37</v>
      </c>
      <c r="W15" s="193">
        <v>164.82</v>
      </c>
    </row>
    <row r="16" spans="1:23" ht="56.25" customHeight="1" x14ac:dyDescent="0.25">
      <c r="A16" s="190" t="s">
        <v>26</v>
      </c>
      <c r="B16" s="193"/>
      <c r="C16" s="193"/>
      <c r="D16" s="193"/>
      <c r="E16" s="193"/>
      <c r="F16" s="193"/>
      <c r="G16" s="193"/>
      <c r="H16" s="193"/>
      <c r="I16" s="193"/>
      <c r="J16" s="193"/>
      <c r="K16" s="193"/>
      <c r="L16" s="193"/>
      <c r="M16" s="193"/>
      <c r="N16" s="193"/>
      <c r="O16" s="193"/>
      <c r="P16" s="193"/>
      <c r="Q16" s="193"/>
      <c r="R16" s="193"/>
      <c r="S16" s="193"/>
      <c r="T16" s="193"/>
      <c r="U16" s="193"/>
      <c r="V16" s="193"/>
      <c r="W16" s="193"/>
    </row>
    <row r="17" spans="1:23" ht="56.25" customHeight="1" x14ac:dyDescent="0.25">
      <c r="A17" s="194" t="s">
        <v>769</v>
      </c>
      <c r="B17" s="193">
        <v>256.64</v>
      </c>
      <c r="C17" s="193">
        <v>177.43</v>
      </c>
      <c r="D17" s="193">
        <v>227.78</v>
      </c>
      <c r="E17" s="193">
        <v>317.86</v>
      </c>
      <c r="F17" s="193">
        <v>193.72</v>
      </c>
      <c r="G17" s="193">
        <v>302.42</v>
      </c>
      <c r="H17" s="193">
        <v>194.81</v>
      </c>
      <c r="I17" s="193">
        <v>202.39</v>
      </c>
      <c r="J17" s="193">
        <v>205.45</v>
      </c>
      <c r="K17" s="193">
        <v>287.95999999999998</v>
      </c>
      <c r="L17" s="193">
        <v>264.20999999999998</v>
      </c>
      <c r="M17" s="193">
        <v>235.11</v>
      </c>
      <c r="N17" s="193">
        <v>198.47</v>
      </c>
      <c r="O17" s="193">
        <v>288.62</v>
      </c>
      <c r="P17" s="193">
        <v>209.57</v>
      </c>
      <c r="Q17" s="193">
        <v>236.96</v>
      </c>
      <c r="R17" s="193">
        <v>284.77999999999997</v>
      </c>
      <c r="S17" s="193">
        <v>201.45</v>
      </c>
      <c r="T17" s="193">
        <v>126.7</v>
      </c>
      <c r="U17" s="193">
        <v>291.36</v>
      </c>
      <c r="V17" s="193">
        <v>271.60000000000002</v>
      </c>
      <c r="W17" s="193">
        <v>136.46</v>
      </c>
    </row>
    <row r="18" spans="1:23" ht="56.25" customHeight="1" x14ac:dyDescent="0.25">
      <c r="A18" s="194" t="s">
        <v>675</v>
      </c>
      <c r="B18" s="193">
        <v>234.6</v>
      </c>
      <c r="C18" s="193">
        <v>175.74</v>
      </c>
      <c r="D18" s="193">
        <v>214.68</v>
      </c>
      <c r="E18" s="193">
        <v>293.3</v>
      </c>
      <c r="F18" s="193">
        <v>199.69</v>
      </c>
      <c r="G18" s="193">
        <v>281.17</v>
      </c>
      <c r="H18" s="193">
        <v>181.02</v>
      </c>
      <c r="I18" s="193">
        <v>157.18</v>
      </c>
      <c r="J18" s="193">
        <v>158.71</v>
      </c>
      <c r="K18" s="193">
        <v>278.79000000000002</v>
      </c>
      <c r="L18" s="193">
        <v>251.81</v>
      </c>
      <c r="M18" s="193">
        <v>220.15</v>
      </c>
      <c r="N18" s="193">
        <v>183</v>
      </c>
      <c r="O18" s="193">
        <v>246.1</v>
      </c>
      <c r="P18" s="193">
        <v>207.2</v>
      </c>
      <c r="Q18" s="193">
        <v>224.82</v>
      </c>
      <c r="R18" s="193">
        <v>264.39</v>
      </c>
      <c r="S18" s="193">
        <v>149.87</v>
      </c>
      <c r="T18" s="193">
        <v>134.15</v>
      </c>
      <c r="U18" s="193">
        <v>293.17</v>
      </c>
      <c r="V18" s="193">
        <v>261.70999999999998</v>
      </c>
      <c r="W18" s="193">
        <v>138.51</v>
      </c>
    </row>
    <row r="19" spans="1:23" ht="56.25" customHeight="1" x14ac:dyDescent="0.25">
      <c r="A19" s="194" t="s">
        <v>676</v>
      </c>
      <c r="B19" s="193">
        <v>229.93</v>
      </c>
      <c r="C19" s="193">
        <v>200.9</v>
      </c>
      <c r="D19" s="193">
        <v>223.75</v>
      </c>
      <c r="E19" s="193">
        <v>268.08999999999997</v>
      </c>
      <c r="F19" s="193">
        <v>235.27</v>
      </c>
      <c r="G19" s="193">
        <v>275.98</v>
      </c>
      <c r="H19" s="193">
        <v>175.49</v>
      </c>
      <c r="I19" s="193">
        <v>163.59</v>
      </c>
      <c r="J19" s="193">
        <v>124.58</v>
      </c>
      <c r="K19" s="193">
        <v>223.65</v>
      </c>
      <c r="L19" s="193">
        <v>235.08</v>
      </c>
      <c r="M19" s="193">
        <v>212.08</v>
      </c>
      <c r="N19" s="193">
        <v>193.46</v>
      </c>
      <c r="O19" s="193">
        <v>232.54</v>
      </c>
      <c r="P19" s="193">
        <v>180.35</v>
      </c>
      <c r="Q19" s="193">
        <v>225.05</v>
      </c>
      <c r="R19" s="193">
        <v>259.72000000000003</v>
      </c>
      <c r="S19" s="193">
        <v>141.49</v>
      </c>
      <c r="T19" s="193">
        <v>146.33000000000001</v>
      </c>
      <c r="U19" s="193">
        <v>212.91</v>
      </c>
      <c r="V19" s="193">
        <v>266.62</v>
      </c>
      <c r="W19" s="193">
        <v>138.72999999999999</v>
      </c>
    </row>
    <row r="20" spans="1:23" ht="56.25" customHeight="1" x14ac:dyDescent="0.25">
      <c r="A20" s="194" t="s">
        <v>677</v>
      </c>
      <c r="B20" s="193">
        <v>230.78</v>
      </c>
      <c r="C20" s="193">
        <v>234.84</v>
      </c>
      <c r="D20" s="193">
        <v>211.78</v>
      </c>
      <c r="E20" s="193">
        <v>250.78</v>
      </c>
      <c r="F20" s="193">
        <v>249.74</v>
      </c>
      <c r="G20" s="193">
        <v>271.8</v>
      </c>
      <c r="H20" s="193">
        <v>185.97</v>
      </c>
      <c r="I20" s="193">
        <v>168.85</v>
      </c>
      <c r="J20" s="193">
        <v>131.82</v>
      </c>
      <c r="K20" s="193">
        <v>217.55</v>
      </c>
      <c r="L20" s="193">
        <v>227.08</v>
      </c>
      <c r="M20" s="193">
        <v>214.88</v>
      </c>
      <c r="N20" s="193">
        <v>245.37</v>
      </c>
      <c r="O20" s="193">
        <v>263.63</v>
      </c>
      <c r="P20" s="193">
        <v>203.98</v>
      </c>
      <c r="Q20" s="193">
        <v>224.72</v>
      </c>
      <c r="R20" s="193">
        <v>271.85000000000002</v>
      </c>
      <c r="S20" s="193">
        <v>136.97999999999999</v>
      </c>
      <c r="T20" s="193">
        <v>145.30000000000001</v>
      </c>
      <c r="U20" s="193">
        <v>237.49</v>
      </c>
      <c r="V20" s="193">
        <v>217.02</v>
      </c>
      <c r="W20" s="193">
        <v>147.37</v>
      </c>
    </row>
    <row r="21" spans="1:23" ht="56.25" customHeight="1" x14ac:dyDescent="0.25">
      <c r="A21" s="190" t="s">
        <v>744</v>
      </c>
      <c r="B21" s="193"/>
      <c r="C21" s="193"/>
      <c r="D21" s="193"/>
      <c r="E21" s="193"/>
      <c r="F21" s="193"/>
      <c r="G21" s="193"/>
      <c r="H21" s="193"/>
      <c r="I21" s="193"/>
      <c r="J21" s="193"/>
      <c r="K21" s="193"/>
      <c r="L21" s="193"/>
      <c r="M21" s="193"/>
      <c r="N21" s="193"/>
      <c r="O21" s="193"/>
      <c r="P21" s="193"/>
      <c r="Q21" s="193"/>
      <c r="R21" s="193"/>
      <c r="S21" s="193"/>
      <c r="T21" s="193"/>
      <c r="U21" s="193"/>
      <c r="V21" s="193"/>
      <c r="W21" s="193"/>
    </row>
    <row r="22" spans="1:23" ht="56.25" customHeight="1" x14ac:dyDescent="0.25">
      <c r="A22" s="195" t="s">
        <v>769</v>
      </c>
      <c r="B22" s="193">
        <v>249.69</v>
      </c>
      <c r="C22" s="193">
        <v>248.89</v>
      </c>
      <c r="D22" s="193">
        <v>197.08</v>
      </c>
      <c r="E22" s="193">
        <v>281.11</v>
      </c>
      <c r="F22" s="193">
        <v>298.75</v>
      </c>
      <c r="G22" s="193">
        <v>280.12</v>
      </c>
      <c r="H22" s="193">
        <v>200.4</v>
      </c>
      <c r="I22" s="193">
        <v>212.91</v>
      </c>
      <c r="J22" s="193">
        <v>181.43</v>
      </c>
      <c r="K22" s="193">
        <v>293.13</v>
      </c>
      <c r="L22" s="193">
        <v>289.14999999999998</v>
      </c>
      <c r="M22" s="193">
        <v>244.58</v>
      </c>
      <c r="N22" s="193">
        <v>232.68</v>
      </c>
      <c r="O22" s="193">
        <v>269.93</v>
      </c>
      <c r="P22" s="193">
        <v>253.76</v>
      </c>
      <c r="Q22" s="193">
        <v>252.9</v>
      </c>
      <c r="R22" s="193">
        <v>265.22000000000003</v>
      </c>
      <c r="S22" s="193">
        <v>220.32</v>
      </c>
      <c r="T22" s="193">
        <v>181.42</v>
      </c>
      <c r="U22" s="193">
        <v>287.37</v>
      </c>
      <c r="V22" s="193">
        <v>278.85000000000002</v>
      </c>
      <c r="W22" s="193">
        <v>217.47</v>
      </c>
    </row>
    <row r="23" spans="1:23" ht="56.25" customHeight="1" x14ac:dyDescent="0.25">
      <c r="A23" s="194" t="s">
        <v>675</v>
      </c>
      <c r="B23" s="196">
        <v>278.89999999999998</v>
      </c>
      <c r="C23" s="196">
        <v>258.60000000000002</v>
      </c>
      <c r="D23" s="196">
        <v>241.48</v>
      </c>
      <c r="E23" s="196">
        <v>287.58</v>
      </c>
      <c r="F23" s="196">
        <v>279.12</v>
      </c>
      <c r="G23" s="196">
        <v>317.73</v>
      </c>
      <c r="H23" s="196">
        <v>249.13</v>
      </c>
      <c r="I23" s="196">
        <v>222.1</v>
      </c>
      <c r="J23" s="196">
        <v>199.47</v>
      </c>
      <c r="K23" s="196">
        <v>284.52999999999997</v>
      </c>
      <c r="L23" s="196">
        <v>262.51</v>
      </c>
      <c r="M23" s="196">
        <v>266.12</v>
      </c>
      <c r="N23" s="196">
        <v>248.72</v>
      </c>
      <c r="O23" s="196">
        <v>272.45</v>
      </c>
      <c r="P23" s="196">
        <v>246.64</v>
      </c>
      <c r="Q23" s="196">
        <v>273.22000000000003</v>
      </c>
      <c r="R23" s="196">
        <v>295.76</v>
      </c>
      <c r="S23" s="196">
        <v>244.04</v>
      </c>
      <c r="T23" s="196">
        <v>226.57</v>
      </c>
      <c r="U23" s="196">
        <v>292.51</v>
      </c>
      <c r="V23" s="196">
        <v>285.37</v>
      </c>
      <c r="W23" s="196">
        <v>223.69</v>
      </c>
    </row>
    <row r="24" spans="1:23" ht="56.25" customHeight="1" x14ac:dyDescent="0.25">
      <c r="A24" s="194" t="s">
        <v>676</v>
      </c>
      <c r="B24" s="196">
        <v>272.61</v>
      </c>
      <c r="C24" s="196">
        <v>250.77</v>
      </c>
      <c r="D24" s="196">
        <v>232.43</v>
      </c>
      <c r="E24" s="196">
        <v>284.13</v>
      </c>
      <c r="F24" s="196">
        <v>297.70999999999998</v>
      </c>
      <c r="G24" s="196">
        <v>304.36</v>
      </c>
      <c r="H24" s="196">
        <v>243.26</v>
      </c>
      <c r="I24" s="196">
        <v>198.23</v>
      </c>
      <c r="J24" s="196">
        <v>189.44</v>
      </c>
      <c r="K24" s="196">
        <v>275.54000000000002</v>
      </c>
      <c r="L24" s="196">
        <v>285.72000000000003</v>
      </c>
      <c r="M24" s="196">
        <v>289.47000000000003</v>
      </c>
      <c r="N24" s="196">
        <v>205.42</v>
      </c>
      <c r="O24" s="196">
        <v>265.62</v>
      </c>
      <c r="P24" s="196">
        <v>248.93</v>
      </c>
      <c r="Q24" s="196">
        <v>282.23</v>
      </c>
      <c r="R24" s="196">
        <v>279.60000000000002</v>
      </c>
      <c r="S24" s="196">
        <v>243.06</v>
      </c>
      <c r="T24" s="196">
        <v>215.72</v>
      </c>
      <c r="U24" s="196">
        <v>255.04</v>
      </c>
      <c r="V24" s="196">
        <v>278.23</v>
      </c>
      <c r="W24" s="196">
        <v>213.61</v>
      </c>
    </row>
    <row r="25" spans="1:23" ht="56.25" customHeight="1" x14ac:dyDescent="0.25">
      <c r="A25" s="194" t="s">
        <v>677</v>
      </c>
      <c r="B25" s="196">
        <v>288.81</v>
      </c>
      <c r="C25" s="196">
        <v>267.73</v>
      </c>
      <c r="D25" s="196">
        <v>262.35000000000002</v>
      </c>
      <c r="E25" s="196">
        <v>298.5</v>
      </c>
      <c r="F25" s="196">
        <v>302.06</v>
      </c>
      <c r="G25" s="196">
        <v>327.26</v>
      </c>
      <c r="H25" s="196">
        <v>262.86</v>
      </c>
      <c r="I25" s="196">
        <v>207.96</v>
      </c>
      <c r="J25" s="196">
        <v>199.38</v>
      </c>
      <c r="K25" s="196">
        <v>292.2</v>
      </c>
      <c r="L25" s="196">
        <v>266.70999999999998</v>
      </c>
      <c r="M25" s="196">
        <v>295.43</v>
      </c>
      <c r="N25" s="196">
        <v>199.02</v>
      </c>
      <c r="O25" s="196">
        <v>263.98</v>
      </c>
      <c r="P25" s="196">
        <v>254.15</v>
      </c>
      <c r="Q25" s="196">
        <v>296.68</v>
      </c>
      <c r="R25" s="196">
        <v>289.55</v>
      </c>
      <c r="S25" s="196">
        <v>263.64</v>
      </c>
      <c r="T25" s="196">
        <v>231.7</v>
      </c>
      <c r="U25" s="196">
        <v>262.18</v>
      </c>
      <c r="V25" s="196">
        <v>283.77999999999997</v>
      </c>
      <c r="W25" s="196">
        <v>203.16</v>
      </c>
    </row>
    <row r="26" spans="1:23" ht="56.25" customHeight="1" x14ac:dyDescent="0.25">
      <c r="A26" s="268" t="s">
        <v>770</v>
      </c>
      <c r="B26" s="197"/>
      <c r="C26" s="197"/>
      <c r="D26" s="197"/>
      <c r="E26" s="197"/>
      <c r="F26" s="197"/>
      <c r="G26" s="197"/>
      <c r="H26" s="197"/>
      <c r="I26" s="197"/>
      <c r="J26" s="197"/>
      <c r="K26" s="197"/>
      <c r="L26" s="197"/>
      <c r="M26" s="197"/>
      <c r="N26" s="197"/>
      <c r="O26" s="197"/>
      <c r="P26" s="197"/>
      <c r="Q26" s="197"/>
      <c r="R26" s="197"/>
      <c r="S26" s="197"/>
      <c r="T26" s="197"/>
      <c r="U26" s="197"/>
      <c r="V26" s="197"/>
      <c r="W26" s="197"/>
    </row>
    <row r="27" spans="1:23" ht="56.25" customHeight="1" x14ac:dyDescent="0.25">
      <c r="A27" s="195" t="s">
        <v>769</v>
      </c>
      <c r="B27" s="196">
        <v>264.57</v>
      </c>
      <c r="C27" s="196">
        <v>260.25</v>
      </c>
      <c r="D27" s="196">
        <v>247.7</v>
      </c>
      <c r="E27" s="196">
        <v>291.95</v>
      </c>
      <c r="F27" s="196">
        <v>296.73</v>
      </c>
      <c r="G27" s="196">
        <v>285.56</v>
      </c>
      <c r="H27" s="196">
        <v>238.98</v>
      </c>
      <c r="I27" s="196">
        <v>191.85</v>
      </c>
      <c r="J27" s="196">
        <v>154.97999999999999</v>
      </c>
      <c r="K27" s="196">
        <v>284.75</v>
      </c>
      <c r="L27" s="196">
        <v>265.85000000000002</v>
      </c>
      <c r="M27" s="196">
        <v>284.83999999999997</v>
      </c>
      <c r="N27" s="196">
        <v>161.15</v>
      </c>
      <c r="O27" s="196">
        <v>280.02</v>
      </c>
      <c r="P27" s="196">
        <v>250.58</v>
      </c>
      <c r="Q27" s="196">
        <v>284.07</v>
      </c>
      <c r="R27" s="196">
        <v>278.33</v>
      </c>
      <c r="S27" s="196">
        <v>204.38</v>
      </c>
      <c r="T27" s="196">
        <v>249.98</v>
      </c>
      <c r="U27" s="196">
        <v>285.70999999999998</v>
      </c>
      <c r="V27" s="196">
        <v>273.8</v>
      </c>
      <c r="W27" s="196">
        <v>189.4</v>
      </c>
    </row>
    <row r="28" spans="1:23" ht="56.25" customHeight="1" x14ac:dyDescent="0.25">
      <c r="A28" s="194" t="s">
        <v>675</v>
      </c>
      <c r="B28" s="196">
        <v>283.73</v>
      </c>
      <c r="C28" s="196">
        <v>276.99</v>
      </c>
      <c r="D28" s="196">
        <v>265.27</v>
      </c>
      <c r="E28" s="196">
        <v>348.92</v>
      </c>
      <c r="F28" s="196">
        <v>266.41000000000003</v>
      </c>
      <c r="G28" s="196">
        <v>296.52</v>
      </c>
      <c r="H28" s="196">
        <v>246.01</v>
      </c>
      <c r="I28" s="196">
        <v>200.51</v>
      </c>
      <c r="J28" s="196">
        <v>154.03</v>
      </c>
      <c r="K28" s="196">
        <v>310.10000000000002</v>
      </c>
      <c r="L28" s="196">
        <v>268.73</v>
      </c>
      <c r="M28" s="196">
        <v>287.60000000000002</v>
      </c>
      <c r="N28" s="196">
        <v>184.95</v>
      </c>
      <c r="O28" s="196">
        <v>290.98</v>
      </c>
      <c r="P28" s="196">
        <v>278.77999999999997</v>
      </c>
      <c r="Q28" s="196">
        <v>336.51</v>
      </c>
      <c r="R28" s="196">
        <v>300.70999999999998</v>
      </c>
      <c r="S28" s="196">
        <v>237.06</v>
      </c>
      <c r="T28" s="196">
        <v>236.49</v>
      </c>
      <c r="U28" s="196">
        <v>294.08999999999997</v>
      </c>
      <c r="V28" s="196">
        <v>289.45999999999998</v>
      </c>
      <c r="W28" s="196">
        <v>235.8</v>
      </c>
    </row>
    <row r="29" spans="1:23" ht="56.25" customHeight="1" x14ac:dyDescent="0.25">
      <c r="A29" s="195" t="s">
        <v>676</v>
      </c>
      <c r="B29" s="196">
        <v>291.51</v>
      </c>
      <c r="C29" s="196">
        <v>290.75</v>
      </c>
      <c r="D29" s="196">
        <v>257.33999999999997</v>
      </c>
      <c r="E29" s="196">
        <v>393.25</v>
      </c>
      <c r="F29" s="196">
        <v>280.14999999999998</v>
      </c>
      <c r="G29" s="196">
        <v>257.45999999999998</v>
      </c>
      <c r="H29" s="196">
        <v>249.52</v>
      </c>
      <c r="I29" s="196">
        <v>198.1</v>
      </c>
      <c r="J29" s="196">
        <v>142.85</v>
      </c>
      <c r="K29" s="196">
        <v>312.76</v>
      </c>
      <c r="L29" s="196">
        <v>262.77</v>
      </c>
      <c r="M29" s="196">
        <v>342.41</v>
      </c>
      <c r="N29" s="196">
        <v>159.88</v>
      </c>
      <c r="O29" s="196">
        <v>300.45</v>
      </c>
      <c r="P29" s="196">
        <v>288.77</v>
      </c>
      <c r="Q29" s="196">
        <v>369.08</v>
      </c>
      <c r="R29" s="196">
        <v>360.02</v>
      </c>
      <c r="S29" s="196">
        <v>220.02</v>
      </c>
      <c r="T29" s="196">
        <v>270.52999999999997</v>
      </c>
      <c r="U29" s="196">
        <v>336.73</v>
      </c>
      <c r="V29" s="196">
        <v>339.67</v>
      </c>
      <c r="W29" s="196">
        <v>240.78</v>
      </c>
    </row>
    <row r="30" spans="1:23" ht="56.25" customHeight="1" x14ac:dyDescent="0.25">
      <c r="A30" s="194" t="s">
        <v>677</v>
      </c>
      <c r="B30" s="196">
        <v>312.5</v>
      </c>
      <c r="C30" s="196">
        <v>324.91000000000003</v>
      </c>
      <c r="D30" s="196">
        <v>284.60000000000002</v>
      </c>
      <c r="E30" s="196">
        <v>395.87</v>
      </c>
      <c r="F30" s="196">
        <v>297.08999999999997</v>
      </c>
      <c r="G30" s="196">
        <v>259.83999999999997</v>
      </c>
      <c r="H30" s="196">
        <v>306.99</v>
      </c>
      <c r="I30" s="196">
        <v>204.79</v>
      </c>
      <c r="J30" s="196">
        <v>158.71</v>
      </c>
      <c r="K30" s="196">
        <v>332.73</v>
      </c>
      <c r="L30" s="196">
        <v>273.73</v>
      </c>
      <c r="M30" s="196">
        <v>356.65</v>
      </c>
      <c r="N30" s="196">
        <v>205.81</v>
      </c>
      <c r="O30" s="196">
        <v>331.3</v>
      </c>
      <c r="P30" s="196">
        <v>309.20999999999998</v>
      </c>
      <c r="Q30" s="196">
        <v>419.83</v>
      </c>
      <c r="R30" s="196">
        <v>375.28</v>
      </c>
      <c r="S30" s="196">
        <v>254.46</v>
      </c>
      <c r="T30" s="196">
        <v>260.11</v>
      </c>
      <c r="U30" s="196">
        <v>308.73</v>
      </c>
      <c r="V30" s="196">
        <v>359.21</v>
      </c>
      <c r="W30" s="196">
        <v>243.14</v>
      </c>
    </row>
    <row r="31" spans="1:23" ht="56.25" customHeight="1" x14ac:dyDescent="0.25">
      <c r="A31" s="268" t="s">
        <v>840</v>
      </c>
      <c r="B31" s="196"/>
      <c r="C31" s="196"/>
      <c r="D31" s="196"/>
      <c r="E31" s="196"/>
      <c r="F31" s="196"/>
      <c r="G31" s="196"/>
      <c r="H31" s="196"/>
      <c r="I31" s="196"/>
      <c r="J31" s="196"/>
      <c r="K31" s="196"/>
      <c r="L31" s="196"/>
      <c r="M31" s="196"/>
      <c r="N31" s="196"/>
      <c r="O31" s="196"/>
      <c r="P31" s="196"/>
      <c r="Q31" s="196"/>
      <c r="R31" s="196"/>
      <c r="S31" s="196"/>
      <c r="T31" s="196"/>
      <c r="U31" s="196"/>
      <c r="V31" s="196"/>
      <c r="W31" s="196"/>
    </row>
    <row r="32" spans="1:23" ht="56.25" customHeight="1" x14ac:dyDescent="0.25">
      <c r="A32" s="195" t="s">
        <v>769</v>
      </c>
      <c r="B32" s="196">
        <v>342.41</v>
      </c>
      <c r="C32" s="196">
        <v>330.23</v>
      </c>
      <c r="D32" s="196">
        <v>312.45999999999998</v>
      </c>
      <c r="E32" s="196">
        <v>371.96</v>
      </c>
      <c r="F32" s="196">
        <v>296.41000000000003</v>
      </c>
      <c r="G32" s="196">
        <v>292.72000000000003</v>
      </c>
      <c r="H32" s="196">
        <v>359.27</v>
      </c>
      <c r="I32" s="196">
        <v>209.31</v>
      </c>
      <c r="J32" s="196">
        <v>181.28</v>
      </c>
      <c r="K32" s="196">
        <v>337.97</v>
      </c>
      <c r="L32" s="196">
        <v>279.42</v>
      </c>
      <c r="M32" s="196">
        <v>377.97</v>
      </c>
      <c r="N32" s="196">
        <v>215.23</v>
      </c>
      <c r="O32" s="196">
        <v>364.55</v>
      </c>
      <c r="P32" s="196">
        <v>313.07</v>
      </c>
      <c r="Q32" s="196">
        <v>423.04</v>
      </c>
      <c r="R32" s="196">
        <v>429.21</v>
      </c>
      <c r="S32" s="196">
        <v>305.19</v>
      </c>
      <c r="T32" s="196">
        <v>295.72000000000003</v>
      </c>
      <c r="U32" s="196">
        <v>373.56</v>
      </c>
      <c r="V32" s="196">
        <v>362.41</v>
      </c>
      <c r="W32" s="196">
        <v>254.07</v>
      </c>
    </row>
    <row r="33" spans="1:23" ht="56.25" customHeight="1" x14ac:dyDescent="0.25">
      <c r="A33" s="195" t="s">
        <v>675</v>
      </c>
      <c r="B33" s="196">
        <v>344.34</v>
      </c>
      <c r="C33" s="196">
        <v>328.19</v>
      </c>
      <c r="D33" s="196">
        <v>314.83</v>
      </c>
      <c r="E33" s="196">
        <v>385.05</v>
      </c>
      <c r="F33" s="196">
        <v>297.45999999999998</v>
      </c>
      <c r="G33" s="196">
        <v>311.87</v>
      </c>
      <c r="H33" s="196">
        <v>364.87</v>
      </c>
      <c r="I33" s="196">
        <v>224.52</v>
      </c>
      <c r="J33" s="196">
        <v>192.83</v>
      </c>
      <c r="K33" s="196">
        <v>333.12</v>
      </c>
      <c r="L33" s="196">
        <v>270.33999999999997</v>
      </c>
      <c r="M33" s="196">
        <v>361.48</v>
      </c>
      <c r="N33" s="196">
        <v>181.91</v>
      </c>
      <c r="O33" s="196">
        <v>345.24</v>
      </c>
      <c r="P33" s="196">
        <v>348.14</v>
      </c>
      <c r="Q33" s="196">
        <v>370.36</v>
      </c>
      <c r="R33" s="196">
        <v>432.55</v>
      </c>
      <c r="S33" s="196">
        <v>306.13</v>
      </c>
      <c r="T33" s="196">
        <v>275.43</v>
      </c>
      <c r="U33" s="196">
        <v>335.19</v>
      </c>
      <c r="V33" s="196">
        <v>369.58</v>
      </c>
      <c r="W33" s="196">
        <v>314.26</v>
      </c>
    </row>
    <row r="34" spans="1:23" ht="15.75" customHeight="1" thickBot="1" x14ac:dyDescent="0.3">
      <c r="A34" s="195"/>
      <c r="B34" s="196"/>
      <c r="C34" s="196"/>
      <c r="D34" s="196"/>
      <c r="E34" s="196"/>
      <c r="F34" s="196"/>
      <c r="G34" s="196"/>
      <c r="H34" s="196"/>
      <c r="I34" s="196"/>
      <c r="J34" s="196"/>
      <c r="K34" s="196"/>
      <c r="L34" s="196"/>
      <c r="M34" s="196"/>
      <c r="N34" s="196"/>
      <c r="O34" s="196"/>
      <c r="P34" s="196"/>
      <c r="Q34" s="196"/>
      <c r="R34" s="196"/>
      <c r="S34" s="196"/>
      <c r="T34" s="196"/>
      <c r="U34" s="196"/>
      <c r="V34" s="196"/>
      <c r="W34" s="196"/>
    </row>
    <row r="35" spans="1:23" ht="19.5" thickTop="1" x14ac:dyDescent="0.25">
      <c r="A35" s="530" t="s">
        <v>703</v>
      </c>
      <c r="B35" s="530"/>
      <c r="C35" s="530"/>
      <c r="D35" s="530"/>
      <c r="E35" s="530"/>
      <c r="F35" s="530"/>
      <c r="G35" s="530"/>
      <c r="H35" s="530"/>
      <c r="I35" s="530"/>
      <c r="J35" s="530"/>
      <c r="K35" s="530"/>
      <c r="L35" s="530"/>
      <c r="M35" s="530"/>
      <c r="N35" s="530"/>
      <c r="O35" s="530"/>
      <c r="P35" s="530"/>
      <c r="Q35" s="530"/>
      <c r="R35" s="530"/>
      <c r="S35" s="530"/>
      <c r="T35" s="530"/>
      <c r="U35" s="530"/>
      <c r="V35" s="530"/>
      <c r="W35" s="530"/>
    </row>
    <row r="37" spans="1:23" x14ac:dyDescent="0.25">
      <c r="B37" s="203"/>
    </row>
  </sheetData>
  <mergeCells count="2">
    <mergeCell ref="A1:W1"/>
    <mergeCell ref="A35:W35"/>
  </mergeCells>
  <pageMargins left="0.7" right="0.7" top="0.75" bottom="0.75" header="0.3" footer="0.3"/>
  <pageSetup paperSize="9" scale="31" orientation="portrait" r:id="rId1"/>
  <headerFooter>
    <oddFooter>&amp;C&amp;A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W38"/>
  <sheetViews>
    <sheetView topLeftCell="A13" zoomScale="85" zoomScaleNormal="85" zoomScaleSheetLayoutView="100" workbookViewId="0">
      <selection activeCell="A31" activeCellId="4" sqref="A11 A16 A21 A26 A31"/>
    </sheetView>
  </sheetViews>
  <sheetFormatPr defaultColWidth="9" defaultRowHeight="15" x14ac:dyDescent="0.25"/>
  <cols>
    <col min="1" max="1" width="11.5703125" style="74" customWidth="1"/>
    <col min="2" max="2" width="9.85546875" style="74" bestFit="1" customWidth="1"/>
    <col min="3" max="3" width="8.140625" style="74" customWidth="1"/>
    <col min="4" max="22" width="8.42578125" style="74" customWidth="1"/>
    <col min="23" max="23" width="7.140625" style="74" customWidth="1"/>
    <col min="24" max="16384" width="9" style="74"/>
  </cols>
  <sheetData>
    <row r="1" spans="1:23" ht="45.75" customHeight="1" thickBot="1" x14ac:dyDescent="0.3">
      <c r="A1" s="531" t="s">
        <v>800</v>
      </c>
      <c r="B1" s="531"/>
      <c r="C1" s="531"/>
      <c r="D1" s="531"/>
      <c r="E1" s="531"/>
      <c r="F1" s="531"/>
      <c r="G1" s="531"/>
      <c r="H1" s="531"/>
      <c r="I1" s="531"/>
      <c r="J1" s="531"/>
      <c r="K1" s="531"/>
      <c r="L1" s="531"/>
      <c r="M1" s="531"/>
      <c r="N1" s="531"/>
      <c r="O1" s="531"/>
      <c r="P1" s="531"/>
      <c r="Q1" s="531"/>
      <c r="R1" s="531"/>
      <c r="S1" s="531"/>
      <c r="T1" s="531"/>
      <c r="U1" s="531"/>
      <c r="V1" s="531"/>
      <c r="W1" s="531"/>
    </row>
    <row r="2" spans="1:23" ht="115.5" thickTop="1" thickBot="1" x14ac:dyDescent="0.3">
      <c r="A2" s="188" t="s">
        <v>705</v>
      </c>
      <c r="B2" s="188" t="s">
        <v>706</v>
      </c>
      <c r="C2" s="189" t="s">
        <v>707</v>
      </c>
      <c r="D2" s="189" t="s">
        <v>723</v>
      </c>
      <c r="E2" s="189" t="s">
        <v>708</v>
      </c>
      <c r="F2" s="189" t="s">
        <v>709</v>
      </c>
      <c r="G2" s="189" t="s">
        <v>710</v>
      </c>
      <c r="H2" s="189" t="s">
        <v>711</v>
      </c>
      <c r="I2" s="189" t="s">
        <v>712</v>
      </c>
      <c r="J2" s="189" t="s">
        <v>713</v>
      </c>
      <c r="K2" s="189" t="s">
        <v>714</v>
      </c>
      <c r="L2" s="189" t="s">
        <v>715</v>
      </c>
      <c r="M2" s="189" t="s">
        <v>716</v>
      </c>
      <c r="N2" s="189" t="s">
        <v>717</v>
      </c>
      <c r="O2" s="189" t="s">
        <v>718</v>
      </c>
      <c r="P2" s="189" t="s">
        <v>719</v>
      </c>
      <c r="Q2" s="189" t="s">
        <v>720</v>
      </c>
      <c r="R2" s="189" t="s">
        <v>724</v>
      </c>
      <c r="S2" s="189" t="s">
        <v>721</v>
      </c>
      <c r="T2" s="189" t="s">
        <v>725</v>
      </c>
      <c r="U2" s="189" t="s">
        <v>726</v>
      </c>
      <c r="V2" s="189" t="s">
        <v>727</v>
      </c>
      <c r="W2" s="189" t="s">
        <v>722</v>
      </c>
    </row>
    <row r="3" spans="1:23" ht="15.75" thickTop="1" x14ac:dyDescent="0.25"/>
    <row r="4" spans="1:23" ht="39.75" hidden="1" customHeight="1" x14ac:dyDescent="0.25">
      <c r="A4" s="190" t="s">
        <v>23</v>
      </c>
      <c r="B4" s="193">
        <v>106.12</v>
      </c>
      <c r="C4" s="193">
        <v>98.89</v>
      </c>
      <c r="D4" s="193">
        <v>101.91</v>
      </c>
      <c r="E4" s="193">
        <v>110.42</v>
      </c>
      <c r="F4" s="193">
        <v>78.34</v>
      </c>
      <c r="G4" s="193">
        <v>100.24</v>
      </c>
      <c r="H4" s="193">
        <v>149.57</v>
      </c>
      <c r="I4" s="193">
        <v>177.29</v>
      </c>
      <c r="J4" s="193">
        <v>82.66</v>
      </c>
      <c r="K4" s="193">
        <v>104.15</v>
      </c>
      <c r="L4" s="193">
        <v>46.86</v>
      </c>
      <c r="M4" s="193">
        <v>108.79</v>
      </c>
      <c r="N4" s="193">
        <v>114.68</v>
      </c>
      <c r="O4" s="193">
        <v>142.87</v>
      </c>
      <c r="P4" s="193">
        <v>62.28</v>
      </c>
      <c r="Q4" s="193">
        <v>116.19</v>
      </c>
      <c r="R4" s="193">
        <v>211.51</v>
      </c>
      <c r="S4" s="193">
        <v>157.74</v>
      </c>
      <c r="T4" s="193">
        <v>109.43</v>
      </c>
      <c r="U4" s="193">
        <v>70.989999999999995</v>
      </c>
      <c r="V4" s="193">
        <v>113.74</v>
      </c>
      <c r="W4" s="193">
        <v>85.2</v>
      </c>
    </row>
    <row r="5" spans="1:23" ht="39.75" customHeight="1" x14ac:dyDescent="0.25">
      <c r="A5" s="190" t="s">
        <v>24</v>
      </c>
      <c r="B5" s="193">
        <v>111.7</v>
      </c>
      <c r="C5" s="193">
        <v>107.34</v>
      </c>
      <c r="D5" s="193">
        <v>107.68</v>
      </c>
      <c r="E5" s="193">
        <v>131.04</v>
      </c>
      <c r="F5" s="193">
        <v>98.38</v>
      </c>
      <c r="G5" s="193">
        <v>90.97</v>
      </c>
      <c r="H5" s="193">
        <v>222.36</v>
      </c>
      <c r="I5" s="193">
        <v>218.29</v>
      </c>
      <c r="J5" s="193">
        <v>95.94</v>
      </c>
      <c r="K5" s="193">
        <v>135.58000000000001</v>
      </c>
      <c r="L5" s="193">
        <v>62.35</v>
      </c>
      <c r="M5" s="193">
        <v>108.31</v>
      </c>
      <c r="N5" s="193">
        <v>140.1</v>
      </c>
      <c r="O5" s="193">
        <v>144.9</v>
      </c>
      <c r="P5" s="193">
        <v>109.87</v>
      </c>
      <c r="Q5" s="193">
        <v>172.89</v>
      </c>
      <c r="R5" s="193">
        <v>159.12</v>
      </c>
      <c r="S5" s="193">
        <v>190.1</v>
      </c>
      <c r="T5" s="193">
        <v>58.7</v>
      </c>
      <c r="U5" s="193">
        <v>39.75</v>
      </c>
      <c r="V5" s="193">
        <v>180.69</v>
      </c>
      <c r="W5" s="193">
        <v>0</v>
      </c>
    </row>
    <row r="6" spans="1:23" ht="39.75" customHeight="1" x14ac:dyDescent="0.25">
      <c r="A6" s="190" t="s">
        <v>25</v>
      </c>
      <c r="B6" s="193">
        <v>119.07</v>
      </c>
      <c r="C6" s="193">
        <v>97.76</v>
      </c>
      <c r="D6" s="193">
        <v>109.49</v>
      </c>
      <c r="E6" s="193">
        <v>137.61000000000001</v>
      </c>
      <c r="F6" s="193">
        <v>133.80000000000001</v>
      </c>
      <c r="G6" s="193">
        <v>109.83</v>
      </c>
      <c r="H6" s="193">
        <v>225.89</v>
      </c>
      <c r="I6" s="193">
        <v>162.57</v>
      </c>
      <c r="J6" s="193">
        <v>120.44</v>
      </c>
      <c r="K6" s="193">
        <v>71.39</v>
      </c>
      <c r="L6" s="193">
        <v>125.67</v>
      </c>
      <c r="M6" s="193">
        <v>114.46</v>
      </c>
      <c r="N6" s="193">
        <v>158.11000000000001</v>
      </c>
      <c r="O6" s="193">
        <v>182.98</v>
      </c>
      <c r="P6" s="193">
        <v>79.52</v>
      </c>
      <c r="Q6" s="193">
        <v>180.55</v>
      </c>
      <c r="R6" s="193">
        <v>100.8</v>
      </c>
      <c r="S6" s="193">
        <v>138.71</v>
      </c>
      <c r="T6" s="193">
        <v>80.930000000000007</v>
      </c>
      <c r="U6" s="193">
        <v>23.48</v>
      </c>
      <c r="V6" s="193">
        <v>231.04</v>
      </c>
      <c r="W6" s="193">
        <v>0.8</v>
      </c>
    </row>
    <row r="7" spans="1:23" ht="39.75" customHeight="1" x14ac:dyDescent="0.25">
      <c r="A7" s="190" t="s">
        <v>26</v>
      </c>
      <c r="B7" s="193">
        <v>125.6</v>
      </c>
      <c r="C7" s="193">
        <v>123.36</v>
      </c>
      <c r="D7" s="193">
        <v>106</v>
      </c>
      <c r="E7" s="193">
        <v>99.67</v>
      </c>
      <c r="F7" s="193">
        <v>111.09</v>
      </c>
      <c r="G7" s="193">
        <v>95.87</v>
      </c>
      <c r="H7" s="193">
        <v>314.64999999999998</v>
      </c>
      <c r="I7" s="193">
        <v>146.66</v>
      </c>
      <c r="J7" s="193">
        <v>112.86</v>
      </c>
      <c r="K7" s="193">
        <v>123.99</v>
      </c>
      <c r="L7" s="193">
        <v>97.77</v>
      </c>
      <c r="M7" s="193">
        <v>118.63</v>
      </c>
      <c r="N7" s="193">
        <v>195.16</v>
      </c>
      <c r="O7" s="193">
        <v>172.37</v>
      </c>
      <c r="P7" s="193">
        <v>148.38</v>
      </c>
      <c r="Q7" s="193">
        <v>293.64999999999998</v>
      </c>
      <c r="R7" s="193">
        <v>163.21</v>
      </c>
      <c r="S7" s="193">
        <v>189.98</v>
      </c>
      <c r="T7" s="193">
        <v>131.1</v>
      </c>
      <c r="U7" s="193">
        <v>58.26</v>
      </c>
      <c r="V7" s="193">
        <v>277.47000000000003</v>
      </c>
      <c r="W7" s="193">
        <v>0</v>
      </c>
    </row>
    <row r="8" spans="1:23" ht="39.75" customHeight="1" x14ac:dyDescent="0.25">
      <c r="A8" s="190" t="s">
        <v>744</v>
      </c>
      <c r="B8" s="193">
        <v>148.24</v>
      </c>
      <c r="C8" s="193">
        <v>131.13999999999999</v>
      </c>
      <c r="D8" s="193">
        <v>169.61</v>
      </c>
      <c r="E8" s="193">
        <v>68.040000000000006</v>
      </c>
      <c r="F8" s="193">
        <v>105.68</v>
      </c>
      <c r="G8" s="193">
        <v>119.4</v>
      </c>
      <c r="H8" s="193">
        <v>328.53</v>
      </c>
      <c r="I8" s="193">
        <v>243.68</v>
      </c>
      <c r="J8" s="193">
        <v>98.47</v>
      </c>
      <c r="K8" s="193">
        <v>162.44</v>
      </c>
      <c r="L8" s="193">
        <v>106</v>
      </c>
      <c r="M8" s="193">
        <v>137.74</v>
      </c>
      <c r="N8" s="193">
        <v>182.79</v>
      </c>
      <c r="O8" s="193">
        <v>217.75</v>
      </c>
      <c r="P8" s="193">
        <v>143.78</v>
      </c>
      <c r="Q8" s="193">
        <v>215.01</v>
      </c>
      <c r="R8" s="193">
        <v>229.98</v>
      </c>
      <c r="S8" s="193">
        <v>242.65</v>
      </c>
      <c r="T8" s="193">
        <v>164.62</v>
      </c>
      <c r="U8" s="193">
        <v>63.88</v>
      </c>
      <c r="V8" s="193">
        <v>350.69</v>
      </c>
      <c r="W8" s="193">
        <v>0</v>
      </c>
    </row>
    <row r="9" spans="1:23" ht="39.75" customHeight="1" x14ac:dyDescent="0.25">
      <c r="A9" s="190" t="s">
        <v>770</v>
      </c>
      <c r="B9" s="193">
        <v>146.04</v>
      </c>
      <c r="C9" s="193">
        <v>136.22</v>
      </c>
      <c r="D9" s="193">
        <v>135.96</v>
      </c>
      <c r="E9" s="193">
        <v>70.78</v>
      </c>
      <c r="F9" s="193">
        <v>96.11</v>
      </c>
      <c r="G9" s="193">
        <v>122.18</v>
      </c>
      <c r="H9" s="193">
        <v>320.24</v>
      </c>
      <c r="I9" s="193">
        <v>264.08999999999997</v>
      </c>
      <c r="J9" s="193">
        <v>95.02</v>
      </c>
      <c r="K9" s="193">
        <v>166.11</v>
      </c>
      <c r="L9" s="193">
        <v>139.38</v>
      </c>
      <c r="M9" s="193">
        <v>143.80000000000001</v>
      </c>
      <c r="N9" s="193">
        <v>170.98</v>
      </c>
      <c r="O9" s="193">
        <v>173.27</v>
      </c>
      <c r="P9" s="193">
        <v>144.55000000000001</v>
      </c>
      <c r="Q9" s="193">
        <v>194.32</v>
      </c>
      <c r="R9" s="193">
        <v>220.38</v>
      </c>
      <c r="S9" s="193">
        <v>275.44</v>
      </c>
      <c r="T9" s="193">
        <v>161.55000000000001</v>
      </c>
      <c r="U9" s="193">
        <v>104.59</v>
      </c>
      <c r="V9" s="193">
        <v>329.56</v>
      </c>
      <c r="W9" s="193">
        <v>0</v>
      </c>
    </row>
    <row r="10" spans="1:23" ht="39.75" customHeight="1" x14ac:dyDescent="0.25">
      <c r="A10" s="190"/>
      <c r="B10" s="193"/>
      <c r="C10" s="193"/>
      <c r="D10" s="193"/>
      <c r="E10" s="193"/>
      <c r="F10" s="193"/>
      <c r="G10" s="193"/>
      <c r="H10" s="193"/>
      <c r="I10" s="193"/>
      <c r="J10" s="193"/>
      <c r="K10" s="193"/>
      <c r="L10" s="193"/>
      <c r="M10" s="193"/>
      <c r="N10" s="193"/>
      <c r="O10" s="193"/>
      <c r="P10" s="193"/>
      <c r="Q10" s="193"/>
      <c r="R10" s="193"/>
      <c r="S10" s="193"/>
      <c r="T10" s="193"/>
      <c r="U10" s="193"/>
      <c r="V10" s="193"/>
      <c r="W10" s="193"/>
    </row>
    <row r="11" spans="1:23" ht="39.75" customHeight="1" x14ac:dyDescent="0.25">
      <c r="A11" s="190" t="s">
        <v>25</v>
      </c>
      <c r="B11" s="193"/>
      <c r="C11" s="193"/>
      <c r="D11" s="193"/>
      <c r="E11" s="193"/>
      <c r="F11" s="193"/>
      <c r="G11" s="193"/>
      <c r="H11" s="193"/>
      <c r="I11" s="193"/>
      <c r="J11" s="193"/>
      <c r="K11" s="193"/>
      <c r="L11" s="193"/>
      <c r="M11" s="193"/>
      <c r="N11" s="193"/>
      <c r="O11" s="193"/>
      <c r="P11" s="193"/>
      <c r="Q11" s="193"/>
      <c r="R11" s="193"/>
      <c r="S11" s="193"/>
      <c r="T11" s="193"/>
      <c r="U11" s="193"/>
      <c r="V11" s="193"/>
      <c r="W11" s="193"/>
    </row>
    <row r="12" spans="1:23" ht="39.75" customHeight="1" x14ac:dyDescent="0.25">
      <c r="A12" s="194" t="s">
        <v>769</v>
      </c>
      <c r="B12" s="193">
        <v>101.76</v>
      </c>
      <c r="C12" s="193">
        <v>90.61</v>
      </c>
      <c r="D12" s="193">
        <v>73.37</v>
      </c>
      <c r="E12" s="193">
        <v>148.52000000000001</v>
      </c>
      <c r="F12" s="193">
        <v>79.430000000000007</v>
      </c>
      <c r="G12" s="193">
        <v>92.83</v>
      </c>
      <c r="H12" s="193">
        <v>180.42</v>
      </c>
      <c r="I12" s="193">
        <v>156.58000000000001</v>
      </c>
      <c r="J12" s="193">
        <v>83.76</v>
      </c>
      <c r="K12" s="193">
        <v>172.73</v>
      </c>
      <c r="L12" s="193">
        <v>54.68</v>
      </c>
      <c r="M12" s="193">
        <v>106.45</v>
      </c>
      <c r="N12" s="193">
        <v>126.73</v>
      </c>
      <c r="O12" s="193">
        <v>138.38</v>
      </c>
      <c r="P12" s="193">
        <v>137.88</v>
      </c>
      <c r="Q12" s="193">
        <v>142.5</v>
      </c>
      <c r="R12" s="193">
        <v>174.7</v>
      </c>
      <c r="S12" s="193">
        <v>138.9</v>
      </c>
      <c r="T12" s="193">
        <v>64.349999999999994</v>
      </c>
      <c r="U12" s="193">
        <v>21.59</v>
      </c>
      <c r="V12" s="193">
        <v>152.77000000000001</v>
      </c>
      <c r="W12" s="193">
        <v>0</v>
      </c>
    </row>
    <row r="13" spans="1:23" ht="39.75" customHeight="1" x14ac:dyDescent="0.25">
      <c r="A13" s="194" t="s">
        <v>675</v>
      </c>
      <c r="B13" s="193">
        <v>118.29</v>
      </c>
      <c r="C13" s="193">
        <v>132.47999999999999</v>
      </c>
      <c r="D13" s="193">
        <v>121.7</v>
      </c>
      <c r="E13" s="193">
        <v>142.28</v>
      </c>
      <c r="F13" s="193">
        <v>97.92</v>
      </c>
      <c r="G13" s="193">
        <v>92.77</v>
      </c>
      <c r="H13" s="193">
        <v>206.17</v>
      </c>
      <c r="I13" s="193">
        <v>356.5</v>
      </c>
      <c r="J13" s="193">
        <v>81.69</v>
      </c>
      <c r="K13" s="193">
        <v>122.55</v>
      </c>
      <c r="L13" s="193">
        <v>65.900000000000006</v>
      </c>
      <c r="M13" s="193">
        <v>113.06</v>
      </c>
      <c r="N13" s="193">
        <v>159.06</v>
      </c>
      <c r="O13" s="193">
        <v>137.07</v>
      </c>
      <c r="P13" s="193">
        <v>155.76</v>
      </c>
      <c r="Q13" s="193">
        <v>190.18</v>
      </c>
      <c r="R13" s="193">
        <v>123.77</v>
      </c>
      <c r="S13" s="193">
        <v>229.34</v>
      </c>
      <c r="T13" s="193">
        <v>53.8</v>
      </c>
      <c r="U13" s="193">
        <v>42.26</v>
      </c>
      <c r="V13" s="193">
        <v>188.24</v>
      </c>
      <c r="W13" s="193">
        <v>0</v>
      </c>
    </row>
    <row r="14" spans="1:23" ht="39.75" customHeight="1" x14ac:dyDescent="0.25">
      <c r="A14" s="194" t="s">
        <v>676</v>
      </c>
      <c r="B14" s="193">
        <v>115.94</v>
      </c>
      <c r="C14" s="193">
        <v>108.15</v>
      </c>
      <c r="D14" s="193">
        <v>130.12</v>
      </c>
      <c r="E14" s="193">
        <v>102.98</v>
      </c>
      <c r="F14" s="193">
        <v>112.29</v>
      </c>
      <c r="G14" s="193">
        <v>80.7</v>
      </c>
      <c r="H14" s="193">
        <v>267.12</v>
      </c>
      <c r="I14" s="193">
        <v>181.8</v>
      </c>
      <c r="J14" s="193">
        <v>104.32</v>
      </c>
      <c r="K14" s="193">
        <v>117.2</v>
      </c>
      <c r="L14" s="193">
        <v>60.05</v>
      </c>
      <c r="M14" s="193">
        <v>108.82</v>
      </c>
      <c r="N14" s="193">
        <v>150.31</v>
      </c>
      <c r="O14" s="193">
        <v>159.15</v>
      </c>
      <c r="P14" s="193">
        <v>95.38</v>
      </c>
      <c r="Q14" s="193">
        <v>196.17</v>
      </c>
      <c r="R14" s="193">
        <v>99.16</v>
      </c>
      <c r="S14" s="193">
        <v>193.09</v>
      </c>
      <c r="T14" s="193">
        <v>61.25</v>
      </c>
      <c r="U14" s="193">
        <v>25.47</v>
      </c>
      <c r="V14" s="193">
        <v>180.49</v>
      </c>
      <c r="W14" s="193">
        <v>0</v>
      </c>
    </row>
    <row r="15" spans="1:23" ht="39.75" customHeight="1" x14ac:dyDescent="0.25">
      <c r="A15" s="194" t="s">
        <v>677</v>
      </c>
      <c r="B15" s="193">
        <v>110.82</v>
      </c>
      <c r="C15" s="193">
        <v>98.09</v>
      </c>
      <c r="D15" s="193">
        <v>105.54</v>
      </c>
      <c r="E15" s="193">
        <v>130.38</v>
      </c>
      <c r="F15" s="193">
        <v>103.87</v>
      </c>
      <c r="G15" s="193">
        <v>97.59</v>
      </c>
      <c r="H15" s="193">
        <v>235.72</v>
      </c>
      <c r="I15" s="193">
        <v>178.29</v>
      </c>
      <c r="J15" s="193">
        <v>113.98</v>
      </c>
      <c r="K15" s="193">
        <v>129.85</v>
      </c>
      <c r="L15" s="193">
        <v>68.760000000000005</v>
      </c>
      <c r="M15" s="193">
        <v>104.93</v>
      </c>
      <c r="N15" s="193">
        <v>124.3</v>
      </c>
      <c r="O15" s="193">
        <v>145.01</v>
      </c>
      <c r="P15" s="193">
        <v>50.45</v>
      </c>
      <c r="Q15" s="193">
        <v>162.69999999999999</v>
      </c>
      <c r="R15" s="193">
        <v>238.85</v>
      </c>
      <c r="S15" s="193">
        <v>199.06</v>
      </c>
      <c r="T15" s="193">
        <v>55.39</v>
      </c>
      <c r="U15" s="193">
        <v>69.680000000000007</v>
      </c>
      <c r="V15" s="193">
        <v>201.26</v>
      </c>
      <c r="W15" s="193">
        <v>0</v>
      </c>
    </row>
    <row r="16" spans="1:23" ht="39.75" customHeight="1" x14ac:dyDescent="0.25">
      <c r="A16" s="190" t="s">
        <v>26</v>
      </c>
      <c r="B16" s="193"/>
      <c r="C16" s="193"/>
      <c r="D16" s="193"/>
      <c r="E16" s="193"/>
      <c r="F16" s="193"/>
      <c r="G16" s="193"/>
      <c r="H16" s="193"/>
      <c r="I16" s="193"/>
      <c r="J16" s="193"/>
      <c r="K16" s="193"/>
      <c r="L16" s="193"/>
      <c r="M16" s="193"/>
      <c r="N16" s="193"/>
      <c r="O16" s="193"/>
      <c r="P16" s="193"/>
      <c r="Q16" s="193"/>
      <c r="R16" s="193"/>
      <c r="S16" s="193"/>
      <c r="T16" s="193"/>
      <c r="U16" s="193"/>
      <c r="V16" s="193"/>
      <c r="W16" s="193"/>
    </row>
    <row r="17" spans="1:23" ht="39.75" customHeight="1" x14ac:dyDescent="0.25">
      <c r="A17" s="194" t="s">
        <v>769</v>
      </c>
      <c r="B17" s="193">
        <v>116.48</v>
      </c>
      <c r="C17" s="193">
        <v>100.69</v>
      </c>
      <c r="D17" s="193">
        <v>93.07</v>
      </c>
      <c r="E17" s="193">
        <v>156.9</v>
      </c>
      <c r="F17" s="193">
        <v>126.99</v>
      </c>
      <c r="G17" s="193">
        <v>64.66</v>
      </c>
      <c r="H17" s="193">
        <v>243.69</v>
      </c>
      <c r="I17" s="193">
        <v>126.27</v>
      </c>
      <c r="J17" s="193">
        <v>129.16999999999999</v>
      </c>
      <c r="K17" s="193">
        <v>88.81</v>
      </c>
      <c r="L17" s="193">
        <v>137.71</v>
      </c>
      <c r="M17" s="193">
        <v>115.76</v>
      </c>
      <c r="N17" s="193">
        <v>205.17</v>
      </c>
      <c r="O17" s="193">
        <v>133.19999999999999</v>
      </c>
      <c r="P17" s="193">
        <v>170.55</v>
      </c>
      <c r="Q17" s="193">
        <v>105.18</v>
      </c>
      <c r="R17" s="193">
        <v>206.45</v>
      </c>
      <c r="S17" s="193">
        <v>110.55</v>
      </c>
      <c r="T17" s="193">
        <v>117.45</v>
      </c>
      <c r="U17" s="193">
        <v>48.46</v>
      </c>
      <c r="V17" s="193">
        <v>239.75</v>
      </c>
      <c r="W17" s="193">
        <v>0</v>
      </c>
    </row>
    <row r="18" spans="1:23" ht="39.75" customHeight="1" x14ac:dyDescent="0.25">
      <c r="A18" s="194" t="s">
        <v>675</v>
      </c>
      <c r="B18" s="193">
        <v>128.26</v>
      </c>
      <c r="C18" s="193">
        <v>114.94</v>
      </c>
      <c r="D18" s="193">
        <v>109.13</v>
      </c>
      <c r="E18" s="193">
        <v>130.87</v>
      </c>
      <c r="F18" s="193">
        <v>132.69</v>
      </c>
      <c r="G18" s="193">
        <v>95.46</v>
      </c>
      <c r="H18" s="193">
        <v>320.66000000000003</v>
      </c>
      <c r="I18" s="193">
        <v>97.51</v>
      </c>
      <c r="J18" s="193">
        <v>114.32</v>
      </c>
      <c r="K18" s="193">
        <v>179.77</v>
      </c>
      <c r="L18" s="193">
        <v>101</v>
      </c>
      <c r="M18" s="193">
        <v>113.41</v>
      </c>
      <c r="N18" s="193">
        <v>179.83</v>
      </c>
      <c r="O18" s="193">
        <v>195.84</v>
      </c>
      <c r="P18" s="193">
        <v>173.4</v>
      </c>
      <c r="Q18" s="193">
        <v>579.79</v>
      </c>
      <c r="R18" s="193">
        <v>100.19</v>
      </c>
      <c r="S18" s="193">
        <v>171.43</v>
      </c>
      <c r="T18" s="193">
        <v>118.68</v>
      </c>
      <c r="U18" s="193">
        <v>13.28</v>
      </c>
      <c r="V18" s="193">
        <v>297.02</v>
      </c>
      <c r="W18" s="193">
        <v>0</v>
      </c>
    </row>
    <row r="19" spans="1:23" ht="39.75" customHeight="1" x14ac:dyDescent="0.25">
      <c r="A19" s="194" t="s">
        <v>676</v>
      </c>
      <c r="B19" s="193">
        <v>129.52000000000001</v>
      </c>
      <c r="C19" s="193">
        <v>132.09</v>
      </c>
      <c r="D19" s="193">
        <v>122.94</v>
      </c>
      <c r="E19" s="193">
        <v>58.4</v>
      </c>
      <c r="F19" s="193">
        <v>112.18</v>
      </c>
      <c r="G19" s="193">
        <v>109.92</v>
      </c>
      <c r="H19" s="193">
        <v>365.74</v>
      </c>
      <c r="I19" s="193">
        <v>143.16</v>
      </c>
      <c r="J19" s="193">
        <v>101.28</v>
      </c>
      <c r="K19" s="193">
        <v>87.13</v>
      </c>
      <c r="L19" s="193">
        <v>71.739999999999995</v>
      </c>
      <c r="M19" s="193">
        <v>117.85</v>
      </c>
      <c r="N19" s="193">
        <v>219.41</v>
      </c>
      <c r="O19" s="193">
        <v>176.2</v>
      </c>
      <c r="P19" s="193">
        <v>100.59</v>
      </c>
      <c r="Q19" s="193">
        <v>302.73</v>
      </c>
      <c r="R19" s="193">
        <v>222.81</v>
      </c>
      <c r="S19" s="193">
        <v>290.95999999999998</v>
      </c>
      <c r="T19" s="193">
        <v>142.01</v>
      </c>
      <c r="U19" s="193">
        <v>64.27</v>
      </c>
      <c r="V19" s="193">
        <v>282.35000000000002</v>
      </c>
      <c r="W19" s="193">
        <v>0</v>
      </c>
    </row>
    <row r="20" spans="1:23" ht="39.75" customHeight="1" x14ac:dyDescent="0.25">
      <c r="A20" s="194" t="s">
        <v>677</v>
      </c>
      <c r="B20" s="193">
        <v>129.02000000000001</v>
      </c>
      <c r="C20" s="193">
        <v>145.69999999999999</v>
      </c>
      <c r="D20" s="193">
        <v>98.87</v>
      </c>
      <c r="E20" s="193">
        <v>52.52</v>
      </c>
      <c r="F20" s="193">
        <v>72.489999999999995</v>
      </c>
      <c r="G20" s="193">
        <v>113.45</v>
      </c>
      <c r="H20" s="193">
        <v>326.02999999999997</v>
      </c>
      <c r="I20" s="193">
        <v>219.69</v>
      </c>
      <c r="J20" s="193">
        <v>106.66</v>
      </c>
      <c r="K20" s="193">
        <v>140.25</v>
      </c>
      <c r="L20" s="193">
        <v>80.61</v>
      </c>
      <c r="M20" s="193">
        <v>135.26</v>
      </c>
      <c r="N20" s="193">
        <v>176.21</v>
      </c>
      <c r="O20" s="193">
        <v>184.23</v>
      </c>
      <c r="P20" s="193">
        <v>148.99</v>
      </c>
      <c r="Q20" s="193">
        <v>186.91</v>
      </c>
      <c r="R20" s="193">
        <v>123.38</v>
      </c>
      <c r="S20" s="193">
        <v>186.96</v>
      </c>
      <c r="T20" s="193">
        <v>146.27000000000001</v>
      </c>
      <c r="U20" s="193">
        <v>107.04</v>
      </c>
      <c r="V20" s="193">
        <v>290.74</v>
      </c>
      <c r="W20" s="193">
        <v>0</v>
      </c>
    </row>
    <row r="21" spans="1:23" ht="39.75" customHeight="1" x14ac:dyDescent="0.25">
      <c r="A21" s="190" t="s">
        <v>744</v>
      </c>
      <c r="B21" s="193"/>
      <c r="C21" s="193"/>
      <c r="D21" s="193"/>
      <c r="E21" s="193"/>
      <c r="F21" s="193"/>
      <c r="G21" s="193"/>
      <c r="H21" s="193"/>
      <c r="I21" s="193"/>
      <c r="J21" s="193"/>
      <c r="K21" s="193"/>
      <c r="L21" s="193"/>
      <c r="M21" s="193"/>
      <c r="N21" s="193"/>
      <c r="O21" s="193"/>
      <c r="P21" s="193"/>
      <c r="Q21" s="193"/>
      <c r="R21" s="193"/>
      <c r="S21" s="193"/>
      <c r="T21" s="193"/>
      <c r="U21" s="193"/>
      <c r="V21" s="193"/>
      <c r="W21" s="193"/>
    </row>
    <row r="22" spans="1:23" ht="39.75" customHeight="1" x14ac:dyDescent="0.25">
      <c r="A22" s="195" t="s">
        <v>769</v>
      </c>
      <c r="B22" s="193">
        <v>146.12</v>
      </c>
      <c r="C22" s="193">
        <v>102.74</v>
      </c>
      <c r="D22" s="193">
        <v>147.66</v>
      </c>
      <c r="E22" s="193">
        <v>89.24</v>
      </c>
      <c r="F22" s="193">
        <v>78.19</v>
      </c>
      <c r="G22" s="193">
        <v>107.77</v>
      </c>
      <c r="H22" s="193">
        <v>336.6</v>
      </c>
      <c r="I22" s="193">
        <v>264.37</v>
      </c>
      <c r="J22" s="193">
        <v>121.01</v>
      </c>
      <c r="K22" s="193">
        <v>163.08000000000001</v>
      </c>
      <c r="L22" s="193">
        <v>81.63</v>
      </c>
      <c r="M22" s="193">
        <v>141.58000000000001</v>
      </c>
      <c r="N22" s="193">
        <v>202.97</v>
      </c>
      <c r="O22" s="193">
        <v>202.25</v>
      </c>
      <c r="P22" s="193">
        <v>114.68</v>
      </c>
      <c r="Q22" s="193">
        <v>236.63</v>
      </c>
      <c r="R22" s="193">
        <v>299.64</v>
      </c>
      <c r="S22" s="193">
        <v>198.86</v>
      </c>
      <c r="T22" s="193">
        <v>177.58</v>
      </c>
      <c r="U22" s="193">
        <v>65.3</v>
      </c>
      <c r="V22" s="193">
        <v>327.75</v>
      </c>
      <c r="W22" s="193">
        <v>0</v>
      </c>
    </row>
    <row r="23" spans="1:23" ht="39.75" customHeight="1" x14ac:dyDescent="0.25">
      <c r="A23" s="194" t="s">
        <v>675</v>
      </c>
      <c r="B23" s="193">
        <v>151.24</v>
      </c>
      <c r="C23" s="193">
        <v>149.56</v>
      </c>
      <c r="D23" s="193">
        <v>180.99</v>
      </c>
      <c r="E23" s="193">
        <v>68.11</v>
      </c>
      <c r="F23" s="193">
        <v>122.55</v>
      </c>
      <c r="G23" s="193">
        <v>130.09</v>
      </c>
      <c r="H23" s="193">
        <v>305.69</v>
      </c>
      <c r="I23" s="193">
        <v>248.18</v>
      </c>
      <c r="J23" s="193">
        <v>94.93</v>
      </c>
      <c r="K23" s="193">
        <v>179.45</v>
      </c>
      <c r="L23" s="193">
        <v>115.77</v>
      </c>
      <c r="M23" s="193">
        <v>137.91999999999999</v>
      </c>
      <c r="N23" s="193">
        <v>170.11</v>
      </c>
      <c r="O23" s="193">
        <v>235.24</v>
      </c>
      <c r="P23" s="193">
        <v>224.09</v>
      </c>
      <c r="Q23" s="193">
        <v>238.64</v>
      </c>
      <c r="R23" s="193">
        <v>164.6</v>
      </c>
      <c r="S23" s="193">
        <v>269.92</v>
      </c>
      <c r="T23" s="193">
        <v>156.28</v>
      </c>
      <c r="U23" s="193">
        <v>61.11</v>
      </c>
      <c r="V23" s="193">
        <v>334.88</v>
      </c>
      <c r="W23" s="193">
        <v>0</v>
      </c>
    </row>
    <row r="24" spans="1:23" ht="39.75" customHeight="1" x14ac:dyDescent="0.25">
      <c r="A24" s="194" t="s">
        <v>676</v>
      </c>
      <c r="B24" s="193">
        <v>147.21</v>
      </c>
      <c r="C24" s="193">
        <v>142.06</v>
      </c>
      <c r="D24" s="193">
        <v>190.66</v>
      </c>
      <c r="E24" s="193">
        <v>51.97</v>
      </c>
      <c r="F24" s="193">
        <v>105.05</v>
      </c>
      <c r="G24" s="193">
        <v>120.35</v>
      </c>
      <c r="H24" s="193">
        <v>309.95</v>
      </c>
      <c r="I24" s="193">
        <v>263.57</v>
      </c>
      <c r="J24" s="193">
        <v>87.75</v>
      </c>
      <c r="K24" s="193">
        <v>149.26</v>
      </c>
      <c r="L24" s="193">
        <v>114.43</v>
      </c>
      <c r="M24" s="193">
        <v>131.18</v>
      </c>
      <c r="N24" s="193">
        <v>200.96</v>
      </c>
      <c r="O24" s="193">
        <v>232.22</v>
      </c>
      <c r="P24" s="193">
        <v>121.1</v>
      </c>
      <c r="Q24" s="193">
        <v>184.01</v>
      </c>
      <c r="R24" s="193">
        <v>196.12</v>
      </c>
      <c r="S24" s="193">
        <v>251.05</v>
      </c>
      <c r="T24" s="193">
        <v>152.84</v>
      </c>
      <c r="U24" s="193">
        <v>80.959999999999994</v>
      </c>
      <c r="V24" s="193">
        <v>388.09</v>
      </c>
      <c r="W24" s="193">
        <v>0</v>
      </c>
    </row>
    <row r="25" spans="1:23" ht="39.75" customHeight="1" x14ac:dyDescent="0.25">
      <c r="A25" s="194" t="s">
        <v>677</v>
      </c>
      <c r="B25" s="193">
        <v>148.38999999999999</v>
      </c>
      <c r="C25" s="193">
        <v>130.19</v>
      </c>
      <c r="D25" s="193">
        <v>159.11000000000001</v>
      </c>
      <c r="E25" s="193">
        <v>62.85</v>
      </c>
      <c r="F25" s="193">
        <v>116.92</v>
      </c>
      <c r="G25" s="193">
        <v>119.38</v>
      </c>
      <c r="H25" s="193">
        <v>361.89</v>
      </c>
      <c r="I25" s="193">
        <v>198.61</v>
      </c>
      <c r="J25" s="193">
        <v>90.19</v>
      </c>
      <c r="K25" s="193">
        <v>157.97</v>
      </c>
      <c r="L25" s="193">
        <v>112.17</v>
      </c>
      <c r="M25" s="193">
        <v>140.29</v>
      </c>
      <c r="N25" s="193">
        <v>157.11000000000001</v>
      </c>
      <c r="O25" s="193">
        <v>201.28</v>
      </c>
      <c r="P25" s="193">
        <v>115.25</v>
      </c>
      <c r="Q25" s="193">
        <v>200.76</v>
      </c>
      <c r="R25" s="193">
        <v>259.55</v>
      </c>
      <c r="S25" s="193">
        <v>250.78</v>
      </c>
      <c r="T25" s="193">
        <v>171.77</v>
      </c>
      <c r="U25" s="193">
        <v>48.16</v>
      </c>
      <c r="V25" s="193">
        <v>352.04</v>
      </c>
      <c r="W25" s="193">
        <v>0</v>
      </c>
    </row>
    <row r="26" spans="1:23" ht="39.75" customHeight="1" x14ac:dyDescent="0.25">
      <c r="A26" s="268" t="s">
        <v>770</v>
      </c>
      <c r="B26" s="197"/>
      <c r="C26" s="197"/>
      <c r="D26" s="197"/>
      <c r="E26" s="197"/>
      <c r="F26" s="197"/>
      <c r="G26" s="197"/>
      <c r="H26" s="197"/>
      <c r="I26" s="197"/>
      <c r="J26" s="197"/>
      <c r="K26" s="197"/>
      <c r="L26" s="197"/>
      <c r="M26" s="197"/>
      <c r="N26" s="197"/>
      <c r="O26" s="197"/>
      <c r="P26" s="197"/>
      <c r="Q26" s="197"/>
      <c r="R26" s="197"/>
      <c r="S26" s="197"/>
      <c r="T26" s="197"/>
      <c r="U26" s="197"/>
      <c r="V26" s="197"/>
      <c r="W26" s="197"/>
    </row>
    <row r="27" spans="1:23" ht="39.75" customHeight="1" x14ac:dyDescent="0.25">
      <c r="A27" s="195" t="s">
        <v>769</v>
      </c>
      <c r="B27" s="196">
        <v>147.02000000000001</v>
      </c>
      <c r="C27" s="196">
        <v>118.67</v>
      </c>
      <c r="D27" s="196">
        <v>144.91</v>
      </c>
      <c r="E27" s="196">
        <v>54.69</v>
      </c>
      <c r="F27" s="196">
        <v>84.42</v>
      </c>
      <c r="G27" s="196">
        <v>106.01</v>
      </c>
      <c r="H27" s="196">
        <v>304.37</v>
      </c>
      <c r="I27" s="196">
        <v>285.75</v>
      </c>
      <c r="J27" s="196">
        <v>98.47</v>
      </c>
      <c r="K27" s="196">
        <v>152.16</v>
      </c>
      <c r="L27" s="196">
        <v>130.03</v>
      </c>
      <c r="M27" s="196">
        <v>145.05000000000001</v>
      </c>
      <c r="N27" s="196">
        <v>171.98</v>
      </c>
      <c r="O27" s="196">
        <v>183.12</v>
      </c>
      <c r="P27" s="196">
        <v>137.46</v>
      </c>
      <c r="Q27" s="196">
        <v>208.21</v>
      </c>
      <c r="R27" s="196">
        <v>203.82</v>
      </c>
      <c r="S27" s="196">
        <v>241.66</v>
      </c>
      <c r="T27" s="196">
        <v>154.37</v>
      </c>
      <c r="U27" s="196">
        <v>156.88999999999999</v>
      </c>
      <c r="V27" s="196">
        <v>395.81</v>
      </c>
      <c r="W27" s="196">
        <v>0</v>
      </c>
    </row>
    <row r="28" spans="1:23" ht="39.75" customHeight="1" x14ac:dyDescent="0.25">
      <c r="A28" s="195" t="s">
        <v>675</v>
      </c>
      <c r="B28" s="196">
        <v>147.47</v>
      </c>
      <c r="C28" s="196">
        <v>148.36000000000001</v>
      </c>
      <c r="D28" s="196">
        <v>146.72</v>
      </c>
      <c r="E28" s="196">
        <v>87.81</v>
      </c>
      <c r="F28" s="196">
        <v>122.99</v>
      </c>
      <c r="G28" s="196">
        <v>128.19999999999999</v>
      </c>
      <c r="H28" s="196">
        <v>312.74</v>
      </c>
      <c r="I28" s="196">
        <v>244.12</v>
      </c>
      <c r="J28" s="196">
        <v>91.04</v>
      </c>
      <c r="K28" s="196">
        <v>164.57</v>
      </c>
      <c r="L28" s="196">
        <v>123.23</v>
      </c>
      <c r="M28" s="196">
        <v>141.47</v>
      </c>
      <c r="N28" s="196">
        <v>186.43</v>
      </c>
      <c r="O28" s="196">
        <v>175.24</v>
      </c>
      <c r="P28" s="196">
        <v>123.73</v>
      </c>
      <c r="Q28" s="196">
        <v>191.96</v>
      </c>
      <c r="R28" s="196">
        <v>208.44</v>
      </c>
      <c r="S28" s="196">
        <v>265.74</v>
      </c>
      <c r="T28" s="196">
        <v>147.29</v>
      </c>
      <c r="U28" s="196">
        <v>90.31</v>
      </c>
      <c r="V28" s="196">
        <v>330.94</v>
      </c>
      <c r="W28" s="196">
        <v>0</v>
      </c>
    </row>
    <row r="29" spans="1:23" ht="39.75" customHeight="1" x14ac:dyDescent="0.25">
      <c r="A29" s="195" t="s">
        <v>676</v>
      </c>
      <c r="B29" s="196">
        <v>154.35</v>
      </c>
      <c r="C29" s="196">
        <v>148.82</v>
      </c>
      <c r="D29" s="196">
        <v>144.94999999999999</v>
      </c>
      <c r="E29" s="196">
        <v>67.5</v>
      </c>
      <c r="F29" s="196">
        <v>101.19</v>
      </c>
      <c r="G29" s="196">
        <v>135.51</v>
      </c>
      <c r="H29" s="196">
        <v>357.36</v>
      </c>
      <c r="I29" s="196">
        <v>261.48</v>
      </c>
      <c r="J29" s="196">
        <v>91.25</v>
      </c>
      <c r="K29" s="196">
        <v>170.59</v>
      </c>
      <c r="L29" s="196">
        <v>117.95</v>
      </c>
      <c r="M29" s="196">
        <v>152.85</v>
      </c>
      <c r="N29" s="196">
        <v>182.09</v>
      </c>
      <c r="O29" s="196">
        <v>184.31</v>
      </c>
      <c r="P29" s="196">
        <v>163.91</v>
      </c>
      <c r="Q29" s="196">
        <v>206.12</v>
      </c>
      <c r="R29" s="196">
        <v>224.52</v>
      </c>
      <c r="S29" s="196">
        <v>269.74</v>
      </c>
      <c r="T29" s="196">
        <v>174.65</v>
      </c>
      <c r="U29" s="196">
        <v>97.33</v>
      </c>
      <c r="V29" s="196">
        <v>304.72000000000003</v>
      </c>
      <c r="W29" s="196">
        <v>0</v>
      </c>
    </row>
    <row r="30" spans="1:23" ht="39.75" customHeight="1" x14ac:dyDescent="0.25">
      <c r="A30" s="195" t="s">
        <v>677</v>
      </c>
      <c r="B30" s="196">
        <v>135.33000000000001</v>
      </c>
      <c r="C30" s="196">
        <v>129.01</v>
      </c>
      <c r="D30" s="196">
        <v>107.25</v>
      </c>
      <c r="E30" s="196">
        <v>73.099999999999994</v>
      </c>
      <c r="F30" s="196">
        <v>75.83</v>
      </c>
      <c r="G30" s="196">
        <v>118.98</v>
      </c>
      <c r="H30" s="196">
        <v>306.48</v>
      </c>
      <c r="I30" s="196">
        <v>265.01</v>
      </c>
      <c r="J30" s="196">
        <v>99.32</v>
      </c>
      <c r="K30" s="196">
        <v>177.13</v>
      </c>
      <c r="L30" s="196">
        <v>186.32</v>
      </c>
      <c r="M30" s="196">
        <v>135.81</v>
      </c>
      <c r="N30" s="196">
        <v>143.41</v>
      </c>
      <c r="O30" s="196">
        <v>150.41999999999999</v>
      </c>
      <c r="P30" s="196">
        <v>153.1</v>
      </c>
      <c r="Q30" s="196">
        <v>170.97</v>
      </c>
      <c r="R30" s="196">
        <v>244.73</v>
      </c>
      <c r="S30" s="196">
        <v>324.61</v>
      </c>
      <c r="T30" s="196">
        <v>169.88</v>
      </c>
      <c r="U30" s="196">
        <v>73.84</v>
      </c>
      <c r="V30" s="196">
        <v>286.77</v>
      </c>
      <c r="W30" s="196">
        <v>0</v>
      </c>
    </row>
    <row r="31" spans="1:23" ht="39.75" customHeight="1" x14ac:dyDescent="0.25">
      <c r="A31" s="268" t="s">
        <v>840</v>
      </c>
      <c r="B31" s="196"/>
      <c r="C31" s="196"/>
      <c r="D31" s="196"/>
      <c r="E31" s="196"/>
      <c r="F31" s="196"/>
      <c r="G31" s="196"/>
      <c r="H31" s="196"/>
      <c r="I31" s="196"/>
      <c r="J31" s="196"/>
      <c r="K31" s="196"/>
      <c r="L31" s="196"/>
      <c r="M31" s="196"/>
      <c r="N31" s="196"/>
      <c r="O31" s="196"/>
      <c r="P31" s="196"/>
      <c r="Q31" s="196"/>
      <c r="R31" s="196"/>
      <c r="S31" s="196"/>
      <c r="T31" s="196"/>
      <c r="U31" s="196"/>
      <c r="V31" s="196"/>
      <c r="W31" s="196"/>
    </row>
    <row r="32" spans="1:23" ht="39.75" customHeight="1" x14ac:dyDescent="0.25">
      <c r="A32" s="195" t="s">
        <v>769</v>
      </c>
      <c r="B32" s="196">
        <v>145.69999999999999</v>
      </c>
      <c r="C32" s="196">
        <v>136.36000000000001</v>
      </c>
      <c r="D32" s="196">
        <v>95.17</v>
      </c>
      <c r="E32" s="196">
        <v>75.819999999999993</v>
      </c>
      <c r="F32" s="196">
        <v>103.76</v>
      </c>
      <c r="G32" s="196">
        <v>159.83000000000001</v>
      </c>
      <c r="H32" s="196">
        <v>276.54000000000002</v>
      </c>
      <c r="I32" s="196">
        <v>282.27</v>
      </c>
      <c r="J32" s="196">
        <v>102.95</v>
      </c>
      <c r="K32" s="196">
        <v>199.22</v>
      </c>
      <c r="L32" s="196">
        <v>100.5</v>
      </c>
      <c r="M32" s="196">
        <v>150.94</v>
      </c>
      <c r="N32" s="196">
        <v>167.9</v>
      </c>
      <c r="O32" s="196">
        <v>147.24</v>
      </c>
      <c r="P32" s="196">
        <v>91.32</v>
      </c>
      <c r="Q32" s="196">
        <v>186.39</v>
      </c>
      <c r="R32" s="196">
        <v>229</v>
      </c>
      <c r="S32" s="196">
        <v>401.64</v>
      </c>
      <c r="T32" s="196">
        <v>150.18</v>
      </c>
      <c r="U32" s="196">
        <v>100.29</v>
      </c>
      <c r="V32" s="196">
        <v>256.72000000000003</v>
      </c>
      <c r="W32" s="196">
        <v>0</v>
      </c>
    </row>
    <row r="33" spans="1:23" ht="39.75" customHeight="1" x14ac:dyDescent="0.25">
      <c r="A33" s="195" t="s">
        <v>675</v>
      </c>
      <c r="B33" s="196">
        <v>130.82</v>
      </c>
      <c r="C33" s="196">
        <v>153.94999999999999</v>
      </c>
      <c r="D33" s="196">
        <v>91.56</v>
      </c>
      <c r="E33" s="196">
        <v>21.96</v>
      </c>
      <c r="F33" s="196">
        <v>141.4</v>
      </c>
      <c r="G33" s="196">
        <v>109.96</v>
      </c>
      <c r="H33" s="196">
        <v>280.23</v>
      </c>
      <c r="I33" s="196">
        <v>233.3</v>
      </c>
      <c r="J33" s="196">
        <v>95.24</v>
      </c>
      <c r="K33" s="196">
        <v>112.64</v>
      </c>
      <c r="L33" s="196">
        <v>87.18</v>
      </c>
      <c r="M33" s="196">
        <v>130.15</v>
      </c>
      <c r="N33" s="196">
        <v>199.36</v>
      </c>
      <c r="O33" s="196">
        <v>138.5</v>
      </c>
      <c r="P33" s="196">
        <v>97.4</v>
      </c>
      <c r="Q33" s="196">
        <v>162.47999999999999</v>
      </c>
      <c r="R33" s="196">
        <v>160.25</v>
      </c>
      <c r="S33" s="196">
        <v>280.82</v>
      </c>
      <c r="T33" s="196">
        <v>157.63999999999999</v>
      </c>
      <c r="U33" s="196">
        <v>37.26</v>
      </c>
      <c r="V33" s="196">
        <v>265.42</v>
      </c>
      <c r="W33" s="196">
        <v>0</v>
      </c>
    </row>
    <row r="34" spans="1:23" ht="12.75" customHeight="1" thickBot="1" x14ac:dyDescent="0.3">
      <c r="A34" s="195"/>
      <c r="B34" s="196"/>
      <c r="C34" s="196"/>
      <c r="D34" s="196"/>
      <c r="E34" s="196"/>
      <c r="F34" s="196"/>
      <c r="G34" s="196"/>
      <c r="H34" s="196"/>
      <c r="I34" s="196"/>
      <c r="J34" s="196"/>
      <c r="K34" s="196"/>
      <c r="L34" s="196"/>
      <c r="M34" s="196"/>
      <c r="N34" s="196"/>
      <c r="O34" s="196"/>
      <c r="P34" s="196"/>
      <c r="Q34" s="196"/>
      <c r="R34" s="196"/>
      <c r="S34" s="196"/>
      <c r="T34" s="196"/>
      <c r="U34" s="196"/>
      <c r="V34" s="196"/>
      <c r="W34" s="196"/>
    </row>
    <row r="35" spans="1:23" ht="15" customHeight="1" thickTop="1" x14ac:dyDescent="0.25">
      <c r="A35" s="532" t="s">
        <v>703</v>
      </c>
      <c r="B35" s="532"/>
      <c r="C35" s="532"/>
      <c r="D35" s="532"/>
      <c r="E35" s="532"/>
      <c r="F35" s="532"/>
      <c r="G35" s="532"/>
      <c r="H35" s="532"/>
      <c r="I35" s="532"/>
      <c r="J35" s="532"/>
      <c r="K35" s="532"/>
      <c r="L35" s="532"/>
      <c r="M35" s="532"/>
      <c r="N35" s="532"/>
      <c r="O35" s="532"/>
      <c r="P35" s="532"/>
      <c r="Q35" s="532"/>
      <c r="R35" s="532"/>
      <c r="S35" s="532"/>
      <c r="T35" s="532"/>
      <c r="U35" s="532"/>
      <c r="V35" s="532"/>
      <c r="W35" s="532"/>
    </row>
    <row r="38" spans="1:23" x14ac:dyDescent="0.25">
      <c r="B38" s="204"/>
      <c r="C38"/>
      <c r="D38"/>
      <c r="E38"/>
      <c r="F38"/>
      <c r="G38"/>
      <c r="H38"/>
      <c r="I38"/>
      <c r="J38"/>
      <c r="K38"/>
      <c r="L38"/>
      <c r="M38"/>
      <c r="N38"/>
      <c r="O38"/>
      <c r="P38"/>
      <c r="Q38"/>
      <c r="R38"/>
      <c r="S38"/>
      <c r="T38"/>
      <c r="U38"/>
      <c r="V38"/>
      <c r="W38"/>
    </row>
  </sheetData>
  <mergeCells count="2">
    <mergeCell ref="A1:W1"/>
    <mergeCell ref="A35:W35"/>
  </mergeCells>
  <pageMargins left="0.7" right="0.7" top="0.75" bottom="0.75" header="0.3" footer="0.3"/>
  <pageSetup paperSize="9" scale="44" orientation="portrait" r:id="rId1"/>
  <headerFooter>
    <oddFooter>&amp;C&amp;A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W35"/>
  <sheetViews>
    <sheetView topLeftCell="A25" zoomScale="85" zoomScaleNormal="85" zoomScaleSheetLayoutView="85" workbookViewId="0">
      <selection activeCell="D31" sqref="D31"/>
    </sheetView>
  </sheetViews>
  <sheetFormatPr defaultColWidth="9" defaultRowHeight="15" x14ac:dyDescent="0.25"/>
  <cols>
    <col min="1" max="2" width="11.42578125" style="74" customWidth="1"/>
    <col min="3" max="3" width="7.85546875" style="74" bestFit="1" customWidth="1"/>
    <col min="4" max="4" width="8.85546875" style="74" bestFit="1" customWidth="1"/>
    <col min="5" max="18" width="7.85546875" style="74" customWidth="1"/>
    <col min="19" max="19" width="8.42578125" style="74" customWidth="1"/>
    <col min="20" max="20" width="7.85546875" style="74" customWidth="1"/>
    <col min="21" max="21" width="10.85546875" style="74" bestFit="1" customWidth="1"/>
    <col min="22" max="22" width="7.85546875" style="74" customWidth="1"/>
    <col min="23" max="23" width="10.5703125" style="74" bestFit="1" customWidth="1"/>
    <col min="24" max="16384" width="9" style="74"/>
  </cols>
  <sheetData>
    <row r="1" spans="1:23" ht="41.25" customHeight="1" thickBot="1" x14ac:dyDescent="0.3">
      <c r="A1" s="531" t="s">
        <v>799</v>
      </c>
      <c r="B1" s="531"/>
      <c r="C1" s="531"/>
      <c r="D1" s="531"/>
      <c r="E1" s="531"/>
      <c r="F1" s="531"/>
      <c r="G1" s="531"/>
      <c r="H1" s="531"/>
      <c r="I1" s="531"/>
      <c r="J1" s="531"/>
      <c r="K1" s="531"/>
      <c r="L1" s="531"/>
      <c r="M1" s="531"/>
      <c r="N1" s="531"/>
      <c r="O1" s="531"/>
      <c r="P1" s="531"/>
      <c r="Q1" s="531"/>
      <c r="R1" s="531"/>
      <c r="S1" s="531"/>
      <c r="T1" s="531"/>
      <c r="U1" s="531"/>
      <c r="V1" s="531"/>
      <c r="W1" s="531"/>
    </row>
    <row r="2" spans="1:23" ht="102.75" customHeight="1" thickTop="1" thickBot="1" x14ac:dyDescent="0.3">
      <c r="A2" s="188" t="s">
        <v>705</v>
      </c>
      <c r="B2" s="188" t="s">
        <v>706</v>
      </c>
      <c r="C2" s="189" t="s">
        <v>707</v>
      </c>
      <c r="D2" s="189" t="s">
        <v>723</v>
      </c>
      <c r="E2" s="189" t="s">
        <v>708</v>
      </c>
      <c r="F2" s="189" t="s">
        <v>709</v>
      </c>
      <c r="G2" s="189" t="s">
        <v>710</v>
      </c>
      <c r="H2" s="189" t="s">
        <v>711</v>
      </c>
      <c r="I2" s="189" t="s">
        <v>712</v>
      </c>
      <c r="J2" s="189" t="s">
        <v>713</v>
      </c>
      <c r="K2" s="189" t="s">
        <v>714</v>
      </c>
      <c r="L2" s="189" t="s">
        <v>715</v>
      </c>
      <c r="M2" s="189" t="s">
        <v>716</v>
      </c>
      <c r="N2" s="189" t="s">
        <v>717</v>
      </c>
      <c r="O2" s="189" t="s">
        <v>718</v>
      </c>
      <c r="P2" s="189" t="s">
        <v>719</v>
      </c>
      <c r="Q2" s="189" t="s">
        <v>720</v>
      </c>
      <c r="R2" s="189" t="s">
        <v>724</v>
      </c>
      <c r="S2" s="189" t="s">
        <v>721</v>
      </c>
      <c r="T2" s="189" t="s">
        <v>725</v>
      </c>
      <c r="U2" s="189" t="s">
        <v>726</v>
      </c>
      <c r="V2" s="189" t="s">
        <v>727</v>
      </c>
      <c r="W2" s="189" t="s">
        <v>722</v>
      </c>
    </row>
    <row r="3" spans="1:23" ht="15.75" thickTop="1" x14ac:dyDescent="0.25"/>
    <row r="4" spans="1:23" ht="39" hidden="1" customHeight="1" x14ac:dyDescent="0.25">
      <c r="A4" s="190" t="s">
        <v>23</v>
      </c>
      <c r="B4" s="191">
        <v>105.42</v>
      </c>
      <c r="C4" s="191">
        <v>60.56</v>
      </c>
      <c r="D4" s="191">
        <v>117.52</v>
      </c>
      <c r="E4" s="191">
        <v>109.84</v>
      </c>
      <c r="F4" s="191">
        <v>106.33</v>
      </c>
      <c r="G4" s="191">
        <v>100.94</v>
      </c>
      <c r="H4" s="191">
        <v>103.41</v>
      </c>
      <c r="I4" s="191">
        <v>93.71</v>
      </c>
      <c r="J4" s="191">
        <v>88.35</v>
      </c>
      <c r="K4" s="191">
        <v>78.55</v>
      </c>
      <c r="L4" s="191">
        <v>87.75</v>
      </c>
      <c r="M4" s="191">
        <v>74.3</v>
      </c>
      <c r="N4" s="191">
        <v>59.46</v>
      </c>
      <c r="O4" s="191">
        <v>66.12</v>
      </c>
      <c r="P4" s="191">
        <v>70.540000000000006</v>
      </c>
      <c r="Q4" s="191">
        <v>87.33</v>
      </c>
      <c r="R4" s="191">
        <v>145.80000000000001</v>
      </c>
      <c r="S4" s="191">
        <v>59.26</v>
      </c>
      <c r="T4" s="191">
        <v>210.35</v>
      </c>
      <c r="U4" s="191">
        <v>216.78</v>
      </c>
      <c r="V4" s="191">
        <v>49.5</v>
      </c>
      <c r="W4" s="191">
        <v>168.43</v>
      </c>
    </row>
    <row r="5" spans="1:23" ht="39" customHeight="1" x14ac:dyDescent="0.25">
      <c r="A5" s="190" t="s">
        <v>24</v>
      </c>
      <c r="B5" s="191">
        <v>112.37</v>
      </c>
      <c r="C5" s="191">
        <v>58.31</v>
      </c>
      <c r="D5" s="191">
        <v>126.05</v>
      </c>
      <c r="E5" s="191">
        <v>111.77</v>
      </c>
      <c r="F5" s="191">
        <v>150.11000000000001</v>
      </c>
      <c r="G5" s="191">
        <v>109.24</v>
      </c>
      <c r="H5" s="191">
        <v>144.31</v>
      </c>
      <c r="I5" s="191">
        <v>125.79</v>
      </c>
      <c r="J5" s="191">
        <v>88.51</v>
      </c>
      <c r="K5" s="191">
        <v>73.84</v>
      </c>
      <c r="L5" s="191">
        <v>92.9</v>
      </c>
      <c r="M5" s="191">
        <v>111.4</v>
      </c>
      <c r="N5" s="191">
        <v>72.08</v>
      </c>
      <c r="O5" s="191">
        <v>95.81</v>
      </c>
      <c r="P5" s="191">
        <v>137.52000000000001</v>
      </c>
      <c r="Q5" s="191">
        <v>82.84</v>
      </c>
      <c r="R5" s="191">
        <v>94.85</v>
      </c>
      <c r="S5" s="191">
        <v>84.68</v>
      </c>
      <c r="T5" s="191">
        <v>430.48</v>
      </c>
      <c r="U5" s="191">
        <v>580.97</v>
      </c>
      <c r="V5" s="191">
        <v>68</v>
      </c>
      <c r="W5" s="191">
        <v>158.19</v>
      </c>
    </row>
    <row r="6" spans="1:23" ht="39" customHeight="1" x14ac:dyDescent="0.25">
      <c r="A6" s="190" t="s">
        <v>25</v>
      </c>
      <c r="B6" s="191">
        <v>125.71</v>
      </c>
      <c r="C6" s="191">
        <v>70.69</v>
      </c>
      <c r="D6" s="191">
        <v>105.76</v>
      </c>
      <c r="E6" s="191">
        <v>101.28</v>
      </c>
      <c r="F6" s="191">
        <v>176.84</v>
      </c>
      <c r="G6" s="191">
        <v>118</v>
      </c>
      <c r="H6" s="191">
        <v>190.01</v>
      </c>
      <c r="I6" s="191">
        <v>127.09</v>
      </c>
      <c r="J6" s="191">
        <v>81.55</v>
      </c>
      <c r="K6" s="191">
        <v>72.87</v>
      </c>
      <c r="L6" s="191">
        <v>96.38</v>
      </c>
      <c r="M6" s="191">
        <v>111.79</v>
      </c>
      <c r="N6" s="191">
        <v>51.01</v>
      </c>
      <c r="O6" s="191">
        <v>77.08</v>
      </c>
      <c r="P6" s="191">
        <v>132.24</v>
      </c>
      <c r="Q6" s="191">
        <v>90.14</v>
      </c>
      <c r="R6" s="191">
        <v>68.010000000000005</v>
      </c>
      <c r="S6" s="191">
        <v>244.25</v>
      </c>
      <c r="T6" s="191">
        <v>396.59</v>
      </c>
      <c r="U6" s="191">
        <v>1513.78</v>
      </c>
      <c r="V6" s="191">
        <v>124.44</v>
      </c>
      <c r="W6" s="191">
        <v>57.11</v>
      </c>
    </row>
    <row r="7" spans="1:23" ht="39" customHeight="1" x14ac:dyDescent="0.25">
      <c r="A7" s="190" t="s">
        <v>26</v>
      </c>
      <c r="B7" s="191">
        <v>103.25</v>
      </c>
      <c r="C7" s="191">
        <v>50.56</v>
      </c>
      <c r="D7" s="191">
        <v>108.33</v>
      </c>
      <c r="E7" s="191">
        <v>138.28</v>
      </c>
      <c r="F7" s="191">
        <v>119.97</v>
      </c>
      <c r="G7" s="191">
        <v>99.38</v>
      </c>
      <c r="H7" s="191">
        <v>171.36</v>
      </c>
      <c r="I7" s="191">
        <v>118.96</v>
      </c>
      <c r="J7" s="191">
        <v>99.75</v>
      </c>
      <c r="K7" s="191">
        <v>58.77</v>
      </c>
      <c r="L7" s="191">
        <v>92.17</v>
      </c>
      <c r="M7" s="191">
        <v>122.5</v>
      </c>
      <c r="N7" s="191">
        <v>41.8</v>
      </c>
      <c r="O7" s="191">
        <v>60.22</v>
      </c>
      <c r="P7" s="191">
        <v>114.58</v>
      </c>
      <c r="Q7" s="191">
        <v>74.989999999999995</v>
      </c>
      <c r="R7" s="191">
        <v>70.290000000000006</v>
      </c>
      <c r="S7" s="191">
        <v>63.9</v>
      </c>
      <c r="T7" s="191">
        <v>250.2</v>
      </c>
      <c r="U7" s="191">
        <v>397.37</v>
      </c>
      <c r="V7" s="191">
        <v>97.84</v>
      </c>
      <c r="W7" s="191">
        <v>269.62</v>
      </c>
    </row>
    <row r="8" spans="1:23" ht="39" customHeight="1" x14ac:dyDescent="0.25">
      <c r="A8" s="190" t="s">
        <v>744</v>
      </c>
      <c r="B8" s="191">
        <v>129.07</v>
      </c>
      <c r="C8" s="191">
        <v>48.96</v>
      </c>
      <c r="D8" s="191">
        <v>132.94999999999999</v>
      </c>
      <c r="E8" s="191">
        <v>117.94</v>
      </c>
      <c r="F8" s="191">
        <v>135.5</v>
      </c>
      <c r="G8" s="191">
        <v>106.01</v>
      </c>
      <c r="H8" s="191">
        <v>189.31</v>
      </c>
      <c r="I8" s="191">
        <v>147.76</v>
      </c>
      <c r="J8" s="191">
        <v>180.04</v>
      </c>
      <c r="K8" s="191">
        <v>65.98</v>
      </c>
      <c r="L8" s="191">
        <v>85.31</v>
      </c>
      <c r="M8" s="191">
        <v>100.54</v>
      </c>
      <c r="N8" s="191">
        <v>76.37</v>
      </c>
      <c r="O8" s="191">
        <v>116.76</v>
      </c>
      <c r="P8" s="191">
        <v>86.55</v>
      </c>
      <c r="Q8" s="191">
        <v>92.49</v>
      </c>
      <c r="R8" s="191">
        <v>150.72</v>
      </c>
      <c r="S8" s="191">
        <v>109.99</v>
      </c>
      <c r="T8" s="191">
        <v>314.08</v>
      </c>
      <c r="U8" s="191">
        <v>533.04</v>
      </c>
      <c r="V8" s="191">
        <v>118.31</v>
      </c>
      <c r="W8" s="191">
        <v>152.83000000000001</v>
      </c>
    </row>
    <row r="9" spans="1:23" ht="39" customHeight="1" x14ac:dyDescent="0.25">
      <c r="A9" s="190" t="s">
        <v>770</v>
      </c>
      <c r="B9" s="191">
        <v>157.02000000000001</v>
      </c>
      <c r="C9" s="191">
        <v>43.71</v>
      </c>
      <c r="D9" s="191">
        <v>130.52000000000001</v>
      </c>
      <c r="E9" s="191">
        <v>122.58</v>
      </c>
      <c r="F9" s="191">
        <v>157.81</v>
      </c>
      <c r="G9" s="191">
        <v>113.09</v>
      </c>
      <c r="H9" s="191">
        <v>193.24</v>
      </c>
      <c r="I9" s="191">
        <v>184.78</v>
      </c>
      <c r="J9" s="191">
        <v>285.11</v>
      </c>
      <c r="K9" s="191">
        <v>58.92</v>
      </c>
      <c r="L9" s="191">
        <v>90.25</v>
      </c>
      <c r="M9" s="191">
        <v>132.69999999999999</v>
      </c>
      <c r="N9" s="191">
        <v>158.88</v>
      </c>
      <c r="O9" s="191">
        <v>175.07</v>
      </c>
      <c r="P9" s="191">
        <v>139.80000000000001</v>
      </c>
      <c r="Q9" s="191">
        <v>96.44</v>
      </c>
      <c r="R9" s="191">
        <v>259.38</v>
      </c>
      <c r="S9" s="191">
        <v>154.43</v>
      </c>
      <c r="T9" s="191">
        <v>194.1</v>
      </c>
      <c r="U9" s="191">
        <v>524.33000000000004</v>
      </c>
      <c r="V9" s="191">
        <v>123.4</v>
      </c>
      <c r="W9" s="191">
        <v>106.52</v>
      </c>
    </row>
    <row r="10" spans="1:23" ht="39" customHeight="1" x14ac:dyDescent="0.25">
      <c r="A10" s="190"/>
      <c r="B10" s="191"/>
      <c r="C10" s="191"/>
      <c r="D10" s="191"/>
      <c r="E10" s="191"/>
      <c r="F10" s="191"/>
      <c r="G10" s="191"/>
      <c r="H10" s="191"/>
      <c r="I10" s="191"/>
      <c r="J10" s="191"/>
      <c r="K10" s="191"/>
      <c r="L10" s="191"/>
      <c r="M10" s="191"/>
      <c r="N10" s="191"/>
      <c r="O10" s="191"/>
      <c r="P10" s="191"/>
      <c r="Q10" s="191"/>
      <c r="R10" s="191"/>
      <c r="S10" s="191"/>
      <c r="T10" s="191"/>
      <c r="U10" s="191"/>
      <c r="V10" s="191"/>
      <c r="W10" s="191"/>
    </row>
    <row r="11" spans="1:23" ht="39" customHeight="1" x14ac:dyDescent="0.25">
      <c r="A11" s="190" t="s">
        <v>25</v>
      </c>
      <c r="B11" s="193"/>
      <c r="C11" s="193"/>
      <c r="D11" s="193"/>
      <c r="E11" s="193"/>
      <c r="F11" s="193"/>
      <c r="G11" s="193"/>
      <c r="H11" s="193"/>
      <c r="I11" s="193"/>
      <c r="J11" s="193"/>
      <c r="K11" s="193"/>
      <c r="L11" s="193"/>
      <c r="M11" s="193"/>
      <c r="N11" s="193"/>
      <c r="O11" s="193"/>
      <c r="P11" s="193"/>
      <c r="Q11" s="193"/>
      <c r="R11" s="193"/>
      <c r="S11" s="193"/>
      <c r="T11" s="193"/>
      <c r="U11" s="193"/>
      <c r="V11" s="193"/>
      <c r="W11" s="193"/>
    </row>
    <row r="12" spans="1:23" ht="39" customHeight="1" x14ac:dyDescent="0.25">
      <c r="A12" s="194" t="s">
        <v>769</v>
      </c>
      <c r="B12" s="193">
        <v>125.91</v>
      </c>
      <c r="C12" s="193">
        <v>70.06</v>
      </c>
      <c r="D12" s="193">
        <v>131.88999999999999</v>
      </c>
      <c r="E12" s="193">
        <v>106.59</v>
      </c>
      <c r="F12" s="193">
        <v>196.36</v>
      </c>
      <c r="G12" s="193">
        <v>111.38</v>
      </c>
      <c r="H12" s="193">
        <v>152.99</v>
      </c>
      <c r="I12" s="193">
        <v>124.73</v>
      </c>
      <c r="J12" s="193">
        <v>64.150000000000006</v>
      </c>
      <c r="K12" s="193">
        <v>59.95</v>
      </c>
      <c r="L12" s="193">
        <v>93.27</v>
      </c>
      <c r="M12" s="193">
        <v>118.66</v>
      </c>
      <c r="N12" s="193">
        <v>80.989999999999995</v>
      </c>
      <c r="O12" s="193">
        <v>105.72</v>
      </c>
      <c r="P12" s="193">
        <v>91.42</v>
      </c>
      <c r="Q12" s="193">
        <v>89.28</v>
      </c>
      <c r="R12" s="193">
        <v>84.63</v>
      </c>
      <c r="S12" s="193">
        <v>139.82</v>
      </c>
      <c r="T12" s="193">
        <v>974.77</v>
      </c>
      <c r="U12" s="193">
        <v>817.75</v>
      </c>
      <c r="V12" s="193">
        <v>92.65</v>
      </c>
      <c r="W12" s="193">
        <v>14.24</v>
      </c>
    </row>
    <row r="13" spans="1:23" ht="39" customHeight="1" x14ac:dyDescent="0.25">
      <c r="A13" s="194" t="s">
        <v>675</v>
      </c>
      <c r="B13" s="193">
        <v>125.91</v>
      </c>
      <c r="C13" s="193">
        <v>81.709999999999994</v>
      </c>
      <c r="D13" s="193">
        <v>110.49</v>
      </c>
      <c r="E13" s="193">
        <v>110.25</v>
      </c>
      <c r="F13" s="193">
        <v>201.17</v>
      </c>
      <c r="G13" s="193">
        <v>138.6</v>
      </c>
      <c r="H13" s="193">
        <v>221.88</v>
      </c>
      <c r="I13" s="193">
        <v>133.96</v>
      </c>
      <c r="J13" s="193">
        <v>81.86</v>
      </c>
      <c r="K13" s="193">
        <v>78.14</v>
      </c>
      <c r="L13" s="193">
        <v>95.23</v>
      </c>
      <c r="M13" s="193">
        <v>114.51</v>
      </c>
      <c r="N13" s="193">
        <v>50.71</v>
      </c>
      <c r="O13" s="193">
        <v>83.96</v>
      </c>
      <c r="P13" s="193">
        <v>97.09</v>
      </c>
      <c r="Q13" s="193">
        <v>98.23</v>
      </c>
      <c r="R13" s="193">
        <v>74.27</v>
      </c>
      <c r="S13" s="193">
        <v>112.12</v>
      </c>
      <c r="T13" s="193">
        <v>215.24</v>
      </c>
      <c r="U13" s="193">
        <v>1163.2</v>
      </c>
      <c r="V13" s="193">
        <v>237.77</v>
      </c>
      <c r="W13" s="193">
        <v>25.04</v>
      </c>
    </row>
    <row r="14" spans="1:23" ht="39" customHeight="1" x14ac:dyDescent="0.25">
      <c r="A14" s="194" t="s">
        <v>676</v>
      </c>
      <c r="B14" s="193">
        <v>106.15</v>
      </c>
      <c r="C14" s="193">
        <v>78.25</v>
      </c>
      <c r="D14" s="193">
        <v>96.02</v>
      </c>
      <c r="E14" s="193">
        <v>97.81</v>
      </c>
      <c r="F14" s="193">
        <v>153.79</v>
      </c>
      <c r="G14" s="193">
        <v>98.89</v>
      </c>
      <c r="H14" s="193">
        <v>205.29</v>
      </c>
      <c r="I14" s="193">
        <v>128.12</v>
      </c>
      <c r="J14" s="193">
        <v>96.99</v>
      </c>
      <c r="K14" s="193">
        <v>94.32</v>
      </c>
      <c r="L14" s="193">
        <v>98.44</v>
      </c>
      <c r="M14" s="193">
        <v>94.65</v>
      </c>
      <c r="N14" s="193">
        <v>46.17</v>
      </c>
      <c r="O14" s="193">
        <v>67.819999999999993</v>
      </c>
      <c r="P14" s="193">
        <v>249.31</v>
      </c>
      <c r="Q14" s="193">
        <v>88.78</v>
      </c>
      <c r="R14" s="193">
        <v>60.72</v>
      </c>
      <c r="S14" s="193">
        <v>124.51</v>
      </c>
      <c r="T14" s="193">
        <v>173.16</v>
      </c>
      <c r="U14" s="193">
        <v>1898.18</v>
      </c>
      <c r="V14" s="193">
        <v>115.56</v>
      </c>
      <c r="W14" s="193">
        <v>177.98</v>
      </c>
    </row>
    <row r="15" spans="1:23" ht="39" customHeight="1" x14ac:dyDescent="0.25">
      <c r="A15" s="194" t="s">
        <v>677</v>
      </c>
      <c r="B15" s="193">
        <v>144.87</v>
      </c>
      <c r="C15" s="193">
        <v>52.73</v>
      </c>
      <c r="D15" s="193">
        <v>84.63</v>
      </c>
      <c r="E15" s="193">
        <v>90.46</v>
      </c>
      <c r="F15" s="193">
        <v>156.06</v>
      </c>
      <c r="G15" s="193">
        <v>123.14</v>
      </c>
      <c r="H15" s="193">
        <v>179.89</v>
      </c>
      <c r="I15" s="193">
        <v>121.53</v>
      </c>
      <c r="J15" s="193">
        <v>83.2</v>
      </c>
      <c r="K15" s="193">
        <v>59.09</v>
      </c>
      <c r="L15" s="193">
        <v>98.56</v>
      </c>
      <c r="M15" s="193">
        <v>119.33</v>
      </c>
      <c r="N15" s="193">
        <v>26.16</v>
      </c>
      <c r="O15" s="193">
        <v>50.83</v>
      </c>
      <c r="P15" s="193">
        <v>91.14</v>
      </c>
      <c r="Q15" s="193">
        <v>84.25</v>
      </c>
      <c r="R15" s="193">
        <v>52.41</v>
      </c>
      <c r="S15" s="193">
        <v>600.53</v>
      </c>
      <c r="T15" s="193">
        <v>223.21</v>
      </c>
      <c r="U15" s="193">
        <v>2175.9899999999998</v>
      </c>
      <c r="V15" s="193">
        <v>51.79</v>
      </c>
      <c r="W15" s="193">
        <v>11.18</v>
      </c>
    </row>
    <row r="16" spans="1:23" ht="39" customHeight="1" x14ac:dyDescent="0.25">
      <c r="A16" s="190" t="s">
        <v>26</v>
      </c>
      <c r="B16" s="193"/>
      <c r="C16" s="193"/>
      <c r="D16" s="193"/>
      <c r="E16" s="193"/>
      <c r="F16" s="193"/>
      <c r="G16" s="193"/>
      <c r="H16" s="193"/>
      <c r="I16" s="193"/>
      <c r="J16" s="193"/>
      <c r="K16" s="193"/>
      <c r="L16" s="193"/>
      <c r="M16" s="193"/>
      <c r="N16" s="193"/>
      <c r="O16" s="193"/>
      <c r="P16" s="193"/>
      <c r="Q16" s="193"/>
      <c r="R16" s="193"/>
      <c r="S16" s="193"/>
      <c r="T16" s="193"/>
      <c r="U16" s="193"/>
      <c r="V16" s="193"/>
      <c r="W16" s="193"/>
    </row>
    <row r="17" spans="1:23" ht="39" customHeight="1" x14ac:dyDescent="0.25">
      <c r="A17" s="194" t="s">
        <v>769</v>
      </c>
      <c r="B17" s="193">
        <v>101.93</v>
      </c>
      <c r="C17" s="193">
        <v>39.64</v>
      </c>
      <c r="D17" s="193">
        <v>115.16</v>
      </c>
      <c r="E17" s="193">
        <v>134.51</v>
      </c>
      <c r="F17" s="193">
        <v>127.89</v>
      </c>
      <c r="G17" s="193">
        <v>99.35</v>
      </c>
      <c r="H17" s="193">
        <v>172.17</v>
      </c>
      <c r="I17" s="193">
        <v>112.55</v>
      </c>
      <c r="J17" s="193">
        <v>56.06</v>
      </c>
      <c r="K17" s="193">
        <v>43.09</v>
      </c>
      <c r="L17" s="193">
        <v>92.13</v>
      </c>
      <c r="M17" s="193">
        <v>105.79</v>
      </c>
      <c r="N17" s="193">
        <v>32.299999999999997</v>
      </c>
      <c r="O17" s="193">
        <v>58.63</v>
      </c>
      <c r="P17" s="193">
        <v>155.66</v>
      </c>
      <c r="Q17" s="193">
        <v>81.19</v>
      </c>
      <c r="R17" s="193">
        <v>49.83</v>
      </c>
      <c r="S17" s="193">
        <v>113.66</v>
      </c>
      <c r="T17" s="193">
        <v>242.95</v>
      </c>
      <c r="U17" s="193">
        <v>255.83</v>
      </c>
      <c r="V17" s="193">
        <v>68.739999999999995</v>
      </c>
      <c r="W17" s="193">
        <v>469.33</v>
      </c>
    </row>
    <row r="18" spans="1:23" ht="39" customHeight="1" x14ac:dyDescent="0.25">
      <c r="A18" s="194" t="s">
        <v>675</v>
      </c>
      <c r="B18" s="193">
        <v>98.9</v>
      </c>
      <c r="C18" s="193">
        <v>76.62</v>
      </c>
      <c r="D18" s="193">
        <v>108.51</v>
      </c>
      <c r="E18" s="193">
        <v>125.91</v>
      </c>
      <c r="F18" s="193">
        <v>141.69</v>
      </c>
      <c r="G18" s="193">
        <v>91.36</v>
      </c>
      <c r="H18" s="193">
        <v>172.25</v>
      </c>
      <c r="I18" s="193">
        <v>128.61000000000001</v>
      </c>
      <c r="J18" s="193">
        <v>108.93</v>
      </c>
      <c r="K18" s="193">
        <v>62.01</v>
      </c>
      <c r="L18" s="193">
        <v>98.6</v>
      </c>
      <c r="M18" s="193">
        <v>126.35</v>
      </c>
      <c r="N18" s="193">
        <v>52.62</v>
      </c>
      <c r="O18" s="193">
        <v>82.65</v>
      </c>
      <c r="P18" s="193">
        <v>65.7</v>
      </c>
      <c r="Q18" s="193">
        <v>71.819999999999993</v>
      </c>
      <c r="R18" s="193">
        <v>57.78</v>
      </c>
      <c r="S18" s="193">
        <v>51.53</v>
      </c>
      <c r="T18" s="193">
        <v>257.26</v>
      </c>
      <c r="U18" s="193">
        <v>47.98</v>
      </c>
      <c r="V18" s="193">
        <v>128.28</v>
      </c>
      <c r="W18" s="193">
        <v>368.09</v>
      </c>
    </row>
    <row r="19" spans="1:23" ht="39" customHeight="1" x14ac:dyDescent="0.25">
      <c r="A19" s="194" t="s">
        <v>676</v>
      </c>
      <c r="B19" s="193">
        <v>93.83</v>
      </c>
      <c r="C19" s="193">
        <v>46.57</v>
      </c>
      <c r="D19" s="193">
        <v>119.4</v>
      </c>
      <c r="E19" s="193">
        <v>146.28</v>
      </c>
      <c r="F19" s="193">
        <v>111.82</v>
      </c>
      <c r="G19" s="193">
        <v>88.87</v>
      </c>
      <c r="H19" s="193">
        <v>149.16</v>
      </c>
      <c r="I19" s="193">
        <v>108.57</v>
      </c>
      <c r="J19" s="193">
        <v>129.57</v>
      </c>
      <c r="K19" s="193">
        <v>83.53</v>
      </c>
      <c r="L19" s="193">
        <v>89.74</v>
      </c>
      <c r="M19" s="193">
        <v>132.86000000000001</v>
      </c>
      <c r="N19" s="193">
        <v>44.94</v>
      </c>
      <c r="O19" s="193">
        <v>57.86</v>
      </c>
      <c r="P19" s="193">
        <v>129.28</v>
      </c>
      <c r="Q19" s="193">
        <v>73.67</v>
      </c>
      <c r="R19" s="193">
        <v>52.25</v>
      </c>
      <c r="S19" s="193">
        <v>42.19</v>
      </c>
      <c r="T19" s="193">
        <v>208</v>
      </c>
      <c r="U19" s="193">
        <v>208.86</v>
      </c>
      <c r="V19" s="193">
        <v>115.29</v>
      </c>
      <c r="W19" s="193">
        <v>220.85</v>
      </c>
    </row>
    <row r="20" spans="1:23" ht="39" customHeight="1" x14ac:dyDescent="0.25">
      <c r="A20" s="194" t="s">
        <v>677</v>
      </c>
      <c r="B20" s="193">
        <v>118.33</v>
      </c>
      <c r="C20" s="193">
        <v>39.409999999999997</v>
      </c>
      <c r="D20" s="193">
        <v>90.24</v>
      </c>
      <c r="E20" s="193">
        <v>146.43</v>
      </c>
      <c r="F20" s="193">
        <v>98.47</v>
      </c>
      <c r="G20" s="193">
        <v>117.94</v>
      </c>
      <c r="H20" s="193">
        <v>191.86</v>
      </c>
      <c r="I20" s="193">
        <v>126.09</v>
      </c>
      <c r="J20" s="193">
        <v>104.45</v>
      </c>
      <c r="K20" s="193">
        <v>46.46</v>
      </c>
      <c r="L20" s="193">
        <v>88.19</v>
      </c>
      <c r="M20" s="193">
        <v>125.01</v>
      </c>
      <c r="N20" s="193">
        <v>37.33</v>
      </c>
      <c r="O20" s="193">
        <v>41.72</v>
      </c>
      <c r="P20" s="193">
        <v>107.68</v>
      </c>
      <c r="Q20" s="193">
        <v>73.27</v>
      </c>
      <c r="R20" s="193">
        <v>121.29</v>
      </c>
      <c r="S20" s="193">
        <v>48.2</v>
      </c>
      <c r="T20" s="193">
        <v>292.58</v>
      </c>
      <c r="U20" s="193">
        <v>1076.78</v>
      </c>
      <c r="V20" s="193">
        <v>79.040000000000006</v>
      </c>
      <c r="W20" s="193">
        <v>20.239999999999998</v>
      </c>
    </row>
    <row r="21" spans="1:23" ht="39" customHeight="1" x14ac:dyDescent="0.25">
      <c r="A21" s="190" t="s">
        <v>744</v>
      </c>
      <c r="B21" s="201"/>
      <c r="C21" s="201"/>
      <c r="D21" s="201"/>
      <c r="E21" s="201"/>
      <c r="F21" s="201"/>
      <c r="G21" s="201"/>
      <c r="H21" s="196"/>
      <c r="I21" s="196"/>
      <c r="J21" s="196"/>
      <c r="K21" s="196"/>
      <c r="L21" s="196"/>
      <c r="M21" s="196"/>
      <c r="N21" s="196"/>
      <c r="O21" s="196"/>
      <c r="P21" s="196"/>
      <c r="Q21" s="196"/>
      <c r="R21" s="196"/>
      <c r="S21" s="196"/>
      <c r="T21" s="196"/>
      <c r="U21" s="196"/>
      <c r="V21" s="196"/>
      <c r="W21" s="196"/>
    </row>
    <row r="22" spans="1:23" ht="39" customHeight="1" x14ac:dyDescent="0.25">
      <c r="A22" s="195" t="s">
        <v>769</v>
      </c>
      <c r="B22" s="193">
        <v>134.18</v>
      </c>
      <c r="C22" s="193">
        <v>42.27</v>
      </c>
      <c r="D22" s="193">
        <v>152.66</v>
      </c>
      <c r="E22" s="193">
        <v>137.37</v>
      </c>
      <c r="F22" s="193">
        <v>135.55000000000001</v>
      </c>
      <c r="G22" s="193">
        <v>100.23</v>
      </c>
      <c r="H22" s="193">
        <v>213.37</v>
      </c>
      <c r="I22" s="193">
        <v>154.43</v>
      </c>
      <c r="J22" s="193">
        <v>237.21</v>
      </c>
      <c r="K22" s="193">
        <v>66.400000000000006</v>
      </c>
      <c r="L22" s="193">
        <v>91.22</v>
      </c>
      <c r="M22" s="193">
        <v>119.17</v>
      </c>
      <c r="N22" s="193">
        <v>65.52</v>
      </c>
      <c r="O22" s="193">
        <v>124.44</v>
      </c>
      <c r="P22" s="193">
        <v>107.18</v>
      </c>
      <c r="Q22" s="193">
        <v>103.16</v>
      </c>
      <c r="R22" s="193">
        <v>131.58000000000001</v>
      </c>
      <c r="S22" s="193">
        <v>109.42</v>
      </c>
      <c r="T22" s="193">
        <v>479.46</v>
      </c>
      <c r="U22" s="193">
        <v>203.57</v>
      </c>
      <c r="V22" s="193">
        <v>106.33</v>
      </c>
      <c r="W22" s="193">
        <v>337.41</v>
      </c>
    </row>
    <row r="23" spans="1:23" ht="39" customHeight="1" x14ac:dyDescent="0.25">
      <c r="A23" s="194" t="s">
        <v>675</v>
      </c>
      <c r="B23" s="196">
        <v>124.21</v>
      </c>
      <c r="C23" s="196">
        <v>53.1</v>
      </c>
      <c r="D23" s="196">
        <v>124.69</v>
      </c>
      <c r="E23" s="196">
        <v>107.17</v>
      </c>
      <c r="F23" s="196">
        <v>136.35</v>
      </c>
      <c r="G23" s="196">
        <v>111.73</v>
      </c>
      <c r="H23" s="196">
        <v>182.36</v>
      </c>
      <c r="I23" s="196">
        <v>137.94999999999999</v>
      </c>
      <c r="J23" s="196">
        <v>167.03</v>
      </c>
      <c r="K23" s="196">
        <v>80.67</v>
      </c>
      <c r="L23" s="196">
        <v>92.8</v>
      </c>
      <c r="M23" s="196">
        <v>98.01</v>
      </c>
      <c r="N23" s="196">
        <v>72.290000000000006</v>
      </c>
      <c r="O23" s="196">
        <v>119.45</v>
      </c>
      <c r="P23" s="196">
        <v>86.12</v>
      </c>
      <c r="Q23" s="196">
        <v>88.42</v>
      </c>
      <c r="R23" s="196">
        <v>136.77000000000001</v>
      </c>
      <c r="S23" s="196">
        <v>101.59</v>
      </c>
      <c r="T23" s="196">
        <v>268.8</v>
      </c>
      <c r="U23" s="196">
        <v>613.14</v>
      </c>
      <c r="V23" s="196">
        <v>103.29</v>
      </c>
      <c r="W23" s="196">
        <v>128.83000000000001</v>
      </c>
    </row>
    <row r="24" spans="1:23" ht="39" customHeight="1" x14ac:dyDescent="0.25">
      <c r="A24" s="194" t="s">
        <v>676</v>
      </c>
      <c r="B24" s="196">
        <v>115.12</v>
      </c>
      <c r="C24" s="196">
        <v>50.28</v>
      </c>
      <c r="D24" s="196">
        <v>148.63999999999999</v>
      </c>
      <c r="E24" s="196">
        <v>116.62</v>
      </c>
      <c r="F24" s="196">
        <v>127.03</v>
      </c>
      <c r="G24" s="196">
        <v>101.19</v>
      </c>
      <c r="H24" s="196">
        <v>172.08</v>
      </c>
      <c r="I24" s="196">
        <v>151.38</v>
      </c>
      <c r="J24" s="196">
        <v>174.4</v>
      </c>
      <c r="K24" s="196">
        <v>55.31</v>
      </c>
      <c r="L24" s="196">
        <v>86.07</v>
      </c>
      <c r="M24" s="196">
        <v>90.22</v>
      </c>
      <c r="N24" s="196">
        <v>86.44</v>
      </c>
      <c r="O24" s="196">
        <v>85.57</v>
      </c>
      <c r="P24" s="196">
        <v>76.290000000000006</v>
      </c>
      <c r="Q24" s="196">
        <v>92.94</v>
      </c>
      <c r="R24" s="196">
        <v>104.46</v>
      </c>
      <c r="S24" s="196">
        <v>92.77</v>
      </c>
      <c r="T24" s="196">
        <v>244.98</v>
      </c>
      <c r="U24" s="196">
        <v>568.11</v>
      </c>
      <c r="V24" s="196">
        <v>132.88</v>
      </c>
      <c r="W24" s="196">
        <v>24.85</v>
      </c>
    </row>
    <row r="25" spans="1:23" ht="39" customHeight="1" x14ac:dyDescent="0.25">
      <c r="A25" s="194" t="s">
        <v>677</v>
      </c>
      <c r="B25" s="196">
        <v>142.75</v>
      </c>
      <c r="C25" s="196">
        <v>50.18</v>
      </c>
      <c r="D25" s="196">
        <v>105.79</v>
      </c>
      <c r="E25" s="196">
        <v>110.6</v>
      </c>
      <c r="F25" s="196">
        <v>143.08000000000001</v>
      </c>
      <c r="G25" s="196">
        <v>110.9</v>
      </c>
      <c r="H25" s="196">
        <v>189.42</v>
      </c>
      <c r="I25" s="196">
        <v>147.29</v>
      </c>
      <c r="J25" s="196">
        <v>141.52000000000001</v>
      </c>
      <c r="K25" s="196">
        <v>61.56</v>
      </c>
      <c r="L25" s="196">
        <v>71.16</v>
      </c>
      <c r="M25" s="196">
        <v>94.74</v>
      </c>
      <c r="N25" s="196">
        <v>81.209999999999994</v>
      </c>
      <c r="O25" s="196">
        <v>137.59</v>
      </c>
      <c r="P25" s="196">
        <v>76.62</v>
      </c>
      <c r="Q25" s="196">
        <v>85.43</v>
      </c>
      <c r="R25" s="196">
        <v>230.07</v>
      </c>
      <c r="S25" s="196">
        <v>136.19</v>
      </c>
      <c r="T25" s="196">
        <v>263.06</v>
      </c>
      <c r="U25" s="196">
        <v>747.33</v>
      </c>
      <c r="V25" s="196">
        <v>130.75</v>
      </c>
      <c r="W25" s="196">
        <v>120.24</v>
      </c>
    </row>
    <row r="26" spans="1:23" ht="39" customHeight="1" x14ac:dyDescent="0.25">
      <c r="A26" s="268" t="s">
        <v>770</v>
      </c>
      <c r="B26" s="197"/>
      <c r="C26" s="197"/>
      <c r="D26" s="197"/>
      <c r="E26" s="197"/>
      <c r="F26" s="197"/>
      <c r="G26" s="197"/>
      <c r="H26" s="197"/>
      <c r="I26" s="197"/>
      <c r="J26" s="197"/>
      <c r="K26" s="197"/>
      <c r="L26" s="197"/>
      <c r="M26" s="197"/>
      <c r="N26" s="197"/>
      <c r="O26" s="197"/>
      <c r="P26" s="197"/>
      <c r="Q26" s="197"/>
      <c r="R26" s="197"/>
      <c r="S26" s="197"/>
      <c r="T26" s="197"/>
      <c r="U26" s="197"/>
      <c r="V26" s="197"/>
      <c r="W26" s="197"/>
    </row>
    <row r="27" spans="1:23" ht="39" customHeight="1" x14ac:dyDescent="0.25">
      <c r="A27" s="202" t="s">
        <v>769</v>
      </c>
      <c r="B27" s="196">
        <v>147.47999999999999</v>
      </c>
      <c r="C27" s="196">
        <v>30.35</v>
      </c>
      <c r="D27" s="196">
        <v>99</v>
      </c>
      <c r="E27" s="196">
        <v>120.45</v>
      </c>
      <c r="F27" s="196">
        <v>170.82</v>
      </c>
      <c r="G27" s="196">
        <v>108.64</v>
      </c>
      <c r="H27" s="196">
        <v>184.78</v>
      </c>
      <c r="I27" s="196">
        <v>176.91</v>
      </c>
      <c r="J27" s="196">
        <v>266.91000000000003</v>
      </c>
      <c r="K27" s="196">
        <v>59.56</v>
      </c>
      <c r="L27" s="196">
        <v>85.54</v>
      </c>
      <c r="M27" s="196">
        <v>111.33</v>
      </c>
      <c r="N27" s="196">
        <v>139.97999999999999</v>
      </c>
      <c r="O27" s="196">
        <v>149.13999999999999</v>
      </c>
      <c r="P27" s="196">
        <v>188.74</v>
      </c>
      <c r="Q27" s="196">
        <v>95.15</v>
      </c>
      <c r="R27" s="196">
        <v>244.06</v>
      </c>
      <c r="S27" s="196">
        <v>148.26</v>
      </c>
      <c r="T27" s="196">
        <v>196.06</v>
      </c>
      <c r="U27" s="196">
        <v>844.38</v>
      </c>
      <c r="V27" s="196">
        <v>103.94</v>
      </c>
      <c r="W27" s="196">
        <v>27.61</v>
      </c>
    </row>
    <row r="28" spans="1:23" ht="39" customHeight="1" x14ac:dyDescent="0.25">
      <c r="A28" s="202" t="s">
        <v>675</v>
      </c>
      <c r="B28" s="196">
        <v>153.11000000000001</v>
      </c>
      <c r="C28" s="196">
        <v>39.83</v>
      </c>
      <c r="D28" s="196">
        <v>155.81</v>
      </c>
      <c r="E28" s="196">
        <v>117.49</v>
      </c>
      <c r="F28" s="196">
        <v>145.05000000000001</v>
      </c>
      <c r="G28" s="196">
        <v>105.17</v>
      </c>
      <c r="H28" s="196">
        <v>181.65</v>
      </c>
      <c r="I28" s="196">
        <v>192.73</v>
      </c>
      <c r="J28" s="196">
        <v>251</v>
      </c>
      <c r="K28" s="196">
        <v>54.28</v>
      </c>
      <c r="L28" s="196">
        <v>88.03</v>
      </c>
      <c r="M28" s="196">
        <v>156.35</v>
      </c>
      <c r="N28" s="196">
        <v>169.68</v>
      </c>
      <c r="O28" s="196">
        <v>202.63</v>
      </c>
      <c r="P28" s="196">
        <v>114.29</v>
      </c>
      <c r="Q28" s="196">
        <v>95.85</v>
      </c>
      <c r="R28" s="196">
        <v>233.56</v>
      </c>
      <c r="S28" s="196">
        <v>151.13</v>
      </c>
      <c r="T28" s="196">
        <v>201.99</v>
      </c>
      <c r="U28" s="196">
        <v>423.61</v>
      </c>
      <c r="V28" s="196">
        <v>126.03</v>
      </c>
      <c r="W28" s="196">
        <v>159.5</v>
      </c>
    </row>
    <row r="29" spans="1:23" ht="39" customHeight="1" x14ac:dyDescent="0.25">
      <c r="A29" s="202" t="s">
        <v>676</v>
      </c>
      <c r="B29" s="196">
        <v>163.4</v>
      </c>
      <c r="C29" s="196">
        <v>41.05</v>
      </c>
      <c r="D29" s="196">
        <v>161.49</v>
      </c>
      <c r="E29" s="196">
        <v>140.16</v>
      </c>
      <c r="F29" s="196">
        <v>162.19</v>
      </c>
      <c r="G29" s="196">
        <v>118.7</v>
      </c>
      <c r="H29" s="196">
        <v>195.75</v>
      </c>
      <c r="I29" s="196">
        <v>183.23</v>
      </c>
      <c r="J29" s="196">
        <v>351.96</v>
      </c>
      <c r="K29" s="196">
        <v>63.91</v>
      </c>
      <c r="L29" s="196">
        <v>92.75</v>
      </c>
      <c r="M29" s="196">
        <v>150.18</v>
      </c>
      <c r="N29" s="196">
        <v>187.76</v>
      </c>
      <c r="O29" s="196">
        <v>193.79</v>
      </c>
      <c r="P29" s="196">
        <v>133.55000000000001</v>
      </c>
      <c r="Q29" s="196">
        <v>100.62</v>
      </c>
      <c r="R29" s="196">
        <v>252.41</v>
      </c>
      <c r="S29" s="196">
        <v>172.38</v>
      </c>
      <c r="T29" s="196">
        <v>219.58</v>
      </c>
      <c r="U29" s="196">
        <v>488.86</v>
      </c>
      <c r="V29" s="196">
        <v>142.96</v>
      </c>
      <c r="W29" s="196">
        <v>120.24</v>
      </c>
    </row>
    <row r="30" spans="1:23" ht="39" customHeight="1" x14ac:dyDescent="0.25">
      <c r="A30" s="194" t="s">
        <v>677</v>
      </c>
      <c r="B30" s="196">
        <v>164.08</v>
      </c>
      <c r="C30" s="196">
        <v>63.59</v>
      </c>
      <c r="D30" s="196">
        <v>105.76</v>
      </c>
      <c r="E30" s="196">
        <v>112.23</v>
      </c>
      <c r="F30" s="196">
        <v>153.16</v>
      </c>
      <c r="G30" s="196">
        <v>119.85</v>
      </c>
      <c r="H30" s="196">
        <v>210.77</v>
      </c>
      <c r="I30" s="196">
        <v>186.24</v>
      </c>
      <c r="J30" s="196">
        <v>270.56</v>
      </c>
      <c r="K30" s="196">
        <v>57.91</v>
      </c>
      <c r="L30" s="196">
        <v>94.66</v>
      </c>
      <c r="M30" s="196">
        <v>112.95</v>
      </c>
      <c r="N30" s="196">
        <v>138.1</v>
      </c>
      <c r="O30" s="196">
        <v>154.69999999999999</v>
      </c>
      <c r="P30" s="196">
        <v>122.61</v>
      </c>
      <c r="Q30" s="196">
        <v>94.13</v>
      </c>
      <c r="R30" s="196">
        <v>307.49</v>
      </c>
      <c r="S30" s="196">
        <v>145.93</v>
      </c>
      <c r="T30" s="196">
        <v>158.75</v>
      </c>
      <c r="U30" s="196">
        <v>340.45</v>
      </c>
      <c r="V30" s="196">
        <v>120.67</v>
      </c>
      <c r="W30" s="196">
        <v>118.71</v>
      </c>
    </row>
    <row r="31" spans="1:23" ht="39" customHeight="1" x14ac:dyDescent="0.25">
      <c r="A31" s="268" t="s">
        <v>840</v>
      </c>
      <c r="B31" s="196"/>
      <c r="C31" s="196"/>
      <c r="D31" s="196"/>
      <c r="E31" s="196"/>
      <c r="F31" s="196"/>
      <c r="G31" s="196"/>
      <c r="H31" s="196"/>
      <c r="I31" s="196"/>
      <c r="J31" s="196"/>
      <c r="K31" s="196"/>
      <c r="L31" s="196"/>
      <c r="M31" s="196"/>
      <c r="N31" s="196"/>
      <c r="O31" s="196"/>
      <c r="P31" s="196"/>
      <c r="Q31" s="196"/>
      <c r="R31" s="196"/>
      <c r="S31" s="196"/>
      <c r="T31" s="196"/>
      <c r="U31" s="196"/>
      <c r="V31" s="196"/>
      <c r="W31" s="196"/>
    </row>
    <row r="32" spans="1:23" ht="39" customHeight="1" x14ac:dyDescent="0.25">
      <c r="A32" s="195" t="s">
        <v>769</v>
      </c>
      <c r="B32" s="196">
        <v>168.46</v>
      </c>
      <c r="C32" s="196">
        <v>48.34</v>
      </c>
      <c r="D32" s="196">
        <v>135.75</v>
      </c>
      <c r="E32" s="196">
        <v>138.31</v>
      </c>
      <c r="F32" s="196">
        <v>168.75</v>
      </c>
      <c r="G32" s="196">
        <v>102.95</v>
      </c>
      <c r="H32" s="196">
        <v>248.55</v>
      </c>
      <c r="I32" s="196">
        <v>190.2</v>
      </c>
      <c r="J32" s="196">
        <v>255.19</v>
      </c>
      <c r="K32" s="196">
        <v>63.65</v>
      </c>
      <c r="L32" s="196">
        <v>165.06</v>
      </c>
      <c r="M32" s="196">
        <v>195.12</v>
      </c>
      <c r="N32" s="196">
        <v>192.63</v>
      </c>
      <c r="O32" s="196">
        <v>174.31</v>
      </c>
      <c r="P32" s="196">
        <v>97.78</v>
      </c>
      <c r="Q32" s="196">
        <v>120.17</v>
      </c>
      <c r="R32" s="196">
        <v>268.39</v>
      </c>
      <c r="S32" s="196">
        <v>135.85</v>
      </c>
      <c r="T32" s="196">
        <v>153.93</v>
      </c>
      <c r="U32" s="196">
        <v>360.51</v>
      </c>
      <c r="V32" s="196">
        <v>143.04</v>
      </c>
      <c r="W32" s="196">
        <v>116.25</v>
      </c>
    </row>
    <row r="33" spans="1:23" ht="39" customHeight="1" x14ac:dyDescent="0.25">
      <c r="A33" s="195" t="s">
        <v>675</v>
      </c>
      <c r="B33" s="197">
        <v>165.06</v>
      </c>
      <c r="C33" s="197">
        <v>45.02</v>
      </c>
      <c r="D33" s="197">
        <v>138.35</v>
      </c>
      <c r="E33" s="197">
        <v>128.13</v>
      </c>
      <c r="F33" s="197">
        <v>249.26</v>
      </c>
      <c r="G33" s="197">
        <v>112.14</v>
      </c>
      <c r="H33" s="197">
        <v>209.31</v>
      </c>
      <c r="I33" s="197">
        <v>197.08</v>
      </c>
      <c r="J33" s="197">
        <v>235.37</v>
      </c>
      <c r="K33" s="197">
        <v>76.930000000000007</v>
      </c>
      <c r="L33" s="197">
        <v>108.47</v>
      </c>
      <c r="M33" s="197">
        <v>193.27</v>
      </c>
      <c r="N33" s="197">
        <v>172.97</v>
      </c>
      <c r="O33" s="197">
        <v>160.29</v>
      </c>
      <c r="P33" s="197">
        <v>136.69</v>
      </c>
      <c r="Q33" s="197">
        <v>125.56</v>
      </c>
      <c r="R33" s="197">
        <v>231.4</v>
      </c>
      <c r="S33" s="197">
        <v>175.32</v>
      </c>
      <c r="T33" s="197">
        <v>228.78</v>
      </c>
      <c r="U33" s="197">
        <v>318.14</v>
      </c>
      <c r="V33" s="196">
        <v>147.61000000000001</v>
      </c>
      <c r="W33" s="196">
        <v>1345.05</v>
      </c>
    </row>
    <row r="34" spans="1:23" ht="8.25" customHeight="1" thickBot="1" x14ac:dyDescent="0.3">
      <c r="A34" s="195"/>
      <c r="B34" s="196"/>
      <c r="C34" s="196"/>
      <c r="D34" s="196"/>
      <c r="E34" s="196"/>
      <c r="F34" s="196"/>
      <c r="G34" s="196"/>
      <c r="H34" s="196"/>
      <c r="I34" s="196"/>
      <c r="J34" s="196"/>
      <c r="K34" s="196"/>
      <c r="L34" s="196"/>
      <c r="M34" s="196"/>
      <c r="N34" s="196"/>
      <c r="O34" s="196"/>
      <c r="P34" s="196"/>
      <c r="Q34" s="196"/>
      <c r="R34" s="196"/>
      <c r="S34" s="196"/>
      <c r="T34" s="196"/>
      <c r="U34" s="196"/>
      <c r="V34" s="196"/>
      <c r="W34" s="196"/>
    </row>
    <row r="35" spans="1:23" ht="17.25" customHeight="1" thickTop="1" x14ac:dyDescent="0.25">
      <c r="A35" s="533" t="s">
        <v>703</v>
      </c>
      <c r="B35" s="533"/>
      <c r="C35" s="533"/>
      <c r="D35" s="533"/>
      <c r="E35" s="533"/>
      <c r="F35" s="533"/>
      <c r="G35" s="533"/>
      <c r="H35" s="533"/>
      <c r="I35" s="533"/>
      <c r="J35" s="533"/>
      <c r="K35" s="533"/>
      <c r="L35" s="533"/>
      <c r="M35" s="533"/>
      <c r="N35" s="533"/>
      <c r="O35" s="533"/>
      <c r="P35" s="533"/>
      <c r="Q35" s="533"/>
      <c r="R35" s="533"/>
      <c r="S35" s="533"/>
      <c r="T35" s="533"/>
      <c r="U35" s="533"/>
      <c r="V35" s="533"/>
      <c r="W35" s="533"/>
    </row>
  </sheetData>
  <mergeCells count="2">
    <mergeCell ref="A1:W1"/>
    <mergeCell ref="A35:W35"/>
  </mergeCells>
  <pageMargins left="0.7" right="0.7" top="0.75" bottom="0.75" header="0.3" footer="0.3"/>
  <pageSetup paperSize="9" scale="44"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41"/>
  <sheetViews>
    <sheetView view="pageBreakPreview" topLeftCell="A14" zoomScaleNormal="100" zoomScaleSheetLayoutView="100" workbookViewId="0">
      <selection activeCell="E22" sqref="E22"/>
    </sheetView>
  </sheetViews>
  <sheetFormatPr defaultColWidth="9.140625" defaultRowHeight="15" x14ac:dyDescent="0.25"/>
  <cols>
    <col min="1" max="1" width="18.42578125" style="121" customWidth="1"/>
    <col min="2" max="2" width="8.140625" style="121" customWidth="1"/>
    <col min="3" max="6" width="13.85546875" style="121" customWidth="1"/>
    <col min="7" max="16384" width="9.140625" style="121"/>
  </cols>
  <sheetData>
    <row r="1" spans="1:6" ht="22.5" x14ac:dyDescent="0.25">
      <c r="A1" s="313" t="s">
        <v>44</v>
      </c>
      <c r="B1" s="313"/>
      <c r="C1" s="313"/>
      <c r="D1" s="313"/>
      <c r="E1" s="313"/>
      <c r="F1" s="313"/>
    </row>
    <row r="2" spans="1:6" ht="16.5" thickBot="1" x14ac:dyDescent="0.3">
      <c r="A2" s="314" t="s">
        <v>45</v>
      </c>
      <c r="B2" s="314"/>
      <c r="C2" s="314"/>
      <c r="D2" s="314"/>
      <c r="E2" s="314"/>
      <c r="F2" s="314"/>
    </row>
    <row r="3" spans="1:6" ht="16.5" thickTop="1" thickBot="1" x14ac:dyDescent="0.3">
      <c r="A3" s="315" t="s">
        <v>831</v>
      </c>
      <c r="B3" s="316"/>
      <c r="C3" s="319" t="s">
        <v>46</v>
      </c>
      <c r="D3" s="320"/>
      <c r="E3" s="319" t="s">
        <v>47</v>
      </c>
      <c r="F3" s="321"/>
    </row>
    <row r="4" spans="1:6" ht="29.25" customHeight="1" thickBot="1" x14ac:dyDescent="0.3">
      <c r="A4" s="317"/>
      <c r="B4" s="318"/>
      <c r="C4" s="123" t="s">
        <v>48</v>
      </c>
      <c r="D4" s="124" t="s">
        <v>49</v>
      </c>
      <c r="E4" s="123" t="s">
        <v>48</v>
      </c>
      <c r="F4" s="125" t="s">
        <v>49</v>
      </c>
    </row>
    <row r="5" spans="1:6" ht="15.75" thickTop="1" x14ac:dyDescent="0.25">
      <c r="A5" s="312"/>
      <c r="B5" s="312"/>
      <c r="C5" s="312"/>
      <c r="D5" s="312"/>
      <c r="E5" s="312"/>
      <c r="F5" s="312"/>
    </row>
    <row r="6" spans="1:6" x14ac:dyDescent="0.25">
      <c r="A6" s="134" t="s">
        <v>737</v>
      </c>
      <c r="B6" s="126"/>
      <c r="C6" s="127">
        <v>61.252200000000002</v>
      </c>
      <c r="D6" s="127">
        <v>0.28999999999999998</v>
      </c>
      <c r="E6" s="127">
        <v>101.0253</v>
      </c>
      <c r="F6" s="127">
        <v>6.9</v>
      </c>
    </row>
    <row r="7" spans="1:6" x14ac:dyDescent="0.25">
      <c r="A7" s="134" t="s">
        <v>738</v>
      </c>
      <c r="B7" s="126"/>
      <c r="C7" s="127">
        <v>50.614699999999999</v>
      </c>
      <c r="D7" s="127">
        <v>-17.37</v>
      </c>
      <c r="E7" s="127">
        <v>94.8613</v>
      </c>
      <c r="F7" s="127">
        <v>-6.1</v>
      </c>
    </row>
    <row r="8" spans="1:6" x14ac:dyDescent="0.25">
      <c r="A8" s="134" t="s">
        <v>739</v>
      </c>
      <c r="B8" s="126"/>
      <c r="C8" s="127">
        <v>37.3157</v>
      </c>
      <c r="D8" s="127">
        <v>-26.27</v>
      </c>
      <c r="E8" s="127">
        <v>87.728300000000004</v>
      </c>
      <c r="F8" s="127">
        <v>-7.52</v>
      </c>
    </row>
    <row r="9" spans="1:6" x14ac:dyDescent="0.25">
      <c r="A9" s="134" t="s">
        <v>740</v>
      </c>
      <c r="B9" s="126"/>
      <c r="C9" s="127">
        <v>38.839159559999999</v>
      </c>
      <c r="D9" s="127">
        <f>+(C9/C8-1)*100</f>
        <v>4.0826235605924577</v>
      </c>
      <c r="E9" s="127">
        <v>100.06473320000001</v>
      </c>
      <c r="F9" s="127">
        <f>+(E9/E8-1)*100</f>
        <v>14.062090796242499</v>
      </c>
    </row>
    <row r="10" spans="1:6" x14ac:dyDescent="0.25">
      <c r="A10" s="134" t="s">
        <v>798</v>
      </c>
      <c r="B10" s="126"/>
      <c r="C10" s="127">
        <v>37.723408800000001</v>
      </c>
      <c r="D10" s="127">
        <f>+(C10/C9-1)*100</f>
        <v>-2.8727469199644973</v>
      </c>
      <c r="E10" s="127">
        <v>98.031295499999999</v>
      </c>
      <c r="F10" s="139">
        <f>+(E10/E9-1)*100</f>
        <v>-2.0321222422446938</v>
      </c>
    </row>
    <row r="11" spans="1:6" x14ac:dyDescent="0.25">
      <c r="A11" s="108"/>
      <c r="B11" s="126"/>
      <c r="C11" s="127"/>
      <c r="D11" s="127"/>
      <c r="E11" s="127"/>
      <c r="F11" s="127"/>
    </row>
    <row r="12" spans="1:6" x14ac:dyDescent="0.25">
      <c r="A12" s="108">
        <v>2025</v>
      </c>
      <c r="B12" s="126" t="s">
        <v>38</v>
      </c>
      <c r="C12" s="127">
        <v>37.723408800000001</v>
      </c>
      <c r="D12" s="127">
        <v>0.155477949</v>
      </c>
      <c r="E12" s="127">
        <v>98.031295499999999</v>
      </c>
      <c r="F12" s="127">
        <v>0.24198593500000001</v>
      </c>
    </row>
    <row r="13" spans="1:6" x14ac:dyDescent="0.25">
      <c r="A13" s="135"/>
      <c r="B13" s="126"/>
      <c r="C13" s="129"/>
      <c r="D13" s="129"/>
      <c r="E13" s="129"/>
      <c r="F13" s="129"/>
    </row>
    <row r="14" spans="1:6" x14ac:dyDescent="0.25">
      <c r="B14" s="126" t="s">
        <v>27</v>
      </c>
      <c r="C14" s="127">
        <v>37.506564570000002</v>
      </c>
      <c r="D14" s="127">
        <v>-0.57482672599999995</v>
      </c>
      <c r="E14" s="127">
        <v>99.981199059999994</v>
      </c>
      <c r="F14" s="127">
        <v>1.9890623249999999</v>
      </c>
    </row>
    <row r="15" spans="1:6" x14ac:dyDescent="0.25">
      <c r="A15" s="136"/>
      <c r="B15" s="126" t="s">
        <v>28</v>
      </c>
      <c r="C15" s="127">
        <v>37.844724749999997</v>
      </c>
      <c r="D15" s="127">
        <v>0.90160267400000005</v>
      </c>
      <c r="E15" s="127">
        <v>100.195515</v>
      </c>
      <c r="F15" s="127">
        <v>0.21435628400000001</v>
      </c>
    </row>
    <row r="16" spans="1:6" x14ac:dyDescent="0.25">
      <c r="A16" s="136"/>
      <c r="B16" s="126" t="s">
        <v>29</v>
      </c>
      <c r="C16" s="127">
        <v>37.766213100000002</v>
      </c>
      <c r="D16" s="127">
        <v>-0.207457315</v>
      </c>
      <c r="E16" s="127">
        <v>101.88420309999999</v>
      </c>
      <c r="F16" s="127">
        <v>1.6853928979999999</v>
      </c>
    </row>
    <row r="17" spans="1:14" x14ac:dyDescent="0.25">
      <c r="A17" s="135"/>
      <c r="B17" s="126"/>
      <c r="C17" s="128"/>
      <c r="D17" s="128"/>
      <c r="E17" s="128"/>
      <c r="F17" s="128"/>
    </row>
    <row r="18" spans="1:14" x14ac:dyDescent="0.25">
      <c r="A18" s="135"/>
      <c r="B18" s="126" t="s">
        <v>30</v>
      </c>
      <c r="C18" s="127">
        <v>37.99623055</v>
      </c>
      <c r="D18" s="127">
        <v>0.60905615499999999</v>
      </c>
      <c r="E18" s="127">
        <v>103.9643161</v>
      </c>
      <c r="F18" s="127">
        <v>2.0416442520000002</v>
      </c>
    </row>
    <row r="19" spans="1:14" x14ac:dyDescent="0.25">
      <c r="A19" s="135"/>
      <c r="B19" s="126" t="s">
        <v>31</v>
      </c>
      <c r="C19" s="127">
        <v>38.180524300000002</v>
      </c>
      <c r="D19" s="127">
        <v>0.485031675</v>
      </c>
      <c r="E19" s="127">
        <v>104.8797508</v>
      </c>
      <c r="F19" s="127">
        <v>0.88052774700000003</v>
      </c>
    </row>
    <row r="20" spans="1:14" x14ac:dyDescent="0.25">
      <c r="A20" s="135"/>
      <c r="B20" s="126" t="s">
        <v>32</v>
      </c>
      <c r="C20" s="127">
        <v>37.973183339999999</v>
      </c>
      <c r="D20" s="127">
        <v>-0.54305426599999995</v>
      </c>
      <c r="E20" s="127">
        <v>103.5522579</v>
      </c>
      <c r="F20" s="127">
        <v>-1.2657284419999999</v>
      </c>
    </row>
    <row r="21" spans="1:14" x14ac:dyDescent="0.25">
      <c r="A21" s="135"/>
    </row>
    <row r="22" spans="1:14" x14ac:dyDescent="0.25">
      <c r="A22" s="135">
        <v>2026</v>
      </c>
      <c r="B22" s="126" t="s">
        <v>33</v>
      </c>
      <c r="C22" s="127">
        <v>37.82598385</v>
      </c>
      <c r="D22" s="127">
        <v>-0.38764062500000002</v>
      </c>
      <c r="E22" s="127">
        <v>103.98742319999999</v>
      </c>
      <c r="F22" s="127">
        <v>0.420237364</v>
      </c>
    </row>
    <row r="23" spans="1:14" x14ac:dyDescent="0.25">
      <c r="B23" s="126" t="s">
        <v>34</v>
      </c>
      <c r="C23" s="127">
        <v>37.63569013</v>
      </c>
      <c r="D23" s="127">
        <v>-0.50307673500000005</v>
      </c>
      <c r="E23" s="127">
        <v>103.10981099999999</v>
      </c>
      <c r="F23" s="127">
        <v>-0.84395991100000001</v>
      </c>
    </row>
    <row r="24" spans="1:14" x14ac:dyDescent="0.25">
      <c r="B24" s="126" t="s">
        <v>35</v>
      </c>
      <c r="C24" s="127">
        <v>38.019658149999998</v>
      </c>
      <c r="D24" s="127">
        <v>1.0202231390000001</v>
      </c>
      <c r="E24" s="127">
        <v>104.28786169999999</v>
      </c>
      <c r="F24" s="127">
        <v>1.1425204419999999</v>
      </c>
    </row>
    <row r="25" spans="1:14" x14ac:dyDescent="0.25">
      <c r="A25" s="135"/>
      <c r="K25" s="130"/>
      <c r="L25" s="130"/>
      <c r="M25" s="130"/>
      <c r="N25" s="130"/>
    </row>
    <row r="26" spans="1:14" x14ac:dyDescent="0.25">
      <c r="B26" s="126" t="s">
        <v>36</v>
      </c>
      <c r="C26" s="127">
        <v>37.887219889999997</v>
      </c>
      <c r="D26" s="127">
        <v>-0.34834152600000001</v>
      </c>
      <c r="E26" s="127">
        <v>105.8359341</v>
      </c>
      <c r="F26" s="127">
        <v>1.48442243</v>
      </c>
      <c r="G26" s="131"/>
      <c r="H26" s="131"/>
      <c r="I26" s="131"/>
      <c r="J26" s="131"/>
      <c r="K26" s="130"/>
      <c r="L26" s="130"/>
      <c r="M26" s="130"/>
      <c r="N26" s="130"/>
    </row>
    <row r="27" spans="1:14" ht="18" x14ac:dyDescent="0.25">
      <c r="B27" s="126" t="s">
        <v>856</v>
      </c>
      <c r="C27" s="127">
        <v>37.9</v>
      </c>
      <c r="D27" s="127">
        <v>3.4230211000000003E-2</v>
      </c>
      <c r="E27" s="127">
        <v>106.08</v>
      </c>
      <c r="F27" s="127">
        <v>0.23</v>
      </c>
      <c r="G27" s="131"/>
      <c r="H27" s="131"/>
      <c r="I27" s="131"/>
      <c r="J27" s="131"/>
      <c r="K27" s="130"/>
      <c r="L27" s="130"/>
      <c r="M27" s="130"/>
      <c r="N27" s="130"/>
    </row>
    <row r="28" spans="1:14" ht="18" x14ac:dyDescent="0.25">
      <c r="B28" s="126" t="s">
        <v>855</v>
      </c>
      <c r="C28" s="127">
        <v>38.14</v>
      </c>
      <c r="D28" s="127">
        <v>0.64</v>
      </c>
      <c r="E28" s="127">
        <v>106.44</v>
      </c>
      <c r="F28" s="127">
        <v>0.34</v>
      </c>
      <c r="G28" s="131"/>
      <c r="H28" s="131"/>
      <c r="I28" s="131"/>
      <c r="J28" s="131"/>
      <c r="K28" s="130"/>
      <c r="L28" s="130"/>
      <c r="M28" s="130"/>
      <c r="N28" s="130"/>
    </row>
    <row r="29" spans="1:14" ht="9.75" customHeight="1" thickBot="1" x14ac:dyDescent="0.3">
      <c r="A29" s="132"/>
      <c r="C29" s="259"/>
      <c r="D29" s="260"/>
      <c r="F29" s="250"/>
    </row>
    <row r="30" spans="1:14" ht="15.75" thickTop="1" x14ac:dyDescent="0.25">
      <c r="A30" s="307" t="s">
        <v>745</v>
      </c>
      <c r="B30" s="307"/>
      <c r="C30" s="308"/>
      <c r="D30" s="308"/>
      <c r="E30" s="307"/>
      <c r="F30" s="307"/>
    </row>
    <row r="31" spans="1:14" s="92" customFormat="1" ht="44.25" customHeight="1" x14ac:dyDescent="0.2">
      <c r="A31" s="309" t="s">
        <v>779</v>
      </c>
      <c r="B31" s="309"/>
      <c r="C31" s="309"/>
      <c r="D31" s="309"/>
      <c r="E31" s="309"/>
      <c r="F31" s="309"/>
    </row>
    <row r="32" spans="1:14" s="92" customFormat="1" ht="11.25" x14ac:dyDescent="0.2">
      <c r="A32" s="310" t="s">
        <v>340</v>
      </c>
      <c r="B32" s="310"/>
      <c r="C32" s="310"/>
      <c r="D32" s="310"/>
      <c r="E32" s="310"/>
      <c r="F32" s="310"/>
    </row>
    <row r="33" spans="1:6" s="92" customFormat="1" ht="31.5" customHeight="1" x14ac:dyDescent="0.2">
      <c r="A33" s="311" t="s">
        <v>775</v>
      </c>
      <c r="B33" s="311"/>
      <c r="C33" s="311"/>
      <c r="D33" s="311"/>
      <c r="E33" s="311"/>
      <c r="F33" s="311"/>
    </row>
    <row r="34" spans="1:6" s="92" customFormat="1" ht="11.25" x14ac:dyDescent="0.2">
      <c r="A34" s="297" t="s">
        <v>844</v>
      </c>
      <c r="B34" s="297"/>
      <c r="C34" s="297"/>
      <c r="D34" s="297"/>
      <c r="E34" s="297"/>
      <c r="F34" s="297"/>
    </row>
    <row r="35" spans="1:6" s="92" customFormat="1" ht="24.75" customHeight="1" x14ac:dyDescent="0.2">
      <c r="A35" s="311" t="s">
        <v>814</v>
      </c>
      <c r="B35" s="311"/>
      <c r="C35" s="311"/>
      <c r="D35" s="311"/>
      <c r="E35" s="311"/>
      <c r="F35" s="311"/>
    </row>
    <row r="36" spans="1:6" s="92" customFormat="1" ht="11.25" x14ac:dyDescent="0.2">
      <c r="A36" s="297" t="s">
        <v>813</v>
      </c>
      <c r="B36" s="297"/>
      <c r="C36" s="297"/>
      <c r="D36" s="297"/>
      <c r="E36" s="297"/>
      <c r="F36" s="297"/>
    </row>
    <row r="37" spans="1:6" s="92" customFormat="1" ht="11.25" x14ac:dyDescent="0.2">
      <c r="A37" s="305" t="s">
        <v>812</v>
      </c>
      <c r="B37" s="305"/>
      <c r="C37" s="305"/>
      <c r="D37" s="305"/>
      <c r="E37" s="305"/>
      <c r="F37" s="305"/>
    </row>
    <row r="38" spans="1:6" s="92" customFormat="1" ht="50.25" customHeight="1" x14ac:dyDescent="0.2">
      <c r="A38" s="306" t="s">
        <v>811</v>
      </c>
      <c r="B38" s="306"/>
      <c r="C38" s="306"/>
      <c r="D38" s="306"/>
      <c r="E38" s="306"/>
      <c r="F38" s="306"/>
    </row>
    <row r="39" spans="1:6" x14ac:dyDescent="0.25">
      <c r="A39" s="133"/>
      <c r="B39" s="133"/>
      <c r="C39" s="133"/>
      <c r="D39" s="133"/>
      <c r="E39" s="133"/>
      <c r="F39" s="133"/>
    </row>
    <row r="40" spans="1:6" x14ac:dyDescent="0.25">
      <c r="A40" s="133"/>
      <c r="B40" s="133"/>
      <c r="C40" s="133"/>
      <c r="D40" s="133"/>
      <c r="E40" s="133"/>
      <c r="F40" s="133"/>
    </row>
    <row r="41" spans="1:6" x14ac:dyDescent="0.25">
      <c r="A41" s="133"/>
      <c r="B41" s="133"/>
      <c r="C41" s="133"/>
      <c r="D41" s="133"/>
      <c r="E41" s="133"/>
      <c r="F41" s="133"/>
    </row>
  </sheetData>
  <mergeCells count="15">
    <mergeCell ref="A5:F5"/>
    <mergeCell ref="A1:F1"/>
    <mergeCell ref="A2:F2"/>
    <mergeCell ref="A3:B4"/>
    <mergeCell ref="C3:D3"/>
    <mergeCell ref="E3:F3"/>
    <mergeCell ref="A37:F37"/>
    <mergeCell ref="A38:F38"/>
    <mergeCell ref="A30:F30"/>
    <mergeCell ref="A31:F31"/>
    <mergeCell ref="A32:F32"/>
    <mergeCell ref="A33:F33"/>
    <mergeCell ref="A34:F34"/>
    <mergeCell ref="A35:F35"/>
    <mergeCell ref="A36:F36"/>
  </mergeCells>
  <hyperlinks>
    <hyperlink ref="A37" r:id="rId1" xr:uid="{00000000-0004-0000-0300-000000000000}"/>
    <hyperlink ref="A37:F37" r:id="rId2" display="https://www.sbp.org.pk/departments/stats/NEER-REER.pdf " xr:uid="{00000000-0004-0000-0300-000001000000}"/>
  </hyperlinks>
  <pageMargins left="0.7" right="0.7" top="0.75" bottom="0.75" header="0.3" footer="0.3"/>
  <pageSetup paperSize="9" orientation="portrait" verticalDpi="1200" r:id="rId3"/>
  <headerFooter>
    <oddFooter>&amp;C&amp;A</oddFooter>
  </headerFooter>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62"/>
  <sheetViews>
    <sheetView view="pageBreakPreview" zoomScale="115" zoomScaleNormal="100" zoomScaleSheetLayoutView="115" workbookViewId="0">
      <selection activeCell="G10" sqref="G10"/>
    </sheetView>
  </sheetViews>
  <sheetFormatPr defaultColWidth="9.140625" defaultRowHeight="15" x14ac:dyDescent="0.25"/>
  <cols>
    <col min="1" max="1" width="25.5703125" style="74" customWidth="1"/>
    <col min="2" max="4" width="7.5703125" style="74" bestFit="1" customWidth="1"/>
    <col min="5" max="11" width="7" style="74" bestFit="1" customWidth="1"/>
    <col min="12" max="16384" width="9.140625" style="74"/>
  </cols>
  <sheetData>
    <row r="1" spans="1:11" ht="22.5" x14ac:dyDescent="0.25">
      <c r="A1" s="294" t="s">
        <v>50</v>
      </c>
      <c r="B1" s="294"/>
      <c r="C1" s="294"/>
      <c r="D1" s="294"/>
      <c r="E1" s="294"/>
      <c r="F1" s="294"/>
      <c r="G1" s="294"/>
      <c r="H1" s="294"/>
      <c r="I1" s="294"/>
      <c r="J1" s="294"/>
      <c r="K1" s="294"/>
    </row>
    <row r="2" spans="1:11" ht="15.75" x14ac:dyDescent="0.25">
      <c r="A2" s="322" t="s">
        <v>51</v>
      </c>
      <c r="B2" s="322"/>
      <c r="C2" s="322"/>
      <c r="D2" s="322"/>
      <c r="E2" s="322"/>
      <c r="F2" s="322"/>
      <c r="G2" s="322"/>
      <c r="H2" s="322"/>
      <c r="I2" s="322"/>
      <c r="J2" s="322"/>
      <c r="K2" s="322"/>
    </row>
    <row r="3" spans="1:11" ht="15.75" thickBot="1" x14ac:dyDescent="0.3">
      <c r="A3" s="324"/>
      <c r="B3" s="324"/>
      <c r="C3" s="324"/>
      <c r="D3" s="324"/>
      <c r="E3" s="324"/>
      <c r="F3" s="324"/>
      <c r="G3" s="324"/>
      <c r="H3" s="324"/>
      <c r="I3" s="324"/>
      <c r="J3" s="324"/>
      <c r="K3" s="291"/>
    </row>
    <row r="4" spans="1:11" ht="15.6" customHeight="1" thickTop="1" thickBot="1" x14ac:dyDescent="0.3">
      <c r="A4" s="325" t="s">
        <v>826</v>
      </c>
      <c r="B4" s="327" t="s">
        <v>744</v>
      </c>
      <c r="C4" s="329" t="s">
        <v>770</v>
      </c>
      <c r="D4" s="331" t="s">
        <v>840</v>
      </c>
      <c r="E4" s="292">
        <v>2025</v>
      </c>
      <c r="F4" s="333">
        <v>2026</v>
      </c>
      <c r="G4" s="334"/>
      <c r="H4" s="334"/>
      <c r="I4" s="334"/>
      <c r="J4" s="334"/>
      <c r="K4" s="334"/>
    </row>
    <row r="5" spans="1:11" ht="15.75" thickBot="1" x14ac:dyDescent="0.3">
      <c r="A5" s="326"/>
      <c r="B5" s="328"/>
      <c r="C5" s="330"/>
      <c r="D5" s="332"/>
      <c r="E5" s="293" t="s">
        <v>38</v>
      </c>
      <c r="F5" s="20" t="s">
        <v>33</v>
      </c>
      <c r="G5" s="21" t="s">
        <v>34</v>
      </c>
      <c r="H5" s="21" t="s">
        <v>35</v>
      </c>
      <c r="I5" s="21" t="s">
        <v>36</v>
      </c>
      <c r="J5" s="21" t="s">
        <v>37</v>
      </c>
      <c r="K5" s="21" t="s">
        <v>38</v>
      </c>
    </row>
    <row r="6" spans="1:11" ht="15.75" thickTop="1" x14ac:dyDescent="0.25">
      <c r="A6" s="16"/>
      <c r="B6" s="66"/>
      <c r="C6" s="66"/>
      <c r="D6" s="66"/>
      <c r="E6" s="66"/>
    </row>
    <row r="7" spans="1:11" x14ac:dyDescent="0.25">
      <c r="A7" s="16" t="s">
        <v>0</v>
      </c>
      <c r="B7" s="138">
        <v>185.3871</v>
      </c>
      <c r="C7" s="138">
        <v>180.83534855306138</v>
      </c>
      <c r="D7" s="138">
        <v>190.37340691696417</v>
      </c>
      <c r="E7" s="138">
        <v>183.65334166040088</v>
      </c>
      <c r="F7" s="96">
        <v>189.90380212585023</v>
      </c>
      <c r="G7" s="96">
        <v>197.43914990740731</v>
      </c>
      <c r="H7" s="96">
        <v>196.19917672023809</v>
      </c>
      <c r="I7" s="96">
        <v>197.44855830086584</v>
      </c>
      <c r="J7" s="96">
        <v>200.27447136554622</v>
      </c>
      <c r="K7" s="96">
        <v>196.15355550595245</v>
      </c>
    </row>
    <row r="8" spans="1:11" x14ac:dyDescent="0.25">
      <c r="A8" s="16"/>
      <c r="B8" s="138"/>
      <c r="C8" s="138"/>
      <c r="D8" s="138"/>
      <c r="E8" s="138"/>
      <c r="F8" s="151"/>
      <c r="G8" s="151"/>
      <c r="H8" s="151"/>
      <c r="I8" s="151"/>
      <c r="J8" s="151"/>
      <c r="K8" s="151"/>
    </row>
    <row r="9" spans="1:11" x14ac:dyDescent="0.25">
      <c r="A9" s="16" t="s">
        <v>1</v>
      </c>
      <c r="B9" s="138">
        <v>750.5992</v>
      </c>
      <c r="C9" s="138">
        <v>741.1223251047104</v>
      </c>
      <c r="D9" s="138">
        <v>743.45899603806959</v>
      </c>
      <c r="E9" s="138">
        <v>750.57738596491242</v>
      </c>
      <c r="F9" s="96">
        <v>742.37543333333349</v>
      </c>
      <c r="G9" s="96">
        <v>741.33846481481498</v>
      </c>
      <c r="H9" s="96">
        <v>739.58340583333347</v>
      </c>
      <c r="I9" s="96">
        <v>738.93871212121189</v>
      </c>
      <c r="J9" s="96">
        <v>738.12771078431376</v>
      </c>
      <c r="K9" s="96">
        <v>737.75481833333333</v>
      </c>
    </row>
    <row r="10" spans="1:11" x14ac:dyDescent="0.25">
      <c r="A10" s="16"/>
      <c r="B10" s="138"/>
      <c r="C10" s="138"/>
      <c r="D10" s="138"/>
      <c r="E10" s="138"/>
      <c r="F10" s="96"/>
      <c r="G10" s="96"/>
      <c r="H10" s="96"/>
      <c r="I10" s="96"/>
      <c r="J10" s="96"/>
      <c r="K10" s="96"/>
    </row>
    <row r="11" spans="1:11" x14ac:dyDescent="0.25">
      <c r="A11" s="16" t="s">
        <v>2</v>
      </c>
      <c r="B11" s="138">
        <v>208.75829999999999</v>
      </c>
      <c r="C11" s="138">
        <v>200.21033586692661</v>
      </c>
      <c r="D11" s="138">
        <v>203.05389780870874</v>
      </c>
      <c r="E11" s="138">
        <v>206.70913892219673</v>
      </c>
      <c r="F11" s="96">
        <v>203.18980932683954</v>
      </c>
      <c r="G11" s="96">
        <v>205.02438184595977</v>
      </c>
      <c r="H11" s="96">
        <v>203.90904655113641</v>
      </c>
      <c r="I11" s="96">
        <v>202.65166800516513</v>
      </c>
      <c r="J11" s="96">
        <v>203.35600350802136</v>
      </c>
      <c r="K11" s="96">
        <v>198.97779520909103</v>
      </c>
    </row>
    <row r="12" spans="1:11" x14ac:dyDescent="0.25">
      <c r="A12" s="16"/>
      <c r="B12" s="138"/>
      <c r="C12" s="138"/>
      <c r="D12" s="138"/>
      <c r="E12" s="138"/>
      <c r="F12" s="96"/>
      <c r="G12" s="96"/>
      <c r="H12" s="96"/>
      <c r="I12" s="96"/>
      <c r="J12" s="96"/>
      <c r="K12" s="96"/>
    </row>
    <row r="13" spans="1:11" x14ac:dyDescent="0.25">
      <c r="A13" s="16" t="s">
        <v>3</v>
      </c>
      <c r="B13" s="138">
        <v>39.1631</v>
      </c>
      <c r="C13" s="138">
        <v>38.726587287645259</v>
      </c>
      <c r="D13" s="138">
        <v>40.144408655366156</v>
      </c>
      <c r="E13" s="138">
        <v>39.40904985964913</v>
      </c>
      <c r="F13" s="96">
        <v>40.22816287202383</v>
      </c>
      <c r="G13" s="96">
        <v>40.539265092592629</v>
      </c>
      <c r="H13" s="96">
        <v>40.566745860416674</v>
      </c>
      <c r="I13" s="96">
        <v>40.845660179924216</v>
      </c>
      <c r="J13" s="96">
        <v>41.02405335784313</v>
      </c>
      <c r="K13" s="96">
        <v>41.130346648958323</v>
      </c>
    </row>
    <row r="14" spans="1:11" x14ac:dyDescent="0.25">
      <c r="A14" s="16"/>
      <c r="B14" s="138"/>
      <c r="C14" s="138"/>
      <c r="D14" s="138"/>
      <c r="E14" s="138"/>
      <c r="F14" s="96"/>
      <c r="G14" s="96"/>
      <c r="H14" s="96"/>
      <c r="I14" s="96"/>
      <c r="J14" s="96"/>
      <c r="K14" s="96"/>
    </row>
    <row r="15" spans="1:11" x14ac:dyDescent="0.25">
      <c r="A15" s="16" t="s">
        <v>4</v>
      </c>
      <c r="B15" s="138">
        <v>41.0488</v>
      </c>
      <c r="C15" s="138">
        <v>40.766770873827163</v>
      </c>
      <c r="D15" s="138">
        <v>43.841181855465862</v>
      </c>
      <c r="E15" s="138">
        <v>43.699905283400824</v>
      </c>
      <c r="F15" s="96">
        <v>44.03657683882787</v>
      </c>
      <c r="G15" s="96">
        <v>44.33771736752135</v>
      </c>
      <c r="H15" s="96">
        <v>43.286975494230752</v>
      </c>
      <c r="I15" s="96">
        <v>43.670162417832174</v>
      </c>
      <c r="J15" s="96">
        <v>43.620965065610868</v>
      </c>
      <c r="K15" s="96">
        <v>43.012964280769225</v>
      </c>
    </row>
    <row r="16" spans="1:11" x14ac:dyDescent="0.25">
      <c r="A16" s="16"/>
      <c r="B16" s="138"/>
      <c r="C16" s="138"/>
      <c r="D16" s="138"/>
      <c r="E16" s="138"/>
      <c r="F16" s="96"/>
      <c r="G16" s="96"/>
      <c r="H16" s="96"/>
      <c r="I16" s="96"/>
      <c r="J16" s="96"/>
      <c r="K16" s="96"/>
    </row>
    <row r="17" spans="1:11" x14ac:dyDescent="0.25">
      <c r="A17" s="16" t="s">
        <v>5</v>
      </c>
      <c r="B17" s="138">
        <v>36.198799999999999</v>
      </c>
      <c r="C17" s="138">
        <v>35.874736651818473</v>
      </c>
      <c r="D17" s="138">
        <v>35.936956430581141</v>
      </c>
      <c r="E17" s="138">
        <v>36.058563691729326</v>
      </c>
      <c r="F17" s="96">
        <v>35.958006593650822</v>
      </c>
      <c r="G17" s="96">
        <v>35.818306079629608</v>
      </c>
      <c r="H17" s="96">
        <v>35.736647418333362</v>
      </c>
      <c r="I17" s="96">
        <v>35.661208931818166</v>
      </c>
      <c r="J17" s="96">
        <v>35.629482657563031</v>
      </c>
      <c r="K17" s="96">
        <v>35.567386655357147</v>
      </c>
    </row>
    <row r="18" spans="1:11" x14ac:dyDescent="0.25">
      <c r="A18" s="16"/>
      <c r="B18" s="138"/>
      <c r="C18" s="138"/>
      <c r="D18" s="138"/>
      <c r="E18" s="138"/>
      <c r="F18" s="96"/>
      <c r="G18" s="96"/>
      <c r="H18" s="96"/>
      <c r="I18" s="96"/>
      <c r="J18" s="96"/>
      <c r="K18" s="96"/>
    </row>
    <row r="19" spans="1:11" x14ac:dyDescent="0.25">
      <c r="A19" s="16" t="s">
        <v>6</v>
      </c>
      <c r="B19" s="138">
        <v>1.8992</v>
      </c>
      <c r="C19" s="138">
        <v>1.8701822056027406</v>
      </c>
      <c r="D19" s="138">
        <v>1.8188348099784417</v>
      </c>
      <c r="E19" s="138">
        <v>1.9577679898785407</v>
      </c>
      <c r="F19" s="96">
        <v>1.7865134166666654</v>
      </c>
      <c r="G19" s="96">
        <v>1.8072959903846126</v>
      </c>
      <c r="H19" s="96">
        <v>1.7619771326923075</v>
      </c>
      <c r="I19" s="96">
        <v>1.7524308828671327</v>
      </c>
      <c r="J19" s="96">
        <v>1.7646018461538442</v>
      </c>
      <c r="K19" s="96">
        <v>1.7352824990384614</v>
      </c>
    </row>
    <row r="20" spans="1:11" x14ac:dyDescent="0.25">
      <c r="A20" s="16"/>
      <c r="B20" s="138"/>
      <c r="C20" s="138"/>
      <c r="D20" s="138"/>
      <c r="E20" s="138"/>
      <c r="F20" s="96"/>
      <c r="G20" s="96"/>
      <c r="H20" s="96"/>
      <c r="I20" s="96"/>
      <c r="J20" s="96"/>
      <c r="K20" s="96"/>
    </row>
    <row r="21" spans="1:11" x14ac:dyDescent="0.25">
      <c r="A21" s="16" t="s">
        <v>7</v>
      </c>
      <c r="B21" s="138">
        <v>918.11680000000001</v>
      </c>
      <c r="C21" s="138">
        <v>909.22971482348692</v>
      </c>
      <c r="D21" s="138">
        <v>915.75511253923435</v>
      </c>
      <c r="E21" s="138">
        <v>923.21579934210513</v>
      </c>
      <c r="F21" s="96">
        <v>915.36621507936491</v>
      </c>
      <c r="G21" s="96">
        <v>915.51120555555531</v>
      </c>
      <c r="H21" s="96">
        <v>911.28710916666694</v>
      </c>
      <c r="I21" s="96">
        <v>909.78000606060618</v>
      </c>
      <c r="J21" s="96">
        <v>908.75942450980415</v>
      </c>
      <c r="K21" s="96">
        <v>905.58137666666687</v>
      </c>
    </row>
    <row r="22" spans="1:11" x14ac:dyDescent="0.25">
      <c r="A22" s="16"/>
      <c r="B22" s="138"/>
      <c r="C22" s="138"/>
      <c r="D22" s="138"/>
      <c r="E22" s="138"/>
      <c r="F22" s="96"/>
      <c r="G22" s="96"/>
      <c r="H22" s="96"/>
      <c r="I22" s="96"/>
      <c r="J22" s="96"/>
      <c r="K22" s="96"/>
    </row>
    <row r="23" spans="1:11" x14ac:dyDescent="0.25">
      <c r="A23" s="16" t="s">
        <v>8</v>
      </c>
      <c r="B23" s="138">
        <v>60.226500000000001</v>
      </c>
      <c r="C23" s="138">
        <v>63.478994670475423</v>
      </c>
      <c r="D23" s="138">
        <v>68.700558375706137</v>
      </c>
      <c r="E23" s="138">
        <v>66.62545993984962</v>
      </c>
      <c r="F23" s="96">
        <v>69.531292544217692</v>
      </c>
      <c r="G23" s="96">
        <v>71.466173603174582</v>
      </c>
      <c r="H23" s="96">
        <v>70.689372521428552</v>
      </c>
      <c r="I23" s="96">
        <v>70.153371827922115</v>
      </c>
      <c r="J23" s="96">
        <v>70.577562214285706</v>
      </c>
      <c r="K23" s="96">
        <v>68.567652175000006</v>
      </c>
    </row>
    <row r="24" spans="1:11" x14ac:dyDescent="0.25">
      <c r="A24" s="16"/>
      <c r="B24" s="138"/>
      <c r="C24" s="138"/>
      <c r="D24" s="138"/>
      <c r="E24" s="138"/>
      <c r="F24" s="96"/>
      <c r="G24" s="96"/>
      <c r="H24" s="96"/>
      <c r="I24" s="96"/>
      <c r="J24" s="96"/>
      <c r="K24" s="96"/>
    </row>
    <row r="25" spans="1:11" x14ac:dyDescent="0.25">
      <c r="A25" s="16" t="s">
        <v>9</v>
      </c>
      <c r="B25" s="138">
        <v>171.66630000000001</v>
      </c>
      <c r="C25" s="138">
        <v>165.21807059161608</v>
      </c>
      <c r="D25" s="138">
        <v>164.55644087760706</v>
      </c>
      <c r="E25" s="138">
        <v>170.49226164473686</v>
      </c>
      <c r="F25" s="96">
        <v>163.99448176190475</v>
      </c>
      <c r="G25" s="96">
        <v>168.59234972222222</v>
      </c>
      <c r="H25" s="96">
        <v>164.07492325000007</v>
      </c>
      <c r="I25" s="96">
        <v>163.30974993181817</v>
      </c>
      <c r="J25" s="96">
        <v>164.99329014705884</v>
      </c>
      <c r="K25" s="96">
        <v>161.98699342500004</v>
      </c>
    </row>
    <row r="26" spans="1:11" x14ac:dyDescent="0.25">
      <c r="A26" s="16"/>
      <c r="B26" s="138"/>
      <c r="C26" s="138"/>
      <c r="D26" s="138"/>
      <c r="E26" s="138"/>
      <c r="F26" s="96"/>
      <c r="G26" s="96"/>
      <c r="H26" s="96"/>
      <c r="I26" s="96"/>
      <c r="J26" s="96"/>
      <c r="K26" s="96"/>
    </row>
    <row r="27" spans="1:11" x14ac:dyDescent="0.25">
      <c r="A27" s="16" t="s">
        <v>10</v>
      </c>
      <c r="B27" s="138">
        <v>26.601700000000001</v>
      </c>
      <c r="C27" s="138">
        <v>25.9599913704992</v>
      </c>
      <c r="D27" s="138">
        <v>28.575536893705699</v>
      </c>
      <c r="E27" s="138">
        <v>28.138961681578934</v>
      </c>
      <c r="F27" s="96">
        <v>28.189471328571429</v>
      </c>
      <c r="G27" s="96">
        <v>29.245105447222215</v>
      </c>
      <c r="H27" s="96">
        <v>28.955419455000005</v>
      </c>
      <c r="I27" s="96">
        <v>29.509398252272735</v>
      </c>
      <c r="J27" s="96">
        <v>30.168469817647058</v>
      </c>
      <c r="K27" s="96">
        <v>29.250129747500011</v>
      </c>
    </row>
    <row r="28" spans="1:11" x14ac:dyDescent="0.25">
      <c r="A28" s="16"/>
      <c r="B28" s="138"/>
      <c r="C28" s="138"/>
      <c r="D28" s="138"/>
      <c r="E28" s="138"/>
      <c r="F28" s="96"/>
      <c r="G28" s="96"/>
      <c r="H28" s="96"/>
      <c r="I28" s="96"/>
      <c r="J28" s="96"/>
      <c r="K28" s="96"/>
    </row>
    <row r="29" spans="1:11" x14ac:dyDescent="0.25">
      <c r="A29" s="16" t="s">
        <v>11</v>
      </c>
      <c r="B29" s="138">
        <v>735.20749999999998</v>
      </c>
      <c r="C29" s="138">
        <v>725.71755003905719</v>
      </c>
      <c r="D29" s="138">
        <v>727.94715842707694</v>
      </c>
      <c r="E29" s="138">
        <v>734.86612894736845</v>
      </c>
      <c r="F29" s="96">
        <v>726.69985952380944</v>
      </c>
      <c r="G29" s="96">
        <v>725.61007361111081</v>
      </c>
      <c r="H29" s="96">
        <v>724.75946249999981</v>
      </c>
      <c r="I29" s="96">
        <v>723.94491136363649</v>
      </c>
      <c r="J29" s="96">
        <v>722.96111176470572</v>
      </c>
      <c r="K29" s="96">
        <v>722.14398000000006</v>
      </c>
    </row>
    <row r="30" spans="1:11" x14ac:dyDescent="0.25">
      <c r="A30" s="16"/>
      <c r="B30" s="138"/>
      <c r="C30" s="138"/>
      <c r="D30" s="138"/>
      <c r="E30" s="138"/>
      <c r="F30" s="96"/>
      <c r="G30" s="96"/>
      <c r="H30" s="96"/>
      <c r="I30" s="96"/>
      <c r="J30" s="96"/>
      <c r="K30" s="96"/>
    </row>
    <row r="31" spans="1:11" x14ac:dyDescent="0.25">
      <c r="A31" s="16" t="s">
        <v>12</v>
      </c>
      <c r="B31" s="138">
        <v>77.656700000000001</v>
      </c>
      <c r="C31" s="138">
        <v>76.668527919602752</v>
      </c>
      <c r="D31" s="138">
        <v>76.921184934337319</v>
      </c>
      <c r="E31" s="138">
        <v>77.697171052631589</v>
      </c>
      <c r="F31" s="96">
        <v>76.731455555555556</v>
      </c>
      <c r="G31" s="96">
        <v>76.641825925925943</v>
      </c>
      <c r="H31" s="96">
        <v>76.532944166666638</v>
      </c>
      <c r="I31" s="96">
        <v>76.501303030303021</v>
      </c>
      <c r="J31" s="96">
        <v>76.424916666666661</v>
      </c>
      <c r="K31" s="96">
        <v>76.336999999999975</v>
      </c>
    </row>
    <row r="32" spans="1:11" x14ac:dyDescent="0.25">
      <c r="A32" s="16"/>
      <c r="B32" s="138"/>
      <c r="C32" s="138"/>
      <c r="D32" s="138"/>
      <c r="E32" s="138"/>
      <c r="F32" s="96"/>
      <c r="G32" s="96"/>
      <c r="H32" s="96"/>
      <c r="I32" s="96"/>
      <c r="J32" s="96"/>
      <c r="K32" s="96"/>
    </row>
    <row r="33" spans="1:11" x14ac:dyDescent="0.25">
      <c r="A33" s="16" t="s">
        <v>13</v>
      </c>
      <c r="B33" s="138">
        <v>75.408100000000005</v>
      </c>
      <c r="C33" s="138">
        <v>74.431124458070528</v>
      </c>
      <c r="D33" s="138">
        <v>74.77879444899223</v>
      </c>
      <c r="E33" s="138">
        <v>75.431402305491957</v>
      </c>
      <c r="F33" s="96">
        <v>74.695241113871674</v>
      </c>
      <c r="G33" s="96">
        <v>74.595991421497587</v>
      </c>
      <c r="H33" s="96">
        <v>74.471812711956517</v>
      </c>
      <c r="I33" s="96">
        <v>74.4000494802372</v>
      </c>
      <c r="J33" s="96">
        <v>74.284261048593322</v>
      </c>
      <c r="K33" s="96">
        <v>74.216804955434753</v>
      </c>
    </row>
    <row r="34" spans="1:11" x14ac:dyDescent="0.25">
      <c r="A34" s="16"/>
      <c r="B34" s="138"/>
      <c r="C34" s="138"/>
      <c r="D34" s="138"/>
      <c r="E34" s="138"/>
      <c r="F34" s="96"/>
      <c r="G34" s="96"/>
      <c r="H34" s="96"/>
      <c r="I34" s="96"/>
      <c r="J34" s="96"/>
      <c r="K34" s="96"/>
    </row>
    <row r="35" spans="1:11" x14ac:dyDescent="0.25">
      <c r="A35" s="16" t="s">
        <v>768</v>
      </c>
      <c r="B35" s="138">
        <v>209.75749999999999</v>
      </c>
      <c r="C35" s="138">
        <v>210.83435317359508</v>
      </c>
      <c r="D35" s="138">
        <v>218.48593076201306</v>
      </c>
      <c r="E35" s="138">
        <v>220.32143056447353</v>
      </c>
      <c r="F35" s="96">
        <v>218.75558881309519</v>
      </c>
      <c r="G35" s="96">
        <v>220.91301228888878</v>
      </c>
      <c r="H35" s="96">
        <v>218.45760125375023</v>
      </c>
      <c r="I35" s="96">
        <v>218.53440564473675</v>
      </c>
      <c r="J35" s="96">
        <v>218.61886290866886</v>
      </c>
      <c r="K35" s="96">
        <v>216.52763327631567</v>
      </c>
    </row>
    <row r="36" spans="1:11" x14ac:dyDescent="0.25">
      <c r="A36" s="16"/>
      <c r="B36" s="138"/>
      <c r="C36" s="138"/>
      <c r="D36" s="138"/>
      <c r="E36" s="138"/>
      <c r="F36" s="96"/>
      <c r="G36" s="96"/>
      <c r="H36" s="96"/>
      <c r="I36" s="96"/>
      <c r="J36" s="96"/>
      <c r="K36" s="96"/>
    </row>
    <row r="37" spans="1:11" x14ac:dyDescent="0.25">
      <c r="A37" s="16" t="s">
        <v>14</v>
      </c>
      <c r="B37" s="138">
        <v>26.621700000000001</v>
      </c>
      <c r="C37" s="138">
        <v>26.982617554723959</v>
      </c>
      <c r="D37" s="138">
        <v>30.017592734162733</v>
      </c>
      <c r="E37" s="138">
        <v>29.608350277960515</v>
      </c>
      <c r="F37" s="96">
        <v>30.802046005952381</v>
      </c>
      <c r="G37" s="96">
        <v>31.199057463541653</v>
      </c>
      <c r="H37" s="96">
        <v>30.057879048437503</v>
      </c>
      <c r="I37" s="96">
        <v>30.085807954545466</v>
      </c>
      <c r="J37" s="96">
        <v>29.965788369485299</v>
      </c>
      <c r="K37" s="96">
        <v>29.42486452343752</v>
      </c>
    </row>
    <row r="38" spans="1:11" x14ac:dyDescent="0.25">
      <c r="A38" s="16"/>
      <c r="B38" s="138"/>
      <c r="C38" s="138"/>
      <c r="D38" s="138"/>
      <c r="E38" s="138"/>
      <c r="F38" s="96"/>
      <c r="G38" s="96"/>
      <c r="H38" s="96"/>
      <c r="I38" s="96"/>
      <c r="J38" s="96"/>
      <c r="K38" s="96"/>
    </row>
    <row r="39" spans="1:11" x14ac:dyDescent="0.25">
      <c r="A39" s="16" t="s">
        <v>15</v>
      </c>
      <c r="B39" s="138">
        <v>318.84469999999999</v>
      </c>
      <c r="C39" s="138">
        <v>322.58594482621635</v>
      </c>
      <c r="D39" s="138">
        <v>353.62962821770367</v>
      </c>
      <c r="E39" s="138">
        <v>347.38522578315786</v>
      </c>
      <c r="F39" s="96">
        <v>354.40082381142901</v>
      </c>
      <c r="G39" s="96">
        <v>362.0847995588893</v>
      </c>
      <c r="H39" s="96">
        <v>355.63332076100028</v>
      </c>
      <c r="I39" s="96">
        <v>353.7850458027275</v>
      </c>
      <c r="J39" s="96">
        <v>355.87902417058842</v>
      </c>
      <c r="K39" s="96">
        <v>349.22698676599964</v>
      </c>
    </row>
    <row r="40" spans="1:11" x14ac:dyDescent="0.25">
      <c r="A40" s="16"/>
      <c r="B40" s="138"/>
      <c r="C40" s="138"/>
      <c r="D40" s="138"/>
      <c r="E40" s="138"/>
      <c r="F40" s="96"/>
      <c r="G40" s="96"/>
      <c r="H40" s="96"/>
      <c r="I40" s="96"/>
      <c r="J40" s="96"/>
      <c r="K40" s="96"/>
    </row>
    <row r="41" spans="1:11" x14ac:dyDescent="0.25">
      <c r="A41" s="16" t="s">
        <v>52</v>
      </c>
      <c r="B41" s="138">
        <v>7.9177</v>
      </c>
      <c r="C41" s="138">
        <v>8.2406399722210644</v>
      </c>
      <c r="D41" s="138">
        <v>8.7373455940343749</v>
      </c>
      <c r="E41" s="138">
        <v>8.6804940847953223</v>
      </c>
      <c r="F41" s="96">
        <v>8.9692299761904817</v>
      </c>
      <c r="G41" s="96">
        <v>8.9758391562500019</v>
      </c>
      <c r="H41" s="96">
        <v>8.6906848656249984</v>
      </c>
      <c r="I41" s="96">
        <v>8.6493900909090922</v>
      </c>
      <c r="J41" s="96">
        <v>8.5885069779411722</v>
      </c>
      <c r="K41" s="96">
        <v>8.4959507593750025</v>
      </c>
    </row>
    <row r="42" spans="1:11" x14ac:dyDescent="0.25">
      <c r="A42" s="16"/>
      <c r="B42" s="138"/>
      <c r="C42" s="138"/>
      <c r="D42" s="138"/>
      <c r="E42" s="138"/>
      <c r="F42" s="96"/>
      <c r="G42" s="96"/>
      <c r="H42" s="96"/>
      <c r="I42" s="96"/>
      <c r="J42" s="96"/>
      <c r="K42" s="96"/>
    </row>
    <row r="43" spans="1:11" x14ac:dyDescent="0.25">
      <c r="A43" s="16" t="s">
        <v>53</v>
      </c>
      <c r="B43" s="138">
        <v>9.6098999999999997</v>
      </c>
      <c r="C43" s="138">
        <v>7.8375118440581248</v>
      </c>
      <c r="D43" s="138">
        <v>6.5413452682202369</v>
      </c>
      <c r="E43" s="138">
        <v>7.1794039473684217</v>
      </c>
      <c r="F43" s="96">
        <v>6.5004505952380969</v>
      </c>
      <c r="G43" s="96">
        <v>6.4215611111111093</v>
      </c>
      <c r="H43" s="96">
        <v>6.3434562499999982</v>
      </c>
      <c r="I43" s="96">
        <v>6.2543159090909102</v>
      </c>
      <c r="J43" s="96">
        <v>6.1510558823529404</v>
      </c>
      <c r="K43" s="96">
        <v>6.0416493750000004</v>
      </c>
    </row>
    <row r="44" spans="1:11" x14ac:dyDescent="0.25">
      <c r="A44" s="16"/>
      <c r="B44" s="138"/>
      <c r="C44" s="138"/>
      <c r="D44" s="138"/>
      <c r="E44" s="138"/>
      <c r="F44" s="96"/>
      <c r="G44" s="96"/>
      <c r="H44" s="96"/>
      <c r="I44" s="96"/>
      <c r="J44" s="96"/>
      <c r="K44" s="96"/>
    </row>
    <row r="45" spans="1:11" x14ac:dyDescent="0.25">
      <c r="A45" s="16" t="s">
        <v>18</v>
      </c>
      <c r="B45" s="138">
        <v>77.021900000000002</v>
      </c>
      <c r="C45" s="138">
        <v>76.055501767556251</v>
      </c>
      <c r="D45" s="138">
        <v>76.396598771149527</v>
      </c>
      <c r="E45" s="138">
        <v>77.046287433113974</v>
      </c>
      <c r="F45" s="96">
        <v>76.295187823412718</v>
      </c>
      <c r="G45" s="96">
        <v>76.202027806712948</v>
      </c>
      <c r="H45" s="96">
        <v>76.11027061145829</v>
      </c>
      <c r="I45" s="96">
        <v>76.023593973484822</v>
      </c>
      <c r="J45" s="96">
        <v>75.933074647058845</v>
      </c>
      <c r="K45" s="96">
        <v>75.860398829166655</v>
      </c>
    </row>
    <row r="46" spans="1:11" x14ac:dyDescent="0.25">
      <c r="A46" s="16"/>
      <c r="B46" s="138"/>
      <c r="C46" s="138"/>
      <c r="D46" s="138"/>
      <c r="E46" s="138"/>
      <c r="F46" s="96"/>
      <c r="G46" s="96"/>
      <c r="H46" s="96"/>
      <c r="I46" s="96"/>
      <c r="J46" s="96"/>
      <c r="K46" s="96"/>
    </row>
    <row r="47" spans="1:11" x14ac:dyDescent="0.25">
      <c r="A47" s="16" t="s">
        <v>19</v>
      </c>
      <c r="B47" s="138">
        <v>356.20499999999998</v>
      </c>
      <c r="C47" s="138">
        <v>361.474962423926</v>
      </c>
      <c r="D47" s="138">
        <v>376.41880144871061</v>
      </c>
      <c r="E47" s="138">
        <v>383.30321724210552</v>
      </c>
      <c r="F47" s="96">
        <v>378.66040895238126</v>
      </c>
      <c r="G47" s="96">
        <v>380.18553848888871</v>
      </c>
      <c r="H47" s="96">
        <v>372.88608204500014</v>
      </c>
      <c r="I47" s="96">
        <v>374.84987624090911</v>
      </c>
      <c r="J47" s="96">
        <v>376.06709155294129</v>
      </c>
      <c r="K47" s="96">
        <v>371.85729452999965</v>
      </c>
    </row>
    <row r="48" spans="1:11" x14ac:dyDescent="0.25">
      <c r="A48" s="16"/>
      <c r="B48" s="138"/>
      <c r="C48" s="138"/>
      <c r="D48" s="138"/>
      <c r="E48" s="138"/>
      <c r="F48" s="96"/>
      <c r="G48" s="96"/>
      <c r="H48" s="96"/>
      <c r="I48" s="96"/>
      <c r="J48" s="96"/>
      <c r="K48" s="96"/>
    </row>
    <row r="49" spans="1:11" x14ac:dyDescent="0.25">
      <c r="A49" s="16" t="s">
        <v>20</v>
      </c>
      <c r="B49" s="138">
        <v>282.89850000000001</v>
      </c>
      <c r="C49" s="138">
        <v>279.34896893020715</v>
      </c>
      <c r="D49" s="138">
        <v>280.57155971745851</v>
      </c>
      <c r="E49" s="138">
        <v>283.00013590225558</v>
      </c>
      <c r="F49" s="96">
        <v>280.15352227891174</v>
      </c>
      <c r="G49" s="96">
        <v>279.80700734127004</v>
      </c>
      <c r="H49" s="96">
        <v>279.5112857142858</v>
      </c>
      <c r="I49" s="96">
        <v>279.1759740259738</v>
      </c>
      <c r="J49" s="96">
        <v>278.84453781512588</v>
      </c>
      <c r="K49" s="96">
        <v>278.57955357142851</v>
      </c>
    </row>
    <row r="50" spans="1:11" x14ac:dyDescent="0.25">
      <c r="A50" s="16"/>
      <c r="B50" s="138"/>
      <c r="C50" s="138"/>
      <c r="D50" s="138"/>
      <c r="E50" s="138"/>
      <c r="F50" s="96"/>
      <c r="G50" s="96"/>
      <c r="H50" s="96"/>
      <c r="I50" s="96"/>
      <c r="J50" s="96"/>
      <c r="K50" s="96"/>
    </row>
    <row r="51" spans="1:11" ht="15.75" thickBot="1" x14ac:dyDescent="0.3">
      <c r="A51" s="2" t="s">
        <v>843</v>
      </c>
      <c r="B51" s="140">
        <v>305.97059999999999</v>
      </c>
      <c r="C51" s="140">
        <v>303.96533244482697</v>
      </c>
      <c r="D51" s="140">
        <v>327.22492959613032</v>
      </c>
      <c r="E51" s="140">
        <v>325.85589562753034</v>
      </c>
      <c r="F51" s="140">
        <v>328.73484996336992</v>
      </c>
      <c r="G51" s="140">
        <v>330.99228370192321</v>
      </c>
      <c r="H51" s="140">
        <v>323.18617553365374</v>
      </c>
      <c r="I51" s="140">
        <v>326.05627195804186</v>
      </c>
      <c r="J51" s="140">
        <v>325.66382814479618</v>
      </c>
      <c r="K51" s="140">
        <v>321.38588774519235</v>
      </c>
    </row>
    <row r="52" spans="1:11" s="137" customFormat="1" ht="12.75" thickTop="1" x14ac:dyDescent="0.15">
      <c r="A52" s="308" t="s">
        <v>745</v>
      </c>
      <c r="B52" s="308"/>
      <c r="C52" s="308"/>
      <c r="D52" s="308"/>
      <c r="E52" s="308"/>
      <c r="F52" s="308"/>
      <c r="G52" s="308"/>
      <c r="H52" s="308"/>
      <c r="I52" s="308"/>
      <c r="J52" s="308"/>
      <c r="K52" s="308"/>
    </row>
    <row r="53" spans="1:11" s="109" customFormat="1" ht="11.25" x14ac:dyDescent="0.2">
      <c r="A53" s="310" t="s">
        <v>787</v>
      </c>
      <c r="B53" s="310"/>
      <c r="C53" s="310"/>
      <c r="D53" s="310"/>
      <c r="E53" s="310"/>
      <c r="F53" s="310"/>
      <c r="G53" s="310"/>
      <c r="H53" s="310"/>
      <c r="I53" s="310"/>
      <c r="J53" s="310"/>
      <c r="K53" s="310"/>
    </row>
    <row r="54" spans="1:11" s="109" customFormat="1" ht="11.25" x14ac:dyDescent="0.2">
      <c r="A54" s="323" t="s">
        <v>54</v>
      </c>
      <c r="B54" s="323"/>
      <c r="C54" s="323"/>
      <c r="D54" s="323"/>
      <c r="E54" s="323"/>
      <c r="F54" s="323"/>
      <c r="G54" s="323"/>
      <c r="H54" s="323"/>
      <c r="I54" s="323"/>
      <c r="J54" s="323"/>
      <c r="K54" s="323"/>
    </row>
    <row r="55" spans="1:11" x14ac:dyDescent="0.25">
      <c r="A55" s="78"/>
      <c r="B55" s="78"/>
      <c r="C55" s="78"/>
      <c r="D55" s="78"/>
      <c r="E55" s="78"/>
      <c r="F55" s="78"/>
      <c r="G55" s="78"/>
      <c r="H55" s="78"/>
      <c r="I55" s="78"/>
      <c r="J55" s="78"/>
      <c r="K55" s="78"/>
    </row>
    <row r="56" spans="1:11" x14ac:dyDescent="0.25">
      <c r="A56" s="78"/>
      <c r="B56" s="78"/>
      <c r="C56" s="78"/>
      <c r="D56" s="78"/>
      <c r="E56" s="78"/>
      <c r="F56" s="78"/>
      <c r="G56" s="78"/>
      <c r="H56" s="78"/>
      <c r="I56" s="78"/>
      <c r="J56" s="78"/>
      <c r="K56" s="78"/>
    </row>
    <row r="57" spans="1:11" x14ac:dyDescent="0.25">
      <c r="A57" s="78"/>
      <c r="B57" s="78"/>
      <c r="C57" s="78"/>
      <c r="D57" s="78"/>
      <c r="E57" s="78"/>
      <c r="F57" s="78"/>
      <c r="G57" s="78"/>
      <c r="H57" s="78"/>
      <c r="I57" s="78"/>
      <c r="J57" s="78"/>
      <c r="K57" s="78"/>
    </row>
    <row r="58" spans="1:11" x14ac:dyDescent="0.25">
      <c r="A58" s="78"/>
      <c r="B58" s="78"/>
      <c r="C58" s="78"/>
      <c r="D58" s="78"/>
      <c r="E58" s="78"/>
      <c r="F58" s="78"/>
      <c r="G58" s="78"/>
      <c r="H58" s="78"/>
      <c r="I58" s="78"/>
      <c r="J58" s="78"/>
      <c r="K58" s="78"/>
    </row>
    <row r="59" spans="1:11" x14ac:dyDescent="0.25">
      <c r="A59" s="78"/>
      <c r="B59" s="78"/>
      <c r="C59" s="78"/>
      <c r="D59" s="78"/>
      <c r="E59" s="78"/>
      <c r="F59" s="78"/>
      <c r="G59" s="78"/>
      <c r="H59" s="78"/>
      <c r="I59" s="78"/>
      <c r="J59" s="78" t="s">
        <v>702</v>
      </c>
      <c r="K59" s="78"/>
    </row>
    <row r="60" spans="1:11" x14ac:dyDescent="0.25">
      <c r="A60" s="133"/>
      <c r="B60" s="133"/>
      <c r="C60" s="133"/>
      <c r="D60" s="133"/>
      <c r="E60" s="133"/>
      <c r="F60" s="133"/>
      <c r="G60" s="133"/>
      <c r="H60" s="133"/>
      <c r="I60" s="133"/>
      <c r="J60" s="133"/>
      <c r="K60" s="133"/>
    </row>
    <row r="61" spans="1:11" x14ac:dyDescent="0.25">
      <c r="A61" s="133"/>
      <c r="B61" s="133"/>
      <c r="C61" s="133"/>
      <c r="D61" s="133"/>
      <c r="E61" s="133"/>
      <c r="F61" s="133"/>
      <c r="G61" s="133"/>
      <c r="H61" s="133"/>
      <c r="I61" s="133"/>
      <c r="J61" s="133"/>
      <c r="K61" s="133"/>
    </row>
    <row r="62" spans="1:11" x14ac:dyDescent="0.25">
      <c r="A62" s="133"/>
      <c r="B62" s="133"/>
      <c r="C62" s="133"/>
      <c r="D62" s="133"/>
      <c r="E62" s="133"/>
      <c r="F62" s="133"/>
      <c r="G62" s="133"/>
      <c r="H62" s="133"/>
      <c r="I62" s="133"/>
      <c r="J62" s="133"/>
      <c r="K62" s="133"/>
    </row>
  </sheetData>
  <mergeCells count="11">
    <mergeCell ref="A1:K1"/>
    <mergeCell ref="A2:K2"/>
    <mergeCell ref="A53:K53"/>
    <mergeCell ref="A54:K54"/>
    <mergeCell ref="A52:K52"/>
    <mergeCell ref="A3:J3"/>
    <mergeCell ref="A4:A5"/>
    <mergeCell ref="B4:B5"/>
    <mergeCell ref="C4:C5"/>
    <mergeCell ref="D4:D5"/>
    <mergeCell ref="F4:K4"/>
  </mergeCells>
  <hyperlinks>
    <hyperlink ref="A54" r:id="rId1" display="http://www.sbp.org.pk/ecodata/IBF_Arch.xls" xr:uid="{00000000-0004-0000-0400-000000000000}"/>
  </hyperlinks>
  <pageMargins left="0.7" right="0.7" top="0.75" bottom="0.75" header="0.3" footer="0.3"/>
  <pageSetup paperSize="9" scale="90" orientation="portrait" verticalDpi="1200" r:id="rId2"/>
  <headerFooter>
    <oddFooter>&amp;C&amp;A</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43"/>
  <sheetViews>
    <sheetView view="pageBreakPreview" topLeftCell="A20" zoomScaleNormal="100" zoomScaleSheetLayoutView="100" workbookViewId="0">
      <selection activeCell="A12" sqref="A12"/>
    </sheetView>
  </sheetViews>
  <sheetFormatPr defaultColWidth="9.140625" defaultRowHeight="15" x14ac:dyDescent="0.25"/>
  <cols>
    <col min="1" max="2" width="5" style="74" customWidth="1"/>
    <col min="3" max="3" width="7.140625" style="74" customWidth="1"/>
    <col min="4" max="8" width="6.85546875" style="74" customWidth="1"/>
    <col min="9" max="9" width="7" style="74" customWidth="1"/>
    <col min="10" max="10" width="7.85546875" style="74" customWidth="1"/>
    <col min="11" max="11" width="6.85546875" style="74" customWidth="1"/>
    <col min="12" max="12" width="7.5703125" style="74" customWidth="1"/>
    <col min="13" max="15" width="6.85546875" style="74" customWidth="1"/>
    <col min="16" max="16384" width="9.140625" style="74"/>
  </cols>
  <sheetData>
    <row r="1" spans="1:15" ht="27" x14ac:dyDescent="0.25">
      <c r="A1" s="294" t="s">
        <v>833</v>
      </c>
      <c r="B1" s="294"/>
      <c r="C1" s="294"/>
      <c r="D1" s="294"/>
      <c r="E1" s="294"/>
      <c r="F1" s="294"/>
      <c r="G1" s="294"/>
      <c r="H1" s="294"/>
      <c r="I1" s="294"/>
      <c r="J1" s="294"/>
      <c r="K1" s="294"/>
      <c r="L1" s="294"/>
      <c r="M1" s="294"/>
      <c r="N1" s="294"/>
      <c r="O1" s="294"/>
    </row>
    <row r="2" spans="1:15" ht="15.75" x14ac:dyDescent="0.25">
      <c r="A2" s="344" t="s">
        <v>55</v>
      </c>
      <c r="B2" s="344"/>
      <c r="C2" s="344"/>
      <c r="D2" s="344"/>
      <c r="E2" s="344"/>
      <c r="F2" s="344"/>
      <c r="G2" s="344"/>
      <c r="H2" s="344"/>
      <c r="I2" s="344"/>
      <c r="J2" s="344"/>
      <c r="K2" s="344"/>
      <c r="L2" s="344"/>
      <c r="M2" s="344"/>
      <c r="N2" s="344"/>
      <c r="O2" s="344"/>
    </row>
    <row r="3" spans="1:15" ht="15.75" thickBot="1" x14ac:dyDescent="0.3">
      <c r="A3" s="345" t="s">
        <v>780</v>
      </c>
      <c r="B3" s="345"/>
      <c r="C3" s="345"/>
      <c r="D3" s="345"/>
      <c r="E3" s="345"/>
      <c r="F3" s="345"/>
      <c r="G3" s="345"/>
      <c r="H3" s="345"/>
      <c r="I3" s="345"/>
      <c r="J3" s="345"/>
      <c r="K3" s="345"/>
      <c r="L3" s="345"/>
      <c r="M3" s="345"/>
      <c r="N3" s="345"/>
      <c r="O3" s="345"/>
    </row>
    <row r="4" spans="1:15" ht="15.75" thickTop="1" x14ac:dyDescent="0.25">
      <c r="A4" s="335" t="s">
        <v>823</v>
      </c>
      <c r="B4" s="336"/>
      <c r="C4" s="346" t="s">
        <v>3</v>
      </c>
      <c r="D4" s="349" t="s">
        <v>21</v>
      </c>
      <c r="E4" s="349" t="s">
        <v>65</v>
      </c>
      <c r="F4" s="349" t="s">
        <v>66</v>
      </c>
      <c r="G4" s="349" t="s">
        <v>67</v>
      </c>
      <c r="H4" s="349" t="s">
        <v>6</v>
      </c>
      <c r="I4" s="349" t="s">
        <v>8</v>
      </c>
      <c r="J4" s="349" t="s">
        <v>815</v>
      </c>
      <c r="K4" s="349" t="s">
        <v>19</v>
      </c>
      <c r="L4" s="349" t="s">
        <v>816</v>
      </c>
      <c r="M4" s="349" t="s">
        <v>817</v>
      </c>
      <c r="N4" s="349" t="s">
        <v>818</v>
      </c>
      <c r="O4" s="349" t="s">
        <v>17</v>
      </c>
    </row>
    <row r="5" spans="1:15" x14ac:dyDescent="0.25">
      <c r="A5" s="337"/>
      <c r="B5" s="338"/>
      <c r="C5" s="347"/>
      <c r="D5" s="350"/>
      <c r="E5" s="350"/>
      <c r="F5" s="350"/>
      <c r="G5" s="350"/>
      <c r="H5" s="350"/>
      <c r="I5" s="350"/>
      <c r="J5" s="350"/>
      <c r="K5" s="350"/>
      <c r="L5" s="350"/>
      <c r="M5" s="350"/>
      <c r="N5" s="350"/>
      <c r="O5" s="350"/>
    </row>
    <row r="6" spans="1:15" ht="25.5" customHeight="1" thickBot="1" x14ac:dyDescent="0.3">
      <c r="A6" s="339"/>
      <c r="B6" s="340"/>
      <c r="C6" s="348"/>
      <c r="D6" s="351"/>
      <c r="E6" s="351"/>
      <c r="F6" s="351"/>
      <c r="G6" s="351"/>
      <c r="H6" s="351"/>
      <c r="I6" s="351"/>
      <c r="J6" s="351"/>
      <c r="K6" s="351"/>
      <c r="L6" s="351"/>
      <c r="M6" s="351"/>
      <c r="N6" s="351"/>
      <c r="O6" s="351"/>
    </row>
    <row r="7" spans="1:15" ht="15.75" thickTop="1" x14ac:dyDescent="0.25">
      <c r="A7" s="36"/>
      <c r="B7" s="23"/>
      <c r="C7" s="66"/>
      <c r="D7" s="66"/>
      <c r="E7" s="66"/>
      <c r="F7" s="16"/>
      <c r="G7" s="16"/>
      <c r="H7" s="16"/>
      <c r="I7" s="66"/>
      <c r="J7" s="66"/>
      <c r="K7" s="66"/>
      <c r="L7" s="66"/>
      <c r="M7" s="16"/>
      <c r="N7" s="16"/>
      <c r="O7" s="16"/>
    </row>
    <row r="8" spans="1:15" ht="18" customHeight="1" x14ac:dyDescent="0.25">
      <c r="A8" s="66">
        <v>2021</v>
      </c>
      <c r="B8" s="16"/>
      <c r="C8" s="141">
        <v>2.58</v>
      </c>
      <c r="D8" s="141">
        <v>-7.04</v>
      </c>
      <c r="E8" s="141">
        <v>-2.04</v>
      </c>
      <c r="F8" s="141">
        <v>-1.1599999999999999</v>
      </c>
      <c r="G8" s="141">
        <v>0.02</v>
      </c>
      <c r="H8" s="141">
        <v>-9.26</v>
      </c>
      <c r="I8" s="141">
        <v>-3.63</v>
      </c>
      <c r="J8" s="141">
        <v>-9.7899999999999991</v>
      </c>
      <c r="K8" s="141">
        <v>0.1</v>
      </c>
      <c r="L8" s="142">
        <v>0.26</v>
      </c>
      <c r="M8" s="141">
        <v>-7.1</v>
      </c>
      <c r="N8" s="141">
        <v>-3.3</v>
      </c>
      <c r="O8" s="141">
        <v>-43.19</v>
      </c>
    </row>
    <row r="9" spans="1:15" ht="18" customHeight="1" x14ac:dyDescent="0.25">
      <c r="A9" s="66">
        <v>2022</v>
      </c>
      <c r="B9" s="16"/>
      <c r="C9" s="141">
        <v>-8.81</v>
      </c>
      <c r="D9" s="141">
        <v>-6.08</v>
      </c>
      <c r="E9" s="141">
        <v>-9.07</v>
      </c>
      <c r="F9" s="141">
        <v>-8.4499999999999993</v>
      </c>
      <c r="G9" s="141">
        <v>1.82</v>
      </c>
      <c r="H9" s="141">
        <v>-13.9</v>
      </c>
      <c r="I9" s="141">
        <v>-5.0199999999999996</v>
      </c>
      <c r="J9" s="141">
        <v>-21.09</v>
      </c>
      <c r="K9" s="141">
        <v>-10.17</v>
      </c>
      <c r="L9" s="142">
        <v>-0.18</v>
      </c>
      <c r="M9" s="141">
        <v>-6.65</v>
      </c>
      <c r="N9" s="141">
        <v>-1.0900000000000001</v>
      </c>
      <c r="O9" s="141">
        <v>-28.15</v>
      </c>
    </row>
    <row r="10" spans="1:15" ht="18" customHeight="1" x14ac:dyDescent="0.25">
      <c r="A10" s="66">
        <v>2023</v>
      </c>
      <c r="B10" s="16"/>
      <c r="C10" s="141">
        <v>-2.2352673640626208</v>
      </c>
      <c r="D10" s="141">
        <v>3.7433022326142096</v>
      </c>
      <c r="E10" s="141">
        <v>-0.2767324914182856</v>
      </c>
      <c r="F10" s="141">
        <v>0.61109288845269116</v>
      </c>
      <c r="G10" s="141">
        <v>-2.1589514198632198</v>
      </c>
      <c r="H10" s="141">
        <v>-6.5529690949475246</v>
      </c>
      <c r="I10" s="141">
        <v>-4.473713133374158</v>
      </c>
      <c r="J10" s="141">
        <v>-20.097242867859233</v>
      </c>
      <c r="K10" s="141">
        <v>5.4994917031415902</v>
      </c>
      <c r="L10" s="142">
        <v>0.25395627648006069</v>
      </c>
      <c r="M10" s="141">
        <v>-2.1539487765999565</v>
      </c>
      <c r="N10" s="141">
        <v>8.9844354401403805</v>
      </c>
      <c r="O10" s="141">
        <v>-35.949295408755333</v>
      </c>
    </row>
    <row r="11" spans="1:15" ht="18" customHeight="1" x14ac:dyDescent="0.25">
      <c r="A11" s="66">
        <v>2024</v>
      </c>
      <c r="B11" s="16"/>
      <c r="C11" s="141">
        <v>-2.065234936569027</v>
      </c>
      <c r="D11" s="141">
        <v>-5.6781365706879185</v>
      </c>
      <c r="E11" s="141">
        <v>-2.3385920160542195</v>
      </c>
      <c r="F11" s="141">
        <v>-4.5394030983264102</v>
      </c>
      <c r="G11" s="141">
        <v>1.3037960214448141</v>
      </c>
      <c r="H11" s="141">
        <v>-9.066094318306007</v>
      </c>
      <c r="I11" s="141">
        <v>3.856870274719292</v>
      </c>
      <c r="J11" s="141">
        <v>1.4035456447649808</v>
      </c>
      <c r="K11" s="141">
        <v>-1.3044551657752868</v>
      </c>
      <c r="L11" s="142">
        <v>-0.27872682598172327</v>
      </c>
      <c r="M11" s="141">
        <v>-10.312196217862379</v>
      </c>
      <c r="N11" s="141">
        <v>-4.6903759747420573</v>
      </c>
      <c r="O11" s="141">
        <v>-22.747407400830085</v>
      </c>
    </row>
    <row r="12" spans="1:15" ht="18" customHeight="1" x14ac:dyDescent="0.25">
      <c r="A12" s="66">
        <v>2025</v>
      </c>
      <c r="B12" s="16"/>
      <c r="C12" s="141">
        <v>4.3877960216026635</v>
      </c>
      <c r="D12" s="141">
        <v>13.057434639957721</v>
      </c>
      <c r="E12" s="141">
        <v>-5.3919289023276695</v>
      </c>
      <c r="F12" s="141">
        <v>-2.7166546503244349</v>
      </c>
      <c r="G12" s="141">
        <v>-8.8083131276084359E-2</v>
      </c>
      <c r="H12" s="141">
        <v>0.11959398573884172</v>
      </c>
      <c r="I12" s="141">
        <v>10.648090970749502</v>
      </c>
      <c r="J12" s="141">
        <v>-0.53744378567235351</v>
      </c>
      <c r="K12" s="141">
        <v>7.2535199053227029</v>
      </c>
      <c r="L12" s="142">
        <v>6.9680892671830641E-2</v>
      </c>
      <c r="M12" s="141">
        <v>1.0735649756465904</v>
      </c>
      <c r="N12" s="141">
        <v>13.128901325120879</v>
      </c>
      <c r="O12" s="141">
        <v>-17.727676567196092</v>
      </c>
    </row>
    <row r="13" spans="1:15" ht="18" customHeight="1" x14ac:dyDescent="0.25">
      <c r="A13" s="66"/>
      <c r="B13" s="16"/>
      <c r="C13" s="142"/>
      <c r="D13" s="142"/>
      <c r="E13" s="142"/>
      <c r="F13" s="142"/>
      <c r="G13" s="142"/>
      <c r="H13" s="142"/>
      <c r="I13" s="142"/>
      <c r="J13" s="142"/>
      <c r="K13" s="142"/>
      <c r="L13" s="142"/>
      <c r="M13" s="142"/>
      <c r="N13" s="142"/>
      <c r="O13" s="142"/>
    </row>
    <row r="14" spans="1:15" ht="18" customHeight="1" x14ac:dyDescent="0.25">
      <c r="A14" s="66">
        <v>2025</v>
      </c>
      <c r="B14" s="16" t="s">
        <v>58</v>
      </c>
      <c r="C14" s="142">
        <v>1.2092424627470955</v>
      </c>
      <c r="D14" s="142">
        <v>8.3674144772741386</v>
      </c>
      <c r="E14" s="142">
        <v>-0.18725457392655409</v>
      </c>
      <c r="F14" s="142">
        <v>2.5088320499597749</v>
      </c>
      <c r="G14" s="142">
        <v>-6.4435971338649978E-4</v>
      </c>
      <c r="H14" s="142">
        <v>3.2741535127549293</v>
      </c>
      <c r="I14" s="142">
        <v>4.8794136440869051</v>
      </c>
      <c r="J14" s="142">
        <v>6.6388363950209417E-2</v>
      </c>
      <c r="K14" s="142">
        <v>5.8957341508335981</v>
      </c>
      <c r="L14" s="142">
        <v>2.1380850991792322E-2</v>
      </c>
      <c r="M14" s="142">
        <v>8.116228926371738</v>
      </c>
      <c r="N14" s="142">
        <v>10.602146180078265</v>
      </c>
      <c r="O14" s="142">
        <v>-4.4991701569363158</v>
      </c>
    </row>
    <row r="15" spans="1:15" ht="18" customHeight="1" x14ac:dyDescent="0.25">
      <c r="A15" s="11"/>
      <c r="B15" s="16" t="s">
        <v>59</v>
      </c>
      <c r="C15" s="142">
        <v>0.61546497136957257</v>
      </c>
      <c r="D15" s="142">
        <v>0.17938687215854898</v>
      </c>
      <c r="E15" s="142">
        <v>-3.6581995856887817</v>
      </c>
      <c r="F15" s="142">
        <v>-0.76632428466619773</v>
      </c>
      <c r="G15" s="142">
        <v>0.39394643669192764</v>
      </c>
      <c r="H15" s="142">
        <v>-2.7482394454365511</v>
      </c>
      <c r="I15" s="142">
        <v>4.780435335502986E-2</v>
      </c>
      <c r="J15" s="142">
        <v>-0.46574670150978381</v>
      </c>
      <c r="K15" s="142">
        <v>-1.9339464972410125</v>
      </c>
      <c r="L15" s="142">
        <v>-4.9056191742113953E-5</v>
      </c>
      <c r="M15" s="142">
        <v>-3.2662588100967116</v>
      </c>
      <c r="N15" s="142">
        <v>-8.8230426239266357E-2</v>
      </c>
      <c r="O15" s="142">
        <v>-4.0847439369569809</v>
      </c>
    </row>
    <row r="16" spans="1:15" ht="18" customHeight="1" x14ac:dyDescent="0.25">
      <c r="A16" s="66"/>
      <c r="B16" s="16" t="s">
        <v>56</v>
      </c>
      <c r="C16" s="142">
        <v>1.8452405499254754</v>
      </c>
      <c r="D16" s="142">
        <v>7.704429349091324E-2</v>
      </c>
      <c r="E16" s="142">
        <v>-1.253420871201405</v>
      </c>
      <c r="F16" s="142">
        <v>-1.7303532804614163</v>
      </c>
      <c r="G16" s="142">
        <v>-0.48020403883344276</v>
      </c>
      <c r="H16" s="142">
        <v>-4.8786293785790029</v>
      </c>
      <c r="I16" s="142">
        <v>3.8941834610959791</v>
      </c>
      <c r="J16" s="142">
        <v>0.43910999708995924</v>
      </c>
      <c r="K16" s="142">
        <v>0.13421527025299085</v>
      </c>
      <c r="L16" s="142">
        <v>1.4577757900813282E-4</v>
      </c>
      <c r="M16" s="142">
        <v>-2.2788275553265458</v>
      </c>
      <c r="N16" s="142">
        <v>0.65020943861060498</v>
      </c>
      <c r="O16" s="142">
        <v>-3.6159967417441985</v>
      </c>
    </row>
    <row r="17" spans="1:15" ht="18" customHeight="1" x14ac:dyDescent="0.25">
      <c r="A17" s="16"/>
    </row>
    <row r="18" spans="1:15" ht="18" customHeight="1" x14ac:dyDescent="0.25">
      <c r="A18" s="66">
        <v>2026</v>
      </c>
      <c r="B18" s="16" t="s">
        <v>57</v>
      </c>
      <c r="C18" s="142">
        <v>1.2402566198648657</v>
      </c>
      <c r="D18" s="142">
        <v>-2.1452790992088189</v>
      </c>
      <c r="E18" s="142">
        <v>-5.1068598676976666</v>
      </c>
      <c r="F18" s="142">
        <v>-1.8980869419657931</v>
      </c>
      <c r="G18" s="142">
        <v>8.3250082356833843E-2</v>
      </c>
      <c r="H18" s="142">
        <v>-2.0877591113162786</v>
      </c>
      <c r="I18" s="142">
        <v>0.48339157519909914</v>
      </c>
      <c r="J18" s="142">
        <v>0.34821520226202551</v>
      </c>
      <c r="K18" s="142">
        <v>-1.9094692216276909</v>
      </c>
      <c r="L18" s="142">
        <v>-5.0091009762276428E-5</v>
      </c>
      <c r="M18" s="142">
        <v>-5.186752547746643</v>
      </c>
      <c r="N18" s="142">
        <v>-1.0548249896105921</v>
      </c>
      <c r="O18" s="142">
        <v>-3.3701863015749733</v>
      </c>
    </row>
    <row r="19" spans="1:15" ht="18" customHeight="1" x14ac:dyDescent="0.25">
      <c r="B19" s="16" t="s">
        <v>58</v>
      </c>
      <c r="C19" s="142">
        <v>1.8012870016795857</v>
      </c>
      <c r="D19" s="142">
        <v>-0.90424376818761809</v>
      </c>
      <c r="E19" s="142">
        <v>0.17034074725656989</v>
      </c>
      <c r="F19" s="142">
        <v>-5.1533833560862057</v>
      </c>
      <c r="G19" s="142">
        <v>-7.1182058470047993</v>
      </c>
      <c r="H19" s="142">
        <v>-1.479969982685958</v>
      </c>
      <c r="I19" s="142">
        <v>-0.79884323145812397</v>
      </c>
      <c r="J19" s="142">
        <v>0.36153860676024774</v>
      </c>
      <c r="K19" s="142">
        <v>0.27916056248888932</v>
      </c>
      <c r="L19" s="142">
        <v>4.9129002754888518E-5</v>
      </c>
      <c r="M19" s="142">
        <v>-1.8230165978367463</v>
      </c>
      <c r="N19" s="142">
        <v>-0.97655228991500032</v>
      </c>
      <c r="O19" s="142">
        <v>-4.6553827988029983</v>
      </c>
    </row>
    <row r="20" spans="1:15" ht="18" customHeight="1" x14ac:dyDescent="0.25">
      <c r="A20" s="16"/>
      <c r="B20" s="16" t="s">
        <v>149</v>
      </c>
      <c r="C20" s="142"/>
      <c r="D20" s="142"/>
      <c r="E20" s="142"/>
      <c r="F20" s="142"/>
      <c r="G20" s="142"/>
      <c r="H20" s="142"/>
      <c r="I20" s="142"/>
      <c r="J20" s="142"/>
      <c r="K20" s="142"/>
      <c r="L20" s="142"/>
      <c r="M20" s="142"/>
      <c r="N20" s="142"/>
      <c r="O20" s="142"/>
    </row>
    <row r="21" spans="1:15" ht="18" customHeight="1" x14ac:dyDescent="0.25">
      <c r="A21" s="66">
        <v>2025</v>
      </c>
      <c r="B21" s="16" t="s">
        <v>38</v>
      </c>
      <c r="C21" s="143">
        <v>0.4329424979879537</v>
      </c>
      <c r="D21" s="143">
        <v>3.3597421778867265</v>
      </c>
      <c r="E21" s="143">
        <v>-7.7492863960160197E-2</v>
      </c>
      <c r="F21" s="143">
        <v>0.56565783523283564</v>
      </c>
      <c r="G21" s="143">
        <v>-3.9969487399815762E-4</v>
      </c>
      <c r="H21" s="143">
        <v>-0.59451023573803274</v>
      </c>
      <c r="I21" s="143">
        <v>0.52125172111330276</v>
      </c>
      <c r="J21" s="143">
        <v>0.71945633102070694</v>
      </c>
      <c r="K21" s="143">
        <v>1.7107164152798449</v>
      </c>
      <c r="L21" s="144">
        <v>-0.14746181772882228</v>
      </c>
      <c r="M21" s="144">
        <v>1.8428081918611339</v>
      </c>
      <c r="N21" s="144">
        <v>3.4440174337729168</v>
      </c>
      <c r="O21" s="144">
        <v>-1.3980207219726593</v>
      </c>
    </row>
    <row r="22" spans="1:15" ht="18" customHeight="1" x14ac:dyDescent="0.25">
      <c r="A22" s="16"/>
      <c r="B22" s="16"/>
      <c r="C22" s="16"/>
      <c r="D22" s="16"/>
      <c r="E22" s="16"/>
      <c r="F22" s="16"/>
      <c r="G22" s="16"/>
      <c r="H22" s="16"/>
      <c r="I22" s="16"/>
      <c r="J22" s="16"/>
      <c r="K22" s="16"/>
      <c r="L22" s="16"/>
      <c r="M22" s="16"/>
      <c r="N22" s="16"/>
      <c r="O22" s="16"/>
    </row>
    <row r="23" spans="1:15" ht="18" customHeight="1" x14ac:dyDescent="0.25">
      <c r="A23" s="66"/>
      <c r="B23" s="16" t="s">
        <v>27</v>
      </c>
      <c r="C23" s="143">
        <v>-0.37481025671691759</v>
      </c>
      <c r="D23" s="143">
        <v>-2.3373769649099541</v>
      </c>
      <c r="E23" s="143">
        <v>-2.2954467058325712</v>
      </c>
      <c r="F23" s="143">
        <v>-1.6223470026039077</v>
      </c>
      <c r="G23" s="143">
        <v>7.7974280576764698E-4</v>
      </c>
      <c r="H23" s="143">
        <v>-3.0737511352785907</v>
      </c>
      <c r="I23" s="143">
        <v>-0.869442426984679</v>
      </c>
      <c r="J23" s="143">
        <v>-0.71431713119676221</v>
      </c>
      <c r="K23" s="143">
        <v>-3.4659243542040419</v>
      </c>
      <c r="L23" s="144">
        <v>2.4328442327359312E-4</v>
      </c>
      <c r="M23" s="144">
        <v>-1.9156623216065261</v>
      </c>
      <c r="N23" s="144">
        <v>-1.9801355917763552</v>
      </c>
      <c r="O23" s="144">
        <v>-2.1182389017436742</v>
      </c>
    </row>
    <row r="24" spans="1:15" ht="18" customHeight="1" x14ac:dyDescent="0.25">
      <c r="A24" s="11"/>
      <c r="B24" s="16" t="s">
        <v>28</v>
      </c>
      <c r="C24" s="143">
        <v>0.87350210421837104</v>
      </c>
      <c r="D24" s="143">
        <v>1.8522684468870398</v>
      </c>
      <c r="E24" s="143">
        <v>-0.33839953872824013</v>
      </c>
      <c r="F24" s="143">
        <v>0.37342717075077303</v>
      </c>
      <c r="G24" s="143">
        <v>-6.7052342453965963E-4</v>
      </c>
      <c r="H24" s="143">
        <v>1.6888344083783036</v>
      </c>
      <c r="I24" s="143">
        <v>0.85324720128479026</v>
      </c>
      <c r="J24" s="143">
        <v>7.9016132918852122E-2</v>
      </c>
      <c r="K24" s="143">
        <v>1.7764437541988531</v>
      </c>
      <c r="L24" s="144">
        <v>-6.8196914538565245E-2</v>
      </c>
      <c r="M24" s="144">
        <v>-0.41109361024884716</v>
      </c>
      <c r="N24" s="144">
        <v>1.3334447411842199</v>
      </c>
      <c r="O24" s="144">
        <v>-1.2029362883123618</v>
      </c>
    </row>
    <row r="25" spans="1:15" ht="18" customHeight="1" x14ac:dyDescent="0.25">
      <c r="A25" s="11"/>
      <c r="B25" s="16" t="s">
        <v>29</v>
      </c>
      <c r="C25" s="143">
        <v>0.11945529645962516</v>
      </c>
      <c r="D25" s="143">
        <v>0.71154973644096398</v>
      </c>
      <c r="E25" s="143">
        <v>-1.0599564091760882</v>
      </c>
      <c r="F25" s="143">
        <v>0.49486426999263422</v>
      </c>
      <c r="G25" s="143">
        <v>0.39383679241355996</v>
      </c>
      <c r="H25" s="143">
        <v>-1.3305295636571346</v>
      </c>
      <c r="I25" s="143">
        <v>7.1434940676007308E-2</v>
      </c>
      <c r="J25" s="143">
        <v>0.17120737101770089</v>
      </c>
      <c r="K25" s="143">
        <v>-0.18615537570981777</v>
      </c>
      <c r="L25" s="144">
        <v>6.7950915062242601E-2</v>
      </c>
      <c r="M25" s="144">
        <v>-0.96986812914617859</v>
      </c>
      <c r="N25" s="144">
        <v>0.58882780800622037</v>
      </c>
      <c r="O25" s="144">
        <v>-0.81594072175881216</v>
      </c>
    </row>
    <row r="26" spans="1:15" ht="18" customHeight="1" x14ac:dyDescent="0.25">
      <c r="A26" s="16"/>
      <c r="B26" s="16"/>
      <c r="C26" s="16"/>
      <c r="D26" s="16"/>
      <c r="E26" s="16"/>
      <c r="F26" s="16"/>
      <c r="G26" s="16"/>
      <c r="H26" s="16"/>
      <c r="I26" s="16"/>
      <c r="J26" s="16"/>
      <c r="K26" s="16"/>
      <c r="L26" s="16"/>
      <c r="M26" s="16"/>
      <c r="N26" s="16"/>
      <c r="O26" s="16"/>
    </row>
    <row r="27" spans="1:15" ht="18" customHeight="1" x14ac:dyDescent="0.25">
      <c r="A27" s="16"/>
      <c r="B27" s="16" t="s">
        <v>30</v>
      </c>
      <c r="C27" s="143">
        <v>0.10682298250832556</v>
      </c>
      <c r="D27" s="143">
        <v>-1.5926489153093359</v>
      </c>
      <c r="E27" s="143">
        <v>9.2934622194307259E-2</v>
      </c>
      <c r="F27" s="143">
        <v>-1.9424460431654578</v>
      </c>
      <c r="G27" s="143">
        <v>-0.51567658557485352</v>
      </c>
      <c r="H27" s="143">
        <v>-3.3448487365223545</v>
      </c>
      <c r="I27" s="143">
        <v>0.54817516673963951</v>
      </c>
      <c r="J27" s="143">
        <v>0.13650140960084212</v>
      </c>
      <c r="K27" s="143">
        <v>-2.2956449369754162</v>
      </c>
      <c r="L27" s="144">
        <v>-0.11833535031915421</v>
      </c>
      <c r="M27" s="144">
        <v>-1.4757240233556179</v>
      </c>
      <c r="N27" s="144">
        <v>-0.68420914995934723</v>
      </c>
      <c r="O27" s="144">
        <v>-1.5952810233376691</v>
      </c>
    </row>
    <row r="28" spans="1:15" ht="18" customHeight="1" x14ac:dyDescent="0.25">
      <c r="A28" s="16"/>
      <c r="B28" s="16" t="s">
        <v>31</v>
      </c>
      <c r="C28" s="143">
        <v>0.47229063201370547</v>
      </c>
      <c r="D28" s="143">
        <v>0.19904308082772104</v>
      </c>
      <c r="E28" s="143">
        <v>-0.62094479388238311</v>
      </c>
      <c r="F28" s="143">
        <v>0</v>
      </c>
      <c r="G28" s="143">
        <v>0.11920729605139346</v>
      </c>
      <c r="H28" s="143">
        <v>-1.5151137662681946</v>
      </c>
      <c r="I28" s="143">
        <v>1.4403346435379438</v>
      </c>
      <c r="J28" s="143">
        <v>0.13770532593082585</v>
      </c>
      <c r="K28" s="143">
        <v>0.31283699196389403</v>
      </c>
      <c r="L28" s="144">
        <v>0.11886636228877201</v>
      </c>
      <c r="M28" s="144">
        <v>-3.4130340815130222</v>
      </c>
      <c r="N28" s="144">
        <v>-0.40846085055387116</v>
      </c>
      <c r="O28" s="144">
        <v>-0.83030237736314572</v>
      </c>
    </row>
    <row r="29" spans="1:15" ht="18" customHeight="1" x14ac:dyDescent="0.25">
      <c r="A29" s="16"/>
      <c r="B29" s="11" t="s">
        <v>32</v>
      </c>
      <c r="C29" s="143">
        <v>1.2583289179276758</v>
      </c>
      <c r="D29" s="143">
        <v>1.4946977634578307</v>
      </c>
      <c r="E29" s="143">
        <v>-0.72868536470462875</v>
      </c>
      <c r="F29" s="143">
        <v>0.21629416005768398</v>
      </c>
      <c r="G29" s="143">
        <v>-8.3451397354006307E-2</v>
      </c>
      <c r="H29" s="143">
        <v>-7.2848637497946456E-2</v>
      </c>
      <c r="I29" s="143">
        <v>1.8606323302806427</v>
      </c>
      <c r="J29" s="143">
        <v>0.16426455859590572</v>
      </c>
      <c r="K29" s="143">
        <v>2.1673345738319805</v>
      </c>
      <c r="L29" s="144">
        <v>-2.4457250971110511E-4</v>
      </c>
      <c r="M29" s="144">
        <v>2.6897018833177189</v>
      </c>
      <c r="N29" s="144">
        <v>1.7592584353024687</v>
      </c>
      <c r="O29" s="144">
        <v>-1.2334130867421078</v>
      </c>
    </row>
    <row r="30" spans="1:15" ht="18" customHeight="1" x14ac:dyDescent="0.25">
      <c r="A30" s="16"/>
    </row>
    <row r="31" spans="1:15" ht="18" customHeight="1" x14ac:dyDescent="0.25">
      <c r="A31" s="16">
        <v>2026</v>
      </c>
      <c r="B31" s="11" t="s">
        <v>33</v>
      </c>
      <c r="C31" s="143">
        <v>0.6268847283706025</v>
      </c>
      <c r="D31" s="143">
        <v>1.4384966342531058</v>
      </c>
      <c r="E31" s="143">
        <v>-2.1534376766230823</v>
      </c>
      <c r="F31" s="143">
        <v>-0.86448740078407527</v>
      </c>
      <c r="G31" s="143">
        <v>8.3251896492808619E-2</v>
      </c>
      <c r="H31" s="143">
        <v>1.8644817005219361</v>
      </c>
      <c r="I31" s="143">
        <v>2.943940937673406</v>
      </c>
      <c r="J31" s="143">
        <v>0.11934609706802934</v>
      </c>
      <c r="K31" s="143">
        <v>2.4074659218306982</v>
      </c>
      <c r="L31" s="144">
        <v>-2.4934932263975806E-2</v>
      </c>
      <c r="M31" s="144">
        <v>0.55375967679363036</v>
      </c>
      <c r="N31" s="144">
        <v>3.2909119564249467</v>
      </c>
      <c r="O31" s="144">
        <v>-1.163651794847842</v>
      </c>
    </row>
    <row r="32" spans="1:15" ht="18" customHeight="1" x14ac:dyDescent="0.25">
      <c r="B32" s="11" t="s">
        <v>34</v>
      </c>
      <c r="C32" s="143">
        <v>1.38</v>
      </c>
      <c r="D32" s="143">
        <v>-0.96</v>
      </c>
      <c r="E32" s="143">
        <v>1.04</v>
      </c>
      <c r="F32" s="143">
        <v>-0.05</v>
      </c>
      <c r="G32" s="143">
        <v>0</v>
      </c>
      <c r="H32" s="143">
        <v>-1.39</v>
      </c>
      <c r="I32" s="143">
        <v>1.45</v>
      </c>
      <c r="J32" s="143">
        <v>0.12</v>
      </c>
      <c r="K32" s="143">
        <v>-2.2599999999999998</v>
      </c>
      <c r="L32" s="144">
        <v>-0.04</v>
      </c>
      <c r="M32" s="144">
        <v>0.18</v>
      </c>
      <c r="N32" s="144">
        <v>-0.63</v>
      </c>
      <c r="O32" s="144">
        <v>-0.98</v>
      </c>
    </row>
    <row r="33" spans="1:15" ht="18" customHeight="1" x14ac:dyDescent="0.25">
      <c r="B33" s="11" t="s">
        <v>35</v>
      </c>
      <c r="C33" s="143">
        <v>-0.75686562569358129</v>
      </c>
      <c r="D33" s="143">
        <v>-2.6015186742145202</v>
      </c>
      <c r="E33" s="143">
        <v>-4.0152001751048383</v>
      </c>
      <c r="F33" s="143">
        <v>-0.99575445758376402</v>
      </c>
      <c r="G33" s="143">
        <v>-3.5981434081122643E-4</v>
      </c>
      <c r="H33" s="143">
        <v>-2.5286402776240613</v>
      </c>
      <c r="I33" s="143">
        <v>-3.789645826248822</v>
      </c>
      <c r="J33" s="143">
        <v>0.10942524337171911</v>
      </c>
      <c r="K33" s="143">
        <v>-2.0013097549871017</v>
      </c>
      <c r="L33" s="144">
        <v>6.2165911763445436E-2</v>
      </c>
      <c r="M33" s="144">
        <v>-5.874636007608947</v>
      </c>
      <c r="N33" s="144">
        <v>-3.5963199302189608</v>
      </c>
      <c r="O33" s="144">
        <v>-1.2663576722984571</v>
      </c>
    </row>
    <row r="34" spans="1:15" ht="18" customHeight="1" x14ac:dyDescent="0.25">
      <c r="A34" s="16"/>
      <c r="B34" s="11"/>
      <c r="C34" s="11"/>
      <c r="D34" s="11"/>
      <c r="E34" s="11"/>
      <c r="F34" s="11"/>
      <c r="G34" s="11"/>
      <c r="H34" s="11"/>
      <c r="I34" s="11"/>
      <c r="J34" s="11"/>
      <c r="K34" s="11"/>
      <c r="L34" s="11"/>
      <c r="M34" s="11"/>
    </row>
    <row r="35" spans="1:15" ht="18" customHeight="1" x14ac:dyDescent="0.25">
      <c r="B35" s="11" t="s">
        <v>36</v>
      </c>
      <c r="C35" s="143">
        <v>1.0528692869486989</v>
      </c>
      <c r="D35" s="143">
        <v>1.7752187057269442</v>
      </c>
      <c r="E35" s="143">
        <v>-0.50654586167971916</v>
      </c>
      <c r="F35" s="143">
        <v>-2.0437066974595908</v>
      </c>
      <c r="G35" s="143">
        <v>0.41492818382957708</v>
      </c>
      <c r="H35" s="143">
        <v>-0.29301860715648109</v>
      </c>
      <c r="I35" s="143">
        <v>1.6874600136765006</v>
      </c>
      <c r="J35" s="143">
        <v>0.13170567459157567</v>
      </c>
      <c r="K35" s="143">
        <v>2.4967656870475086</v>
      </c>
      <c r="L35" s="144">
        <v>2.4463076808700635E-4</v>
      </c>
      <c r="M35" s="144">
        <v>2.527339353379876</v>
      </c>
      <c r="N35" s="144">
        <v>1.9480374170824932</v>
      </c>
      <c r="O35" s="144">
        <v>-1.4897535984870647</v>
      </c>
    </row>
    <row r="36" spans="1:15" ht="18" customHeight="1" x14ac:dyDescent="0.25">
      <c r="B36" s="74" t="s">
        <v>37</v>
      </c>
      <c r="C36" s="143">
        <v>0.97869512078505583</v>
      </c>
      <c r="D36" s="143">
        <v>-0.49633170875833521</v>
      </c>
      <c r="E36" s="143">
        <v>-0.54505716244911406</v>
      </c>
      <c r="F36" s="143">
        <v>-2.8565339076688345</v>
      </c>
      <c r="G36" s="143">
        <v>-6.7886723923523569</v>
      </c>
      <c r="H36" s="143">
        <v>0.60809961255912093</v>
      </c>
      <c r="I36" s="143">
        <v>0.12576901269041318</v>
      </c>
      <c r="J36" s="143">
        <v>0.10469190322155431</v>
      </c>
      <c r="K36" s="143">
        <v>-0.8182477440625946</v>
      </c>
      <c r="L36" s="144">
        <v>0.14921508629457403</v>
      </c>
      <c r="M36" s="144">
        <v>-1.9730929183601753</v>
      </c>
      <c r="N36" s="144">
        <v>0.34437550239188042</v>
      </c>
      <c r="O36" s="144">
        <v>-1.6154591237975691</v>
      </c>
    </row>
    <row r="37" spans="1:15" ht="18" customHeight="1" x14ac:dyDescent="0.25">
      <c r="B37" s="74" t="s">
        <v>38</v>
      </c>
      <c r="C37" s="143">
        <v>-0.23576771892861448</v>
      </c>
      <c r="D37" s="143">
        <v>-2.1470506167216796</v>
      </c>
      <c r="E37" s="143">
        <v>1.2321056491525928</v>
      </c>
      <c r="F37" s="143">
        <v>-0.32737286629033191</v>
      </c>
      <c r="G37" s="143">
        <v>-0.76528649377395341</v>
      </c>
      <c r="H37" s="143">
        <v>-1.7876683930079351</v>
      </c>
      <c r="I37" s="143">
        <v>-2.5675838913503779</v>
      </c>
      <c r="J37" s="143">
        <v>0.12470816473488799</v>
      </c>
      <c r="K37" s="143">
        <v>-1.3564367339698902</v>
      </c>
      <c r="L37" s="144">
        <v>-0.14918797661360728</v>
      </c>
      <c r="M37" s="144">
        <v>-2.3157162766778372</v>
      </c>
      <c r="N37" s="144">
        <v>-3.2020546467467437</v>
      </c>
      <c r="O37" s="144">
        <v>-1.6242829726657693</v>
      </c>
    </row>
    <row r="38" spans="1:15" ht="6" customHeight="1" thickBot="1" x14ac:dyDescent="0.3">
      <c r="A38" s="5"/>
      <c r="B38" s="258"/>
      <c r="C38" s="66"/>
      <c r="D38" s="66"/>
      <c r="E38" s="66"/>
      <c r="F38" s="66"/>
      <c r="G38" s="66"/>
      <c r="H38" s="66"/>
      <c r="I38" s="66"/>
      <c r="J38" s="66"/>
      <c r="K38" s="66"/>
      <c r="L38" s="66"/>
      <c r="M38" s="66"/>
      <c r="N38" s="14"/>
      <c r="O38" s="5"/>
    </row>
    <row r="39" spans="1:15" ht="15.75" thickTop="1" x14ac:dyDescent="0.25">
      <c r="A39" s="341" t="s">
        <v>745</v>
      </c>
      <c r="B39" s="341"/>
      <c r="C39" s="341"/>
      <c r="D39" s="341"/>
      <c r="E39" s="341"/>
      <c r="F39" s="341"/>
      <c r="G39" s="341"/>
      <c r="H39" s="341"/>
      <c r="I39" s="341"/>
      <c r="J39" s="341"/>
      <c r="K39" s="341"/>
      <c r="L39" s="341"/>
      <c r="M39" s="341"/>
      <c r="N39" s="341"/>
      <c r="O39" s="341"/>
    </row>
    <row r="40" spans="1:15" s="109" customFormat="1" ht="11.25" x14ac:dyDescent="0.2">
      <c r="A40" s="343" t="s">
        <v>734</v>
      </c>
      <c r="B40" s="343"/>
      <c r="C40" s="343"/>
      <c r="D40" s="343"/>
      <c r="E40" s="343"/>
      <c r="F40" s="343"/>
      <c r="G40" s="343"/>
      <c r="H40" s="343"/>
      <c r="I40" s="343"/>
      <c r="J40" s="343"/>
      <c r="K40" s="343"/>
      <c r="L40" s="343"/>
      <c r="M40" s="343"/>
      <c r="N40" s="343"/>
      <c r="O40" s="343"/>
    </row>
    <row r="41" spans="1:15" s="109" customFormat="1" ht="11.25" x14ac:dyDescent="0.2">
      <c r="A41" s="342" t="s">
        <v>60</v>
      </c>
      <c r="B41" s="342"/>
      <c r="C41" s="342"/>
      <c r="D41" s="342"/>
      <c r="E41" s="342"/>
      <c r="F41" s="342"/>
      <c r="G41" s="342"/>
      <c r="H41" s="342"/>
      <c r="I41" s="342"/>
      <c r="J41" s="342"/>
      <c r="K41" s="342"/>
      <c r="L41" s="342"/>
      <c r="M41" s="342"/>
      <c r="N41" s="342"/>
      <c r="O41" s="342"/>
    </row>
    <row r="42" spans="1:15" s="109" customFormat="1" ht="11.25" x14ac:dyDescent="0.2">
      <c r="A42" s="343" t="s">
        <v>783</v>
      </c>
      <c r="B42" s="343"/>
      <c r="C42" s="343"/>
      <c r="D42" s="343"/>
      <c r="E42" s="343"/>
      <c r="F42" s="343"/>
      <c r="G42" s="343"/>
      <c r="H42" s="343"/>
      <c r="I42" s="343"/>
      <c r="J42" s="343"/>
      <c r="K42" s="343"/>
      <c r="L42" s="343"/>
      <c r="M42" s="343"/>
      <c r="N42" s="343"/>
      <c r="O42" s="343"/>
    </row>
    <row r="43" spans="1:15" s="109" customFormat="1" ht="11.25" x14ac:dyDescent="0.2"/>
  </sheetData>
  <mergeCells count="21">
    <mergeCell ref="J4:J6"/>
    <mergeCell ref="K4:K6"/>
    <mergeCell ref="L4:L6"/>
    <mergeCell ref="M4:M6"/>
    <mergeCell ref="N4:N6"/>
    <mergeCell ref="A4:B6"/>
    <mergeCell ref="A39:O39"/>
    <mergeCell ref="A41:O41"/>
    <mergeCell ref="A42:O42"/>
    <mergeCell ref="A1:O1"/>
    <mergeCell ref="A2:O2"/>
    <mergeCell ref="A3:O3"/>
    <mergeCell ref="A40:O40"/>
    <mergeCell ref="C4:C6"/>
    <mergeCell ref="D4:D6"/>
    <mergeCell ref="E4:E6"/>
    <mergeCell ref="F4:F6"/>
    <mergeCell ref="G4:G6"/>
    <mergeCell ref="H4:H6"/>
    <mergeCell ref="I4:I6"/>
    <mergeCell ref="O4:O6"/>
  </mergeCells>
  <pageMargins left="0.7" right="0.7" top="0.75" bottom="0.75" header="0.3" footer="0.3"/>
  <pageSetup paperSize="9" scale="87" orientation="portrait" verticalDpi="1200"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43"/>
  <sheetViews>
    <sheetView view="pageBreakPreview" topLeftCell="A21" zoomScaleNormal="100" zoomScaleSheetLayoutView="100" zoomScalePageLayoutView="85" workbookViewId="0">
      <selection activeCell="A17" sqref="A17:P18"/>
    </sheetView>
  </sheetViews>
  <sheetFormatPr defaultColWidth="9.140625" defaultRowHeight="15" x14ac:dyDescent="0.25"/>
  <cols>
    <col min="1" max="1" width="5" style="74" customWidth="1"/>
    <col min="2" max="2" width="4.85546875" style="74" customWidth="1"/>
    <col min="3" max="3" width="7.140625" style="74" customWidth="1"/>
    <col min="4" max="4" width="6.42578125" style="74" customWidth="1"/>
    <col min="5" max="8" width="6.85546875" style="74" customWidth="1"/>
    <col min="9" max="9" width="7.140625" style="74" customWidth="1"/>
    <col min="10" max="11" width="7.85546875" style="74" customWidth="1"/>
    <col min="12" max="13" width="7.42578125" style="74" customWidth="1"/>
    <col min="14" max="16" width="7.140625" style="74" customWidth="1"/>
    <col min="17" max="16384" width="9.140625" style="74"/>
  </cols>
  <sheetData>
    <row r="1" spans="1:16" ht="27" x14ac:dyDescent="0.25">
      <c r="A1" s="294" t="s">
        <v>832</v>
      </c>
      <c r="B1" s="294"/>
      <c r="C1" s="294"/>
      <c r="D1" s="294"/>
      <c r="E1" s="294"/>
      <c r="F1" s="294"/>
      <c r="G1" s="294"/>
      <c r="H1" s="294"/>
      <c r="I1" s="294"/>
      <c r="J1" s="294"/>
      <c r="K1" s="294"/>
      <c r="L1" s="294"/>
      <c r="M1" s="294"/>
      <c r="N1" s="294"/>
      <c r="O1" s="294"/>
      <c r="P1" s="294"/>
    </row>
    <row r="2" spans="1:16" ht="15.75" thickBot="1" x14ac:dyDescent="0.3">
      <c r="A2" s="355" t="s">
        <v>780</v>
      </c>
      <c r="B2" s="355"/>
      <c r="C2" s="355"/>
      <c r="D2" s="355"/>
      <c r="E2" s="355"/>
      <c r="F2" s="355"/>
      <c r="G2" s="355"/>
      <c r="H2" s="355"/>
      <c r="I2" s="355"/>
      <c r="J2" s="355"/>
      <c r="K2" s="355"/>
      <c r="L2" s="355"/>
      <c r="M2" s="355"/>
      <c r="N2" s="355"/>
      <c r="O2" s="355"/>
      <c r="P2" s="355"/>
    </row>
    <row r="3" spans="1:16" ht="15.75" thickTop="1" x14ac:dyDescent="0.25">
      <c r="A3" s="356" t="s">
        <v>823</v>
      </c>
      <c r="B3" s="357"/>
      <c r="C3" s="346" t="s">
        <v>3</v>
      </c>
      <c r="D3" s="349" t="s">
        <v>21</v>
      </c>
      <c r="E3" s="349" t="s">
        <v>65</v>
      </c>
      <c r="F3" s="349" t="s">
        <v>66</v>
      </c>
      <c r="G3" s="349" t="s">
        <v>67</v>
      </c>
      <c r="H3" s="349" t="s">
        <v>6</v>
      </c>
      <c r="I3" s="349" t="s">
        <v>8</v>
      </c>
      <c r="J3" s="349" t="s">
        <v>815</v>
      </c>
      <c r="K3" s="349" t="s">
        <v>19</v>
      </c>
      <c r="L3" s="349" t="s">
        <v>816</v>
      </c>
      <c r="M3" s="349" t="s">
        <v>817</v>
      </c>
      <c r="N3" s="349" t="s">
        <v>818</v>
      </c>
      <c r="O3" s="349" t="s">
        <v>17</v>
      </c>
      <c r="P3" s="352" t="s">
        <v>20</v>
      </c>
    </row>
    <row r="4" spans="1:16" x14ac:dyDescent="0.25">
      <c r="A4" s="337"/>
      <c r="B4" s="338"/>
      <c r="C4" s="347"/>
      <c r="D4" s="350"/>
      <c r="E4" s="350"/>
      <c r="F4" s="350"/>
      <c r="G4" s="350"/>
      <c r="H4" s="350"/>
      <c r="I4" s="350"/>
      <c r="J4" s="350"/>
      <c r="K4" s="350"/>
      <c r="L4" s="350"/>
      <c r="M4" s="350"/>
      <c r="N4" s="350"/>
      <c r="O4" s="350"/>
      <c r="P4" s="350"/>
    </row>
    <row r="5" spans="1:16" ht="15.75" thickBot="1" x14ac:dyDescent="0.3">
      <c r="A5" s="339"/>
      <c r="B5" s="340"/>
      <c r="C5" s="348"/>
      <c r="D5" s="351"/>
      <c r="E5" s="351"/>
      <c r="F5" s="351"/>
      <c r="G5" s="351"/>
      <c r="H5" s="351"/>
      <c r="I5" s="351"/>
      <c r="J5" s="351"/>
      <c r="K5" s="351"/>
      <c r="L5" s="351"/>
      <c r="M5" s="351"/>
      <c r="N5" s="351"/>
      <c r="O5" s="351"/>
      <c r="P5" s="351"/>
    </row>
    <row r="6" spans="1:16" ht="15.75" thickTop="1" x14ac:dyDescent="0.25">
      <c r="A6" s="36"/>
      <c r="B6" s="23"/>
      <c r="C6" s="66"/>
      <c r="D6" s="66"/>
      <c r="E6" s="66"/>
      <c r="F6" s="16"/>
      <c r="G6" s="16"/>
      <c r="H6" s="16"/>
      <c r="I6" s="66"/>
      <c r="J6" s="66"/>
      <c r="K6" s="66"/>
      <c r="L6" s="66"/>
      <c r="M6" s="66"/>
      <c r="N6" s="16"/>
      <c r="O6" s="16"/>
      <c r="P6" s="16"/>
    </row>
    <row r="7" spans="1:16" ht="18" customHeight="1" x14ac:dyDescent="0.25">
      <c r="A7" s="36">
        <v>2021</v>
      </c>
      <c r="B7" s="36"/>
      <c r="C7" s="142">
        <v>5.5634876216774432</v>
      </c>
      <c r="D7" s="142">
        <v>-4.333807415069324</v>
      </c>
      <c r="E7" s="142">
        <v>0.80980873721043789</v>
      </c>
      <c r="F7" s="142">
        <v>1.7121998347523482</v>
      </c>
      <c r="G7" s="142">
        <v>2.9252595621901412</v>
      </c>
      <c r="H7" s="142">
        <v>-6.6269205745458244</v>
      </c>
      <c r="I7" s="142">
        <v>-0.82780106953325161</v>
      </c>
      <c r="J7" s="142">
        <v>-7.1731294961477126</v>
      </c>
      <c r="K7" s="142">
        <v>3.1737006792337707</v>
      </c>
      <c r="L7" s="142">
        <v>3.0139274161811391</v>
      </c>
      <c r="M7" s="142">
        <v>-4.4025911708253425</v>
      </c>
      <c r="N7" s="142">
        <v>-0.48838816376921557</v>
      </c>
      <c r="O7" s="142">
        <v>-41.537900924967317</v>
      </c>
      <c r="P7" s="142">
        <v>2.9065654941804464</v>
      </c>
    </row>
    <row r="8" spans="1:16" ht="18" customHeight="1" x14ac:dyDescent="0.25">
      <c r="A8" s="36">
        <v>2022</v>
      </c>
      <c r="B8" s="36"/>
      <c r="C8" s="142">
        <v>-4.1014013730853227</v>
      </c>
      <c r="D8" s="142">
        <v>-1.2315329911965045</v>
      </c>
      <c r="E8" s="142">
        <v>-4.377748560547678</v>
      </c>
      <c r="F8" s="142">
        <v>-3.718700512969797</v>
      </c>
      <c r="G8" s="142">
        <v>7.0844141036322084</v>
      </c>
      <c r="H8" s="142">
        <v>-9.4535423169080701</v>
      </c>
      <c r="I8" s="142">
        <v>-0.11826287614635778</v>
      </c>
      <c r="J8" s="142">
        <v>-17.01425272929049</v>
      </c>
      <c r="K8" s="142">
        <v>4.9739027331028751</v>
      </c>
      <c r="L8" s="142">
        <v>-5.5277976768015602</v>
      </c>
      <c r="M8" s="142">
        <v>-1.830664962992179</v>
      </c>
      <c r="N8" s="142">
        <v>4.0247803049883624</v>
      </c>
      <c r="O8" s="142">
        <v>-24.433700215954978</v>
      </c>
      <c r="P8" s="142">
        <v>5.1659102521715461</v>
      </c>
    </row>
    <row r="9" spans="1:16" ht="18" customHeight="1" x14ac:dyDescent="0.25">
      <c r="A9" s="36">
        <v>2023</v>
      </c>
      <c r="B9" s="36"/>
      <c r="C9" s="142">
        <v>-3.0244271831292968</v>
      </c>
      <c r="D9" s="142">
        <v>2.90588322259</v>
      </c>
      <c r="E9" s="142">
        <v>-1.0817016620175646</v>
      </c>
      <c r="F9" s="142">
        <v>-0.2010428349233484</v>
      </c>
      <c r="G9" s="142">
        <v>-2.9487272634930672</v>
      </c>
      <c r="H9" s="142">
        <v>-7.3072762976886807</v>
      </c>
      <c r="I9" s="142">
        <v>-5.2448041518552646</v>
      </c>
      <c r="J9" s="142">
        <v>-20.74222029132482</v>
      </c>
      <c r="K9" s="142">
        <v>-0.55529662958049286</v>
      </c>
      <c r="L9" s="142">
        <v>4.6478966796671184</v>
      </c>
      <c r="M9" s="142">
        <v>-2.9437650017144823</v>
      </c>
      <c r="N9" s="142">
        <v>8.1047098475455428</v>
      </c>
      <c r="O9" s="142">
        <v>-36.466314594339842</v>
      </c>
      <c r="P9" s="142">
        <v>-0.80720296347088771</v>
      </c>
    </row>
    <row r="10" spans="1:16" ht="18" customHeight="1" x14ac:dyDescent="0.25">
      <c r="A10" s="36">
        <v>2024</v>
      </c>
      <c r="B10" s="36"/>
      <c r="C10" s="142">
        <v>0.72069677588607606</v>
      </c>
      <c r="D10" s="142">
        <v>-2.9755767349083806</v>
      </c>
      <c r="E10" s="142">
        <v>0.5366198082181306</v>
      </c>
      <c r="F10" s="141">
        <v>-1.8684557555358259</v>
      </c>
      <c r="G10" s="142">
        <v>4.2056879761049437</v>
      </c>
      <c r="H10" s="142">
        <v>-6.5269911551377078</v>
      </c>
      <c r="I10" s="142">
        <v>6.4241381164945262</v>
      </c>
      <c r="J10" s="142">
        <v>4.3006454956230229</v>
      </c>
      <c r="K10" s="142">
        <v>1.4073298660631894</v>
      </c>
      <c r="L10" s="142">
        <v>2.6108035102440086</v>
      </c>
      <c r="M10" s="142">
        <v>-7.6480048874888569</v>
      </c>
      <c r="N10" s="142">
        <v>-1.9778910226952431</v>
      </c>
      <c r="O10" s="142">
        <v>-19.876830777925228</v>
      </c>
      <c r="P10" s="142">
        <v>2.8917624713172718</v>
      </c>
    </row>
    <row r="11" spans="1:16" ht="18" customHeight="1" x14ac:dyDescent="0.25">
      <c r="A11" s="36">
        <v>2025</v>
      </c>
      <c r="B11" s="36"/>
      <c r="C11" s="142">
        <v>-0.59492046319628011</v>
      </c>
      <c r="D11" s="142">
        <v>7.6608924695203084</v>
      </c>
      <c r="E11" s="142">
        <v>-9.9078322302976076</v>
      </c>
      <c r="F11" s="142">
        <v>-7.3602561731490379</v>
      </c>
      <c r="G11" s="142">
        <v>-4.8571535991172476</v>
      </c>
      <c r="H11" s="142">
        <v>-4.6593894818389163</v>
      </c>
      <c r="I11" s="142">
        <v>5.3665533973592972</v>
      </c>
      <c r="J11" s="142">
        <v>-5.285065034106518</v>
      </c>
      <c r="K11" s="142">
        <v>2.1340145411672173</v>
      </c>
      <c r="L11" s="142">
        <v>-4.7069200857538291</v>
      </c>
      <c r="M11" s="142">
        <v>-3.7509541499160304</v>
      </c>
      <c r="N11" s="142">
        <v>7.7289478533259626</v>
      </c>
      <c r="O11" s="142">
        <v>-21.654760745949208</v>
      </c>
      <c r="P11" s="142">
        <v>-4.7732749178532208</v>
      </c>
    </row>
    <row r="12" spans="1:16" ht="18" customHeight="1" x14ac:dyDescent="0.25">
      <c r="A12" s="36"/>
      <c r="B12" s="36"/>
      <c r="C12" s="142"/>
      <c r="D12" s="142"/>
      <c r="E12" s="142"/>
      <c r="F12" s="142"/>
      <c r="G12" s="142"/>
      <c r="H12" s="142"/>
      <c r="I12" s="142"/>
      <c r="J12" s="142"/>
      <c r="K12" s="142"/>
      <c r="L12" s="142"/>
      <c r="M12" s="142"/>
      <c r="N12" s="142"/>
      <c r="O12" s="142"/>
      <c r="P12" s="142"/>
    </row>
    <row r="13" spans="1:16" ht="18" customHeight="1" x14ac:dyDescent="0.25">
      <c r="A13" s="36">
        <v>2025</v>
      </c>
      <c r="B13" s="36" t="s">
        <v>58</v>
      </c>
      <c r="C13" s="142">
        <v>-2.1275688062212028</v>
      </c>
      <c r="D13" s="142">
        <v>4.7946023405779581</v>
      </c>
      <c r="E13" s="142">
        <v>-3.4780241283669966</v>
      </c>
      <c r="F13" s="142">
        <v>-0.87082594994065676</v>
      </c>
      <c r="G13" s="142">
        <v>-3.2975663469804739</v>
      </c>
      <c r="H13" s="142">
        <v>-0.13073670131188431</v>
      </c>
      <c r="I13" s="142">
        <v>1.4215989147730923</v>
      </c>
      <c r="J13" s="142">
        <v>-3.2327436541625842</v>
      </c>
      <c r="K13" s="142">
        <v>-3.2762672949688709</v>
      </c>
      <c r="L13" s="142">
        <v>2.4044119113628692</v>
      </c>
      <c r="M13" s="142">
        <v>4.5516982346944124</v>
      </c>
      <c r="N13" s="142">
        <v>6.955656207765637</v>
      </c>
      <c r="O13" s="142">
        <v>-7.6477783024172519</v>
      </c>
      <c r="P13" s="142">
        <v>-3.2969432314410518</v>
      </c>
    </row>
    <row r="14" spans="1:16" ht="18" customHeight="1" x14ac:dyDescent="0.25">
      <c r="A14" s="36"/>
      <c r="B14" s="36" t="s">
        <v>59</v>
      </c>
      <c r="C14" s="142">
        <v>0.83783661981062796</v>
      </c>
      <c r="D14" s="142">
        <v>0.40079473828447121</v>
      </c>
      <c r="E14" s="142">
        <v>-3.4452732231459282</v>
      </c>
      <c r="F14" s="142">
        <v>-0.54700654801442816</v>
      </c>
      <c r="G14" s="142">
        <v>0.61582850391672661</v>
      </c>
      <c r="H14" s="142">
        <v>-2.5333019672420409</v>
      </c>
      <c r="I14" s="142">
        <v>0.26892140711307633</v>
      </c>
      <c r="J14" s="142">
        <v>-0.24576465413133075</v>
      </c>
      <c r="K14" s="142">
        <v>-1.7172093387959886</v>
      </c>
      <c r="L14" s="142">
        <v>0.22096223607559473</v>
      </c>
      <c r="M14" s="142">
        <v>-3.0524662137558667</v>
      </c>
      <c r="N14" s="142">
        <v>0.13258597514698156</v>
      </c>
      <c r="O14" s="142">
        <v>-3.8727602860594179</v>
      </c>
      <c r="P14" s="142">
        <v>0.22101140068711</v>
      </c>
    </row>
    <row r="15" spans="1:16" ht="18" customHeight="1" x14ac:dyDescent="0.25">
      <c r="A15" s="11"/>
      <c r="B15" s="36" t="s">
        <v>56</v>
      </c>
      <c r="C15" s="146">
        <v>1.9545596471203686</v>
      </c>
      <c r="D15" s="146">
        <v>0.1844654363251097</v>
      </c>
      <c r="E15" s="146">
        <v>-1.1474278289820949</v>
      </c>
      <c r="F15" s="146">
        <v>-1.6248721700724222</v>
      </c>
      <c r="G15" s="146">
        <v>-0.37338103769221087</v>
      </c>
      <c r="H15" s="146">
        <v>-4.7765275787881922</v>
      </c>
      <c r="I15" s="146">
        <v>4.0057018617442708</v>
      </c>
      <c r="J15" s="146">
        <v>0.54691977561915905</v>
      </c>
      <c r="K15" s="146">
        <v>0.24169777952445237</v>
      </c>
      <c r="L15" s="146">
        <v>0.10748437874223971</v>
      </c>
      <c r="M15" s="146">
        <v>-2.173935168693697</v>
      </c>
      <c r="N15" s="146">
        <v>0.75824580799705998</v>
      </c>
      <c r="O15" s="146">
        <v>-3.5125396517189045</v>
      </c>
      <c r="P15" s="146">
        <v>0.10733844468784337</v>
      </c>
    </row>
    <row r="16" spans="1:16" ht="18" customHeight="1" x14ac:dyDescent="0.25">
      <c r="A16" s="36"/>
    </row>
    <row r="17" spans="1:19" ht="18" customHeight="1" x14ac:dyDescent="0.25">
      <c r="A17" s="36">
        <v>2026</v>
      </c>
      <c r="B17" s="36" t="s">
        <v>57</v>
      </c>
      <c r="C17" s="142">
        <v>2.218780321961189</v>
      </c>
      <c r="D17" s="142">
        <v>-1.1994778244947879</v>
      </c>
      <c r="E17" s="142">
        <v>-4.1896833424103335</v>
      </c>
      <c r="F17" s="142">
        <v>-0.94989646563463648</v>
      </c>
      <c r="G17" s="142">
        <v>1.0505908977415546</v>
      </c>
      <c r="H17" s="142">
        <v>-1.1414018851124141</v>
      </c>
      <c r="I17" s="142">
        <v>1.4545999028562351</v>
      </c>
      <c r="J17" s="142">
        <v>1.3181170013770727</v>
      </c>
      <c r="K17" s="142">
        <v>-0.96138875914680844</v>
      </c>
      <c r="L17" s="142">
        <v>0.96648559806702394</v>
      </c>
      <c r="M17" s="142">
        <v>-4.2703482141117526</v>
      </c>
      <c r="N17" s="142">
        <v>-9.848408147488108E-2</v>
      </c>
      <c r="O17" s="142">
        <v>-2.4362241980602439</v>
      </c>
      <c r="P17" s="142">
        <v>0.96653617322450813</v>
      </c>
    </row>
    <row r="18" spans="1:19" ht="18" customHeight="1" x14ac:dyDescent="0.25">
      <c r="B18" s="36" t="s">
        <v>58</v>
      </c>
      <c r="C18" s="142">
        <v>1.8230570578926297</v>
      </c>
      <c r="D18" s="142">
        <v>-0.88305228576950334</v>
      </c>
      <c r="E18" s="142">
        <v>0.19176202800037512</v>
      </c>
      <c r="F18" s="142">
        <v>-5.1331005459492545</v>
      </c>
      <c r="G18" s="142">
        <v>-7.0983432112815104</v>
      </c>
      <c r="H18" s="142">
        <v>-1.4589016184760828</v>
      </c>
      <c r="I18" s="142">
        <v>-0.77762920928950985</v>
      </c>
      <c r="J18" s="142">
        <v>0.38300077488646611</v>
      </c>
      <c r="K18" s="142">
        <v>0.30060511419089941</v>
      </c>
      <c r="L18" s="142">
        <v>2.1433993133257445E-2</v>
      </c>
      <c r="M18" s="142">
        <v>-1.8020215936433992</v>
      </c>
      <c r="N18" s="142">
        <v>-0.95537627056839769</v>
      </c>
      <c r="O18" s="142">
        <v>-4.6349934919758145</v>
      </c>
      <c r="P18" s="142">
        <v>2.1384853624351052E-2</v>
      </c>
    </row>
    <row r="19" spans="1:19" ht="18" customHeight="1" x14ac:dyDescent="0.25">
      <c r="A19" s="36"/>
      <c r="B19" s="36"/>
      <c r="C19" s="142"/>
      <c r="D19" s="142"/>
      <c r="E19" s="142"/>
      <c r="F19" s="142"/>
      <c r="G19" s="142"/>
      <c r="H19" s="142"/>
      <c r="I19" s="142"/>
      <c r="J19" s="142"/>
      <c r="K19" s="142"/>
      <c r="L19" s="142"/>
      <c r="M19" s="142"/>
      <c r="N19" s="142"/>
      <c r="O19" s="142"/>
      <c r="P19" s="142"/>
    </row>
    <row r="20" spans="1:19" ht="18" customHeight="1" x14ac:dyDescent="0.25">
      <c r="A20" s="36">
        <v>2025</v>
      </c>
      <c r="B20" s="36" t="s">
        <v>38</v>
      </c>
      <c r="C20" s="144">
        <v>-0.83087524276183045</v>
      </c>
      <c r="D20" s="144">
        <v>2.0590944760994878</v>
      </c>
      <c r="E20" s="144">
        <v>-1.3348874406574951</v>
      </c>
      <c r="F20" s="144">
        <v>-0.69982995513920843</v>
      </c>
      <c r="G20" s="144">
        <v>-1.2587643886699418</v>
      </c>
      <c r="H20" s="144">
        <v>-1.8453988223640194</v>
      </c>
      <c r="I20" s="144">
        <v>-0.74367727616332369</v>
      </c>
      <c r="J20" s="144">
        <v>-0.54796681305743222</v>
      </c>
      <c r="K20" s="144">
        <v>-1.4039759262961304</v>
      </c>
      <c r="L20" s="144">
        <v>0.43081955442090258</v>
      </c>
      <c r="M20" s="144">
        <v>0.56124912807855587</v>
      </c>
      <c r="N20" s="144">
        <v>2.1423092376812614</v>
      </c>
      <c r="O20" s="144">
        <v>-2.6387981759152357</v>
      </c>
      <c r="P20" s="144">
        <v>-1.2583697234352265</v>
      </c>
    </row>
    <row r="21" spans="1:19" ht="18" customHeight="1" x14ac:dyDescent="0.25">
      <c r="A21" s="36"/>
      <c r="B21" s="11"/>
      <c r="C21" s="146"/>
      <c r="D21" s="146"/>
      <c r="E21" s="146"/>
      <c r="F21" s="146"/>
      <c r="G21" s="146"/>
      <c r="H21" s="146"/>
      <c r="I21" s="146"/>
      <c r="J21" s="146"/>
      <c r="K21" s="146"/>
      <c r="L21" s="146"/>
      <c r="M21" s="146"/>
      <c r="N21" s="146"/>
      <c r="O21" s="146"/>
      <c r="P21" s="146"/>
      <c r="S21" s="74" t="s">
        <v>735</v>
      </c>
    </row>
    <row r="22" spans="1:19" ht="18" customHeight="1" x14ac:dyDescent="0.25">
      <c r="A22" s="36"/>
      <c r="B22" s="36" t="s">
        <v>27</v>
      </c>
      <c r="C22" s="144">
        <v>1.0288585273346307</v>
      </c>
      <c r="D22" s="144">
        <v>-0.96135975805496932</v>
      </c>
      <c r="E22" s="144">
        <v>-0.91883872272988665</v>
      </c>
      <c r="F22" s="144">
        <v>-0.23625538344079766</v>
      </c>
      <c r="G22" s="144">
        <v>1.4097404009234094</v>
      </c>
      <c r="H22" s="144">
        <v>-1.7081090698812362</v>
      </c>
      <c r="I22" s="144">
        <v>0.52725723872659724</v>
      </c>
      <c r="J22" s="144">
        <v>0.68456817186062224</v>
      </c>
      <c r="K22" s="144">
        <v>1.409196384112299</v>
      </c>
      <c r="L22" s="144">
        <v>-2.1058078120881452</v>
      </c>
      <c r="M22" s="144">
        <v>-0.53370336766824789</v>
      </c>
      <c r="N22" s="144">
        <v>-0.59908503376661093</v>
      </c>
      <c r="O22" s="144">
        <v>-0.73913414986664927</v>
      </c>
      <c r="P22" s="144">
        <v>1.4089496719339234</v>
      </c>
    </row>
    <row r="23" spans="1:19" ht="18" customHeight="1" x14ac:dyDescent="0.25">
      <c r="A23" s="11"/>
      <c r="B23" s="36" t="s">
        <v>28</v>
      </c>
      <c r="C23" s="144">
        <v>-0.13844638763553796</v>
      </c>
      <c r="D23" s="144">
        <v>0.83050111159379547</v>
      </c>
      <c r="E23" s="144">
        <v>-1.3381904072789497</v>
      </c>
      <c r="F23" s="144">
        <v>-0.63350464116062044</v>
      </c>
      <c r="G23" s="144">
        <v>-1.0038494409729037</v>
      </c>
      <c r="H23" s="144">
        <v>0.66870661989699709</v>
      </c>
      <c r="I23" s="144">
        <v>-0.15849809629062683</v>
      </c>
      <c r="J23" s="144">
        <v>-0.92496218972624167</v>
      </c>
      <c r="K23" s="144">
        <v>-1.0706984170252509</v>
      </c>
      <c r="L23" s="144">
        <v>0.75543708133736232</v>
      </c>
      <c r="M23" s="144">
        <v>-1.4101552223099167</v>
      </c>
      <c r="N23" s="144">
        <v>0.3168821708249725</v>
      </c>
      <c r="O23" s="144">
        <v>-2.1940542483029124</v>
      </c>
      <c r="P23" s="144">
        <v>-1.0031856441430897</v>
      </c>
    </row>
    <row r="24" spans="1:19" ht="18" customHeight="1" x14ac:dyDescent="0.25">
      <c r="A24" s="11"/>
      <c r="B24" s="36" t="s">
        <v>29</v>
      </c>
      <c r="C24" s="144">
        <v>-5.070038225014617E-2</v>
      </c>
      <c r="D24" s="144">
        <v>0.54038777747329458</v>
      </c>
      <c r="E24" s="144">
        <v>-1.2281076463049989</v>
      </c>
      <c r="F24" s="144">
        <v>0.32407057374175263</v>
      </c>
      <c r="G24" s="144">
        <v>0.223214795049409</v>
      </c>
      <c r="H24" s="144">
        <v>-1.498220954509355</v>
      </c>
      <c r="I24" s="144">
        <v>-9.8639126161170765E-2</v>
      </c>
      <c r="J24" s="144">
        <v>9.6373827995765993E-4</v>
      </c>
      <c r="K24" s="144">
        <v>-0.10211723058068944</v>
      </c>
      <c r="L24" s="144">
        <v>-0.35579166094916737</v>
      </c>
      <c r="M24" s="144">
        <v>-1.1381724737044796</v>
      </c>
      <c r="N24" s="144">
        <v>0.41787441822187521</v>
      </c>
      <c r="O24" s="144">
        <v>-0.98450667004237324</v>
      </c>
      <c r="P24" s="144">
        <v>-0.16995266125443553</v>
      </c>
    </row>
    <row r="25" spans="1:19" ht="18" customHeight="1" x14ac:dyDescent="0.25">
      <c r="A25" s="36"/>
      <c r="B25" s="11"/>
      <c r="C25" s="146"/>
      <c r="D25" s="146"/>
      <c r="E25" s="146"/>
      <c r="F25" s="146"/>
      <c r="G25" s="146"/>
      <c r="H25" s="146"/>
      <c r="I25" s="146"/>
      <c r="J25" s="146"/>
      <c r="K25" s="146"/>
      <c r="L25" s="146"/>
      <c r="M25" s="146"/>
      <c r="N25" s="146"/>
      <c r="O25" s="146"/>
      <c r="P25" s="146"/>
    </row>
    <row r="26" spans="1:19" ht="18" customHeight="1" x14ac:dyDescent="0.25">
      <c r="A26" s="11"/>
      <c r="B26" s="36" t="s">
        <v>30</v>
      </c>
      <c r="C26" s="144">
        <v>1.0339086008653187</v>
      </c>
      <c r="D26" s="144">
        <v>-0.68130204390611793</v>
      </c>
      <c r="E26" s="144">
        <v>1.0198916209555042</v>
      </c>
      <c r="F26" s="144">
        <v>-1.0343386301419621</v>
      </c>
      <c r="G26" s="144">
        <v>0.40564408709902189</v>
      </c>
      <c r="H26" s="144">
        <v>-2.4497289234387987</v>
      </c>
      <c r="I26" s="144">
        <v>1.4793481314976153</v>
      </c>
      <c r="J26" s="144">
        <v>1.0638618787833343</v>
      </c>
      <c r="K26" s="144">
        <v>0.80666508497040379</v>
      </c>
      <c r="L26" s="144">
        <v>-1.3908084859614478</v>
      </c>
      <c r="M26" s="144">
        <v>-0.56329431481375591</v>
      </c>
      <c r="N26" s="144">
        <v>0.2355507488130959</v>
      </c>
      <c r="O26" s="144">
        <v>-0.6839585277904181</v>
      </c>
      <c r="P26" s="144">
        <v>0.92609633463143215</v>
      </c>
    </row>
    <row r="27" spans="1:19" ht="18" customHeight="1" x14ac:dyDescent="0.25">
      <c r="A27" s="11"/>
      <c r="B27" s="36" t="s">
        <v>31</v>
      </c>
      <c r="C27" s="144">
        <v>0.45897883187548949</v>
      </c>
      <c r="D27" s="144">
        <v>0.185767483873156</v>
      </c>
      <c r="E27" s="144">
        <v>-0.63411174879609566</v>
      </c>
      <c r="F27" s="144">
        <v>-1.3249225288358701E-2</v>
      </c>
      <c r="G27" s="144">
        <v>0.10594227671982814</v>
      </c>
      <c r="H27" s="144">
        <v>-1.5281622507202997</v>
      </c>
      <c r="I27" s="144">
        <v>1.4268945850677506</v>
      </c>
      <c r="J27" s="144">
        <v>0.12443785575360078</v>
      </c>
      <c r="K27" s="144">
        <v>0.10560138812827358</v>
      </c>
      <c r="L27" s="144">
        <v>0.2995463181976854</v>
      </c>
      <c r="M27" s="144">
        <v>-3.4258311062267399</v>
      </c>
      <c r="N27" s="144">
        <v>-0.42165595794393385</v>
      </c>
      <c r="O27" s="144">
        <v>-0.84344159401896768</v>
      </c>
      <c r="P27" s="144">
        <v>-1.3249225288358701E-2</v>
      </c>
    </row>
    <row r="28" spans="1:19" ht="18" customHeight="1" x14ac:dyDescent="0.25">
      <c r="A28" s="11"/>
      <c r="B28" s="36" t="s">
        <v>32</v>
      </c>
      <c r="C28" s="147">
        <v>0.45018467910113991</v>
      </c>
      <c r="D28" s="147">
        <v>0.68466706133691879</v>
      </c>
      <c r="E28" s="147">
        <v>-1.5209712127979169</v>
      </c>
      <c r="F28" s="147">
        <v>-0.58353358376811437</v>
      </c>
      <c r="G28" s="147">
        <v>-0.88088686739919986</v>
      </c>
      <c r="H28" s="147">
        <v>-0.87036872832827461</v>
      </c>
      <c r="I28" s="147">
        <v>1.0476810989042518</v>
      </c>
      <c r="J28" s="147">
        <v>-0.63514793620178533</v>
      </c>
      <c r="K28" s="147">
        <v>1.3519355472587868</v>
      </c>
      <c r="L28" s="147">
        <v>-0.79834411746950718</v>
      </c>
      <c r="M28" s="147">
        <v>1.8701338354282226</v>
      </c>
      <c r="N28" s="147">
        <v>0.94711627049937075</v>
      </c>
      <c r="O28" s="147">
        <v>-2.0216706953305685</v>
      </c>
      <c r="P28" s="147">
        <v>-0.79810149689666376</v>
      </c>
    </row>
    <row r="29" spans="1:19" ht="18" customHeight="1" x14ac:dyDescent="0.25">
      <c r="A29" s="36"/>
    </row>
    <row r="30" spans="1:19" ht="18" customHeight="1" x14ac:dyDescent="0.25">
      <c r="A30" s="11">
        <v>2026</v>
      </c>
      <c r="B30" s="36" t="s">
        <v>33</v>
      </c>
      <c r="C30" s="144">
        <v>-0.27389071656268582</v>
      </c>
      <c r="D30" s="144">
        <v>0.53045593334366536</v>
      </c>
      <c r="E30" s="144">
        <v>-3.0293246818697273</v>
      </c>
      <c r="F30" s="144">
        <v>-1.7519126222971693</v>
      </c>
      <c r="G30" s="144">
        <v>-0.81265714412579459</v>
      </c>
      <c r="H30" s="144">
        <v>0.9526277355068169</v>
      </c>
      <c r="I30" s="144">
        <v>2.0224240443339259</v>
      </c>
      <c r="J30" s="144">
        <v>-0.77688604576792164</v>
      </c>
      <c r="K30" s="144">
        <v>1.4907513586279064</v>
      </c>
      <c r="L30" s="144">
        <v>-0.91987552355540236</v>
      </c>
      <c r="M30" s="144">
        <v>-0.34636117914936815</v>
      </c>
      <c r="N30" s="144">
        <v>2.3662891041299039</v>
      </c>
      <c r="O30" s="144">
        <v>-2.0483990050034429</v>
      </c>
      <c r="P30" s="144">
        <v>-0.89516379977856442</v>
      </c>
    </row>
    <row r="31" spans="1:19" ht="18" customHeight="1" x14ac:dyDescent="0.25">
      <c r="B31" s="36" t="s">
        <v>34</v>
      </c>
      <c r="C31" s="144">
        <v>1.9</v>
      </c>
      <c r="D31" s="144">
        <v>-0.44</v>
      </c>
      <c r="E31" s="144">
        <v>1.56</v>
      </c>
      <c r="F31" s="144">
        <v>0.47</v>
      </c>
      <c r="G31" s="144">
        <v>0.52</v>
      </c>
      <c r="H31" s="144">
        <v>-0.88</v>
      </c>
      <c r="I31" s="144">
        <v>1.98</v>
      </c>
      <c r="J31" s="144">
        <v>0.64</v>
      </c>
      <c r="K31" s="144">
        <v>-1.75</v>
      </c>
      <c r="L31" s="144">
        <v>0.48</v>
      </c>
      <c r="M31" s="144">
        <v>0.69</v>
      </c>
      <c r="N31" s="144">
        <v>-0.12</v>
      </c>
      <c r="O31" s="144">
        <v>-0.47</v>
      </c>
      <c r="P31" s="144">
        <v>0.52</v>
      </c>
    </row>
    <row r="32" spans="1:19" ht="18" customHeight="1" x14ac:dyDescent="0.25">
      <c r="B32" s="74" t="s">
        <v>35</v>
      </c>
      <c r="C32" s="144">
        <v>0.58794582956616104</v>
      </c>
      <c r="D32" s="144">
        <v>-1.281703512817034</v>
      </c>
      <c r="E32" s="144">
        <v>-2.7145413522134954</v>
      </c>
      <c r="F32" s="144">
        <v>0.34581989276503133</v>
      </c>
      <c r="G32" s="144">
        <v>1.3547028052689036</v>
      </c>
      <c r="H32" s="144">
        <v>-1.2078375647632478</v>
      </c>
      <c r="I32" s="144">
        <v>-2.4859305896918094</v>
      </c>
      <c r="J32" s="144">
        <v>1.4659755246132278</v>
      </c>
      <c r="K32" s="144">
        <v>-0.67336135762104954</v>
      </c>
      <c r="L32" s="144">
        <v>1.4180757971638425</v>
      </c>
      <c r="M32" s="144">
        <v>-4.5991737952805201</v>
      </c>
      <c r="N32" s="144">
        <v>-2.2899849972847885</v>
      </c>
      <c r="O32" s="144">
        <v>7.1549821846406125E-2</v>
      </c>
      <c r="P32" s="144">
        <v>1.3550674953368924</v>
      </c>
    </row>
    <row r="33" spans="1:16" ht="18" customHeight="1" x14ac:dyDescent="0.25">
      <c r="A33" s="36"/>
    </row>
    <row r="34" spans="1:16" ht="18" customHeight="1" x14ac:dyDescent="0.25">
      <c r="B34" s="74" t="s">
        <v>36</v>
      </c>
      <c r="C34" s="144">
        <v>-9.8321181816352077E-2</v>
      </c>
      <c r="D34" s="144">
        <v>0.61579925967623073</v>
      </c>
      <c r="E34" s="144">
        <v>-1.6399715319920682</v>
      </c>
      <c r="F34" s="144">
        <v>-3.1596210896103649</v>
      </c>
      <c r="G34" s="144">
        <v>-0.72899488399250645</v>
      </c>
      <c r="H34" s="144">
        <v>-1.4288767718845019</v>
      </c>
      <c r="I34" s="144">
        <v>0.52904031132974261</v>
      </c>
      <c r="J34" s="144">
        <v>-1.0089909331064795</v>
      </c>
      <c r="K34" s="144">
        <v>1.3291264050482976</v>
      </c>
      <c r="L34" s="144">
        <v>-1.138954377685808</v>
      </c>
      <c r="M34" s="144">
        <v>1.3593517773289987</v>
      </c>
      <c r="N34" s="144">
        <v>0.78664922680173888</v>
      </c>
      <c r="O34" s="144">
        <v>-2.6119786034109249</v>
      </c>
      <c r="P34" s="144">
        <v>-1.1391962216294238</v>
      </c>
    </row>
    <row r="35" spans="1:16" ht="18" customHeight="1" x14ac:dyDescent="0.25">
      <c r="B35" s="74" t="s">
        <v>37</v>
      </c>
      <c r="C35" s="144">
        <v>1.2199373732380225</v>
      </c>
      <c r="D35" s="144">
        <v>-0.25861335601871094</v>
      </c>
      <c r="E35" s="144">
        <v>-0.30745521682077337</v>
      </c>
      <c r="F35" s="144">
        <v>-2.62445417497702</v>
      </c>
      <c r="G35" s="144">
        <v>-6.5659867000951717</v>
      </c>
      <c r="H35" s="144">
        <v>0.84845649711295934</v>
      </c>
      <c r="I35" s="144">
        <v>0.36497358961935511</v>
      </c>
      <c r="J35" s="144">
        <v>0.34384612606981335</v>
      </c>
      <c r="K35" s="144">
        <v>-0.58129846196073309</v>
      </c>
      <c r="L35" s="144">
        <v>0.3884756768569142</v>
      </c>
      <c r="M35" s="144">
        <v>-1.7389026088391102</v>
      </c>
      <c r="N35" s="144">
        <v>0.5841023392085587</v>
      </c>
      <c r="O35" s="144">
        <v>-1.3804144124439977</v>
      </c>
      <c r="P35" s="144">
        <v>0.23890410958904429</v>
      </c>
    </row>
    <row r="36" spans="1:16" ht="18" customHeight="1" x14ac:dyDescent="0.25">
      <c r="B36" s="74" t="s">
        <v>38</v>
      </c>
      <c r="C36" s="144">
        <v>0.69485505104081025</v>
      </c>
      <c r="D36" s="144">
        <v>-1.2342567153143746</v>
      </c>
      <c r="E36" s="144">
        <v>2.1764210657603478</v>
      </c>
      <c r="F36" s="144">
        <v>0.60239539065340963</v>
      </c>
      <c r="G36" s="144">
        <v>0.16039680823456415</v>
      </c>
      <c r="H36" s="144">
        <v>-0.87152209492634691</v>
      </c>
      <c r="I36" s="144">
        <v>-1.6587128171121845</v>
      </c>
      <c r="J36" s="144">
        <v>1.0586935332798975</v>
      </c>
      <c r="K36" s="144">
        <v>-0.43626781182900531</v>
      </c>
      <c r="L36" s="144">
        <v>0.78224242829445512</v>
      </c>
      <c r="M36" s="144">
        <v>-1.4044957257597579</v>
      </c>
      <c r="N36" s="144">
        <v>-2.2991020556998976</v>
      </c>
      <c r="O36" s="144">
        <v>-0.70661257933506416</v>
      </c>
      <c r="P36" s="144">
        <v>0.932822063269656</v>
      </c>
    </row>
    <row r="37" spans="1:16" ht="9" customHeight="1" thickBot="1" x14ac:dyDescent="0.3">
      <c r="A37" s="4"/>
      <c r="B37" s="7"/>
      <c r="C37" s="6"/>
      <c r="D37" s="6"/>
      <c r="E37" s="6"/>
      <c r="F37" s="6"/>
      <c r="G37" s="6"/>
      <c r="H37" s="6"/>
      <c r="I37" s="6"/>
      <c r="J37" s="6"/>
      <c r="K37" s="6"/>
      <c r="L37" s="6"/>
      <c r="M37" s="6"/>
      <c r="N37" s="6"/>
      <c r="O37" s="8"/>
      <c r="P37" s="6"/>
    </row>
    <row r="38" spans="1:16" ht="15.75" thickTop="1" x14ac:dyDescent="0.25">
      <c r="A38" s="341" t="s">
        <v>820</v>
      </c>
      <c r="B38" s="341"/>
      <c r="C38" s="341"/>
      <c r="D38" s="341"/>
      <c r="E38" s="341"/>
      <c r="F38" s="341"/>
      <c r="G38" s="341"/>
      <c r="H38" s="341"/>
      <c r="I38" s="341"/>
      <c r="J38" s="341"/>
      <c r="K38" s="341"/>
      <c r="L38" s="341"/>
      <c r="M38" s="341"/>
      <c r="N38" s="341"/>
      <c r="O38" s="341"/>
      <c r="P38" s="341"/>
    </row>
    <row r="39" spans="1:16" x14ac:dyDescent="0.25">
      <c r="A39" s="354" t="s">
        <v>819</v>
      </c>
      <c r="B39" s="354"/>
      <c r="C39" s="354"/>
      <c r="D39" s="354"/>
      <c r="E39" s="354"/>
      <c r="F39" s="354"/>
      <c r="G39" s="354"/>
      <c r="H39" s="354"/>
      <c r="I39" s="354"/>
      <c r="J39" s="354"/>
      <c r="K39" s="354"/>
      <c r="L39" s="354"/>
      <c r="M39" s="354"/>
      <c r="N39" s="354"/>
      <c r="O39" s="354"/>
      <c r="P39" s="354"/>
    </row>
    <row r="40" spans="1:16" x14ac:dyDescent="0.25">
      <c r="A40" s="353" t="s">
        <v>60</v>
      </c>
      <c r="B40" s="353"/>
      <c r="C40" s="353"/>
      <c r="D40" s="353"/>
      <c r="E40" s="353"/>
      <c r="F40" s="353"/>
      <c r="G40" s="353"/>
      <c r="H40" s="353"/>
      <c r="I40" s="353"/>
      <c r="J40" s="353"/>
      <c r="K40" s="353"/>
      <c r="L40" s="353"/>
      <c r="M40" s="353"/>
      <c r="N40" s="353"/>
      <c r="O40" s="353"/>
      <c r="P40" s="353"/>
    </row>
    <row r="41" spans="1:16" x14ac:dyDescent="0.25">
      <c r="A41" s="354" t="s">
        <v>783</v>
      </c>
      <c r="B41" s="354"/>
      <c r="C41" s="354"/>
      <c r="D41" s="354"/>
      <c r="E41" s="354"/>
      <c r="F41" s="354"/>
      <c r="G41" s="354"/>
      <c r="H41" s="354"/>
      <c r="I41" s="354"/>
      <c r="J41" s="354"/>
      <c r="K41" s="354"/>
      <c r="L41" s="354"/>
      <c r="M41" s="354"/>
      <c r="N41" s="354"/>
      <c r="O41" s="354"/>
      <c r="P41" s="354"/>
    </row>
    <row r="42" spans="1:16" x14ac:dyDescent="0.25">
      <c r="A42" s="81"/>
      <c r="B42" s="81"/>
      <c r="C42" s="81"/>
      <c r="D42" s="81"/>
      <c r="E42" s="81"/>
      <c r="F42" s="81"/>
      <c r="G42" s="81"/>
      <c r="H42" s="81"/>
      <c r="I42" s="81"/>
      <c r="J42" s="81"/>
      <c r="K42" s="81"/>
      <c r="L42" s="81"/>
      <c r="M42" s="81"/>
      <c r="N42" s="81"/>
      <c r="O42" s="81"/>
      <c r="P42" s="81"/>
    </row>
    <row r="43" spans="1:16" x14ac:dyDescent="0.25">
      <c r="A43" s="81"/>
      <c r="B43" s="81"/>
      <c r="C43" s="81"/>
      <c r="D43" s="81"/>
      <c r="E43" s="81"/>
      <c r="F43" s="81"/>
      <c r="G43" s="81"/>
      <c r="H43" s="81"/>
      <c r="I43" s="81"/>
      <c r="J43" s="81"/>
      <c r="K43" s="81"/>
      <c r="L43" s="81"/>
      <c r="M43" s="81"/>
      <c r="N43" s="81"/>
      <c r="O43" s="81"/>
      <c r="P43" s="81"/>
    </row>
  </sheetData>
  <mergeCells count="21">
    <mergeCell ref="A40:P40"/>
    <mergeCell ref="A41:P41"/>
    <mergeCell ref="A1:P1"/>
    <mergeCell ref="A2:P2"/>
    <mergeCell ref="A39:P39"/>
    <mergeCell ref="A38:P38"/>
    <mergeCell ref="A3:B5"/>
    <mergeCell ref="C3:C5"/>
    <mergeCell ref="D3:D5"/>
    <mergeCell ref="E3:E5"/>
    <mergeCell ref="F3:F5"/>
    <mergeCell ref="G3:G5"/>
    <mergeCell ref="H3:H5"/>
    <mergeCell ref="I3:I5"/>
    <mergeCell ref="J3:J5"/>
    <mergeCell ref="K3:K5"/>
    <mergeCell ref="L3:L5"/>
    <mergeCell ref="M3:M5"/>
    <mergeCell ref="N3:N5"/>
    <mergeCell ref="O3:O5"/>
    <mergeCell ref="P3:P5"/>
  </mergeCells>
  <pageMargins left="0.7" right="0.7" top="0.75" bottom="0.75" header="0.3" footer="0.3"/>
  <pageSetup paperSize="9" scale="79" orientation="portrait" verticalDpi="1200"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8"/>
  <sheetViews>
    <sheetView zoomScaleNormal="100" zoomScaleSheetLayoutView="100" workbookViewId="0">
      <selection activeCell="L10" sqref="L10"/>
    </sheetView>
  </sheetViews>
  <sheetFormatPr defaultColWidth="9.140625" defaultRowHeight="15" x14ac:dyDescent="0.25"/>
  <cols>
    <col min="1" max="1" width="24.42578125" style="74" customWidth="1"/>
    <col min="2" max="4" width="6.5703125" style="74" customWidth="1"/>
    <col min="5" max="14" width="5.85546875" style="74" customWidth="1"/>
    <col min="15" max="16384" width="9.140625" style="74"/>
  </cols>
  <sheetData>
    <row r="1" spans="1:14" ht="22.5" x14ac:dyDescent="0.25">
      <c r="A1" s="301" t="s">
        <v>61</v>
      </c>
      <c r="B1" s="301"/>
      <c r="C1" s="301"/>
      <c r="D1" s="301"/>
      <c r="E1" s="301"/>
      <c r="F1" s="301"/>
      <c r="G1" s="301"/>
      <c r="H1" s="301"/>
      <c r="I1" s="301"/>
      <c r="J1" s="301"/>
      <c r="K1" s="301"/>
      <c r="L1" s="301"/>
      <c r="M1" s="301"/>
      <c r="N1" s="301"/>
    </row>
    <row r="2" spans="1:14" ht="22.5" x14ac:dyDescent="0.25">
      <c r="A2" s="301" t="s">
        <v>62</v>
      </c>
      <c r="B2" s="301"/>
      <c r="C2" s="301"/>
      <c r="D2" s="301"/>
      <c r="E2" s="301"/>
      <c r="F2" s="301"/>
      <c r="G2" s="301"/>
      <c r="H2" s="301"/>
      <c r="I2" s="301"/>
      <c r="J2" s="301"/>
      <c r="K2" s="301"/>
      <c r="L2" s="301"/>
      <c r="M2" s="301"/>
      <c r="N2" s="301"/>
    </row>
    <row r="3" spans="1:14" ht="15.75" thickBot="1" x14ac:dyDescent="0.3">
      <c r="A3" s="363" t="s">
        <v>780</v>
      </c>
      <c r="B3" s="363"/>
      <c r="C3" s="363"/>
      <c r="D3" s="363"/>
      <c r="E3" s="363"/>
      <c r="F3" s="363"/>
      <c r="G3" s="363"/>
      <c r="H3" s="363"/>
      <c r="I3" s="363"/>
      <c r="J3" s="363"/>
      <c r="K3" s="363"/>
      <c r="L3" s="363"/>
      <c r="M3" s="363"/>
      <c r="N3" s="363"/>
    </row>
    <row r="4" spans="1:14" ht="15.6" customHeight="1" thickTop="1" thickBot="1" x14ac:dyDescent="0.3">
      <c r="A4" s="364" t="s">
        <v>823</v>
      </c>
      <c r="B4" s="367">
        <v>2024</v>
      </c>
      <c r="C4" s="367">
        <v>2025</v>
      </c>
      <c r="D4" s="371" t="s">
        <v>63</v>
      </c>
      <c r="E4" s="372"/>
      <c r="F4" s="372"/>
      <c r="G4" s="372"/>
      <c r="H4" s="373"/>
      <c r="I4" s="367">
        <v>2025</v>
      </c>
      <c r="J4" s="374">
        <v>2026</v>
      </c>
      <c r="K4" s="375"/>
      <c r="L4" s="375"/>
      <c r="M4" s="375"/>
      <c r="N4" s="375"/>
    </row>
    <row r="5" spans="1:14" ht="15" customHeight="1" thickBot="1" x14ac:dyDescent="0.3">
      <c r="A5" s="365"/>
      <c r="B5" s="368"/>
      <c r="C5" s="368"/>
      <c r="D5" s="378">
        <v>2025</v>
      </c>
      <c r="E5" s="379"/>
      <c r="F5" s="379"/>
      <c r="G5" s="380">
        <v>2026</v>
      </c>
      <c r="H5" s="381"/>
      <c r="I5" s="370"/>
      <c r="J5" s="376"/>
      <c r="K5" s="377"/>
      <c r="L5" s="377"/>
      <c r="M5" s="377"/>
      <c r="N5" s="377"/>
    </row>
    <row r="6" spans="1:14" ht="15.75" thickBot="1" x14ac:dyDescent="0.3">
      <c r="A6" s="366"/>
      <c r="B6" s="369"/>
      <c r="C6" s="369"/>
      <c r="D6" s="255" t="s">
        <v>58</v>
      </c>
      <c r="E6" s="255" t="s">
        <v>59</v>
      </c>
      <c r="F6" s="256" t="s">
        <v>56</v>
      </c>
      <c r="G6" s="255" t="s">
        <v>57</v>
      </c>
      <c r="H6" s="255" t="s">
        <v>58</v>
      </c>
      <c r="I6" s="145" t="s">
        <v>38</v>
      </c>
      <c r="J6" s="75" t="s">
        <v>34</v>
      </c>
      <c r="K6" s="75" t="s">
        <v>35</v>
      </c>
      <c r="L6" s="75" t="s">
        <v>36</v>
      </c>
      <c r="M6" s="75" t="s">
        <v>37</v>
      </c>
      <c r="N6" s="75" t="s">
        <v>38</v>
      </c>
    </row>
    <row r="7" spans="1:14" ht="27" customHeight="1" thickTop="1" x14ac:dyDescent="0.25">
      <c r="A7" s="61" t="s">
        <v>0</v>
      </c>
      <c r="B7" s="76">
        <v>7.0585154139938595</v>
      </c>
      <c r="C7" s="76">
        <v>-6.7056729364197381</v>
      </c>
      <c r="D7" s="76">
        <v>-4.2171551866156287</v>
      </c>
      <c r="E7" s="76">
        <v>-1.3429941739256379</v>
      </c>
      <c r="F7" s="76">
        <v>-0.93641164867029891</v>
      </c>
      <c r="G7" s="76">
        <v>-1.7778740692017903</v>
      </c>
      <c r="H7" s="76">
        <v>1.1170606188937171E-2</v>
      </c>
      <c r="I7" s="76">
        <v>-1.0329605991873159</v>
      </c>
      <c r="J7" s="76">
        <v>-1.6</v>
      </c>
      <c r="K7" s="76">
        <v>4.2198130747468365</v>
      </c>
      <c r="L7" s="76">
        <v>-3.6411512636177812</v>
      </c>
      <c r="M7" s="76">
        <v>-0.60762800964856423</v>
      </c>
      <c r="N7" s="76">
        <v>4.424848278625837</v>
      </c>
    </row>
    <row r="8" spans="1:14" ht="27" customHeight="1" x14ac:dyDescent="0.25">
      <c r="A8" s="61" t="s">
        <v>64</v>
      </c>
      <c r="B8" s="76">
        <v>23.00853055563088</v>
      </c>
      <c r="C8" s="76">
        <v>-10.8121695438395</v>
      </c>
      <c r="D8" s="76">
        <v>-5.0593089385612799</v>
      </c>
      <c r="E8" s="76">
        <v>-3.0839269994930141</v>
      </c>
      <c r="F8" s="76">
        <v>4.0085045478993386</v>
      </c>
      <c r="G8" s="76">
        <v>-4.8133696351917665</v>
      </c>
      <c r="H8" s="76">
        <v>-0.46175625195165049</v>
      </c>
      <c r="I8" s="76">
        <v>-3.4641572177291136</v>
      </c>
      <c r="J8" s="76">
        <v>-1.42</v>
      </c>
      <c r="K8" s="76">
        <v>1.4688423862972755</v>
      </c>
      <c r="L8" s="76">
        <v>-4.2966927319614605</v>
      </c>
      <c r="M8" s="76">
        <v>1.4759261827931081</v>
      </c>
      <c r="N8" s="76">
        <v>2.4943684501170127</v>
      </c>
    </row>
    <row r="9" spans="1:14" ht="27" customHeight="1" x14ac:dyDescent="0.25">
      <c r="A9" s="61" t="s">
        <v>2</v>
      </c>
      <c r="B9" s="76">
        <v>6.8465562592070492</v>
      </c>
      <c r="C9" s="76">
        <v>-4.8134561084028249</v>
      </c>
      <c r="D9" s="76">
        <v>-5.1929314310764862</v>
      </c>
      <c r="E9" s="76">
        <v>1.3611414212442163</v>
      </c>
      <c r="F9" s="76">
        <v>-0.91563719391736242</v>
      </c>
      <c r="G9" s="76">
        <v>2.0538317089638936</v>
      </c>
      <c r="H9" s="76">
        <v>2.2927875371837603</v>
      </c>
      <c r="I9" s="76">
        <v>-0.61371005785125776</v>
      </c>
      <c r="J9" s="76">
        <v>1.03</v>
      </c>
      <c r="K9" s="76">
        <v>2.2894110454133809</v>
      </c>
      <c r="L9" s="76">
        <v>-2.1310150432386266</v>
      </c>
      <c r="M9" s="76">
        <v>1.3836592583920337</v>
      </c>
      <c r="N9" s="76">
        <v>3.0936621689805488</v>
      </c>
    </row>
    <row r="10" spans="1:14" ht="27" customHeight="1" x14ac:dyDescent="0.25">
      <c r="A10" s="61" t="s">
        <v>3</v>
      </c>
      <c r="B10" s="76">
        <v>0.80982625532892705</v>
      </c>
      <c r="C10" s="76">
        <v>-4.3299972464769461</v>
      </c>
      <c r="D10" s="155">
        <v>-1.2933895668642892</v>
      </c>
      <c r="E10" s="76">
        <v>-1.1676595018682123</v>
      </c>
      <c r="F10" s="76">
        <v>-1.2877931178154944</v>
      </c>
      <c r="G10" s="76">
        <v>-0.88111335093929988</v>
      </c>
      <c r="H10" s="76">
        <v>-1.4142732742618458</v>
      </c>
      <c r="I10" s="76">
        <v>0.28527874012898025</v>
      </c>
      <c r="J10" s="76">
        <v>-1.24</v>
      </c>
      <c r="K10" s="76">
        <v>0.87289753042059104</v>
      </c>
      <c r="L10" s="76">
        <v>-0.91156601376790602</v>
      </c>
      <c r="M10" s="76">
        <v>-0.86553229522134956</v>
      </c>
      <c r="N10" s="76">
        <v>0.36132777792337034</v>
      </c>
    </row>
    <row r="11" spans="1:14" ht="27" customHeight="1" x14ac:dyDescent="0.25">
      <c r="A11" s="61" t="s">
        <v>21</v>
      </c>
      <c r="B11" s="76">
        <v>4.6505281624836474</v>
      </c>
      <c r="C11" s="76">
        <v>-11.666306911838264</v>
      </c>
      <c r="D11" s="76">
        <v>-7.8134205176762395</v>
      </c>
      <c r="E11" s="76">
        <v>-0.7374450582521952</v>
      </c>
      <c r="F11" s="76">
        <v>0.45628871339449262</v>
      </c>
      <c r="G11" s="76">
        <v>2.5481594332059654</v>
      </c>
      <c r="H11" s="76">
        <v>1.2773325751577636</v>
      </c>
      <c r="I11" s="76">
        <v>-2.5544624930681215</v>
      </c>
      <c r="J11" s="76">
        <v>1.0900000000000001</v>
      </c>
      <c r="K11" s="76">
        <v>2.783353375417108</v>
      </c>
      <c r="L11" s="76">
        <v>-1.6148459831734296</v>
      </c>
      <c r="M11" s="76">
        <v>0.60402156252243877</v>
      </c>
      <c r="N11" s="76">
        <v>2.3216048118880561</v>
      </c>
    </row>
    <row r="12" spans="1:14" ht="27" customHeight="1" x14ac:dyDescent="0.25">
      <c r="A12" s="61" t="s">
        <v>5</v>
      </c>
      <c r="B12" s="76">
        <v>-0.83867595740632073</v>
      </c>
      <c r="C12" s="76">
        <v>0.17705593484529381</v>
      </c>
      <c r="D12" s="76">
        <v>0.81338692502854748</v>
      </c>
      <c r="E12" s="76">
        <v>-1.8175290605335181</v>
      </c>
      <c r="F12" s="76">
        <v>1.0500689403365016</v>
      </c>
      <c r="G12" s="76">
        <v>0.97598101496698675</v>
      </c>
      <c r="H12" s="76">
        <v>0.39791613262001313</v>
      </c>
      <c r="I12" s="76">
        <v>0.83264018688895547</v>
      </c>
      <c r="J12" s="76">
        <v>0.32</v>
      </c>
      <c r="K12" s="76">
        <v>0.31347728134636377</v>
      </c>
      <c r="L12" s="76">
        <v>-1.9237236926794576E-2</v>
      </c>
      <c r="M12" s="76">
        <v>0.2077185806269144</v>
      </c>
      <c r="N12" s="76">
        <v>0.209080753568891</v>
      </c>
    </row>
    <row r="13" spans="1:14" ht="27" customHeight="1" x14ac:dyDescent="0.25">
      <c r="A13" s="61" t="s">
        <v>65</v>
      </c>
      <c r="B13" s="76">
        <v>0.96789697456509671</v>
      </c>
      <c r="C13" s="76">
        <v>5.5595005473759951</v>
      </c>
      <c r="D13" s="76">
        <v>8.7631347664829384E-2</v>
      </c>
      <c r="E13" s="76">
        <v>3.216483921459834</v>
      </c>
      <c r="F13" s="76">
        <v>1.8097897043818811</v>
      </c>
      <c r="G13" s="76">
        <v>5.7486506004059912</v>
      </c>
      <c r="H13" s="76">
        <v>0.19087272547679834</v>
      </c>
      <c r="I13" s="76">
        <v>0.79756725268698148</v>
      </c>
      <c r="J13" s="76">
        <v>-0.91</v>
      </c>
      <c r="K13" s="76">
        <v>4.2971652032416596</v>
      </c>
      <c r="L13" s="76">
        <v>0.64150103320763652</v>
      </c>
      <c r="M13" s="76">
        <v>0.65330997850150396</v>
      </c>
      <c r="N13" s="76">
        <v>-1.0939192436199008</v>
      </c>
    </row>
    <row r="14" spans="1:14" ht="27" customHeight="1" x14ac:dyDescent="0.25">
      <c r="A14" s="61" t="s">
        <v>66</v>
      </c>
      <c r="B14" s="76">
        <v>3.7742809013468825</v>
      </c>
      <c r="C14" s="76">
        <v>2.6566335370603822</v>
      </c>
      <c r="D14" s="76">
        <v>-2.5447752332763418</v>
      </c>
      <c r="E14" s="76">
        <v>0.20854132174072948</v>
      </c>
      <c r="F14" s="76">
        <v>2.3039035015806064</v>
      </c>
      <c r="G14" s="76">
        <v>2.2897638529219888</v>
      </c>
      <c r="H14" s="76">
        <v>5.8145689935902745</v>
      </c>
      <c r="I14" s="76">
        <v>0.15293341593793919</v>
      </c>
      <c r="J14" s="76">
        <v>0.17</v>
      </c>
      <c r="K14" s="76">
        <v>1.1162952607744359</v>
      </c>
      <c r="L14" s="76">
        <v>2.2207989897416125</v>
      </c>
      <c r="M14" s="76">
        <v>3.0483015791055612</v>
      </c>
      <c r="N14" s="76">
        <v>0.45356588265579312</v>
      </c>
    </row>
    <row r="15" spans="1:14" ht="27" customHeight="1" x14ac:dyDescent="0.25">
      <c r="A15" s="61" t="s">
        <v>67</v>
      </c>
      <c r="B15" s="76">
        <v>-2.6778395551369294</v>
      </c>
      <c r="C15" s="76">
        <v>-4.4148427832257919E-2</v>
      </c>
      <c r="D15" s="76">
        <v>-9.9143599096462864E-2</v>
      </c>
      <c r="E15" s="76">
        <v>-0.94958663967914525</v>
      </c>
      <c r="F15" s="76">
        <v>1.0187808167633206</v>
      </c>
      <c r="G15" s="76">
        <v>0.26474471970803215</v>
      </c>
      <c r="H15" s="76">
        <v>8.0529715451495232</v>
      </c>
      <c r="I15" s="76">
        <v>0.71985890313384093</v>
      </c>
      <c r="J15" s="76">
        <v>0.12</v>
      </c>
      <c r="K15" s="76">
        <v>0.10978545273634399</v>
      </c>
      <c r="L15" s="76">
        <v>-0.28205219518707692</v>
      </c>
      <c r="M15" s="76">
        <v>7.3954147768284129</v>
      </c>
      <c r="N15" s="76">
        <v>0.89685819312919079</v>
      </c>
    </row>
    <row r="16" spans="1:14" ht="27" customHeight="1" x14ac:dyDescent="0.25">
      <c r="A16" s="61" t="s">
        <v>6</v>
      </c>
      <c r="B16" s="76">
        <v>9.2808867542832036</v>
      </c>
      <c r="C16" s="76">
        <v>-0.25148589552349554</v>
      </c>
      <c r="D16" s="76">
        <v>-3.2669750542246412</v>
      </c>
      <c r="E16" s="76">
        <v>2.250713372423685</v>
      </c>
      <c r="F16" s="76">
        <v>5.6899032199826838</v>
      </c>
      <c r="G16" s="76">
        <v>2.4879160066898498</v>
      </c>
      <c r="H16" s="76">
        <v>1.8691717705755728</v>
      </c>
      <c r="I16" s="76">
        <v>1.3218249513933022</v>
      </c>
      <c r="J16" s="76">
        <v>1.53</v>
      </c>
      <c r="K16" s="76">
        <v>2.7065032523499122</v>
      </c>
      <c r="L16" s="76">
        <v>0.42597246031814695</v>
      </c>
      <c r="M16" s="76">
        <v>-0.50036499176125959</v>
      </c>
      <c r="N16" s="76">
        <v>1.9471857825302807</v>
      </c>
    </row>
    <row r="17" spans="1:14" ht="27" customHeight="1" x14ac:dyDescent="0.25">
      <c r="A17" s="61" t="s">
        <v>68</v>
      </c>
      <c r="B17" s="76">
        <v>9.5545540044766675</v>
      </c>
      <c r="C17" s="76">
        <v>-1.1929505481752978</v>
      </c>
      <c r="D17" s="76">
        <v>-7.5992441911152619</v>
      </c>
      <c r="E17" s="76">
        <v>2.798276703746172</v>
      </c>
      <c r="F17" s="76">
        <v>2.878099020168623</v>
      </c>
      <c r="G17" s="76">
        <v>5.8377578015097686</v>
      </c>
      <c r="H17" s="76">
        <v>2.2251195024483472</v>
      </c>
      <c r="I17" s="76">
        <v>-1.1030252216967185</v>
      </c>
      <c r="J17" s="76">
        <v>-0.06</v>
      </c>
      <c r="K17" s="76">
        <v>6.357543808770183</v>
      </c>
      <c r="L17" s="76">
        <v>-2.3365803637323768</v>
      </c>
      <c r="M17" s="76">
        <v>2.1196066298932559</v>
      </c>
      <c r="N17" s="76">
        <v>2.4982774591713497</v>
      </c>
    </row>
    <row r="18" spans="1:14" ht="27" customHeight="1" x14ac:dyDescent="0.25">
      <c r="A18" s="61" t="s">
        <v>8</v>
      </c>
      <c r="B18" s="76">
        <v>-3.9074782505222112</v>
      </c>
      <c r="C18" s="76">
        <v>-9.7428555232733753</v>
      </c>
      <c r="D18" s="76">
        <v>-4.7475484378206705</v>
      </c>
      <c r="E18" s="76">
        <v>-0.60689529670044928</v>
      </c>
      <c r="F18" s="76">
        <v>-3.2345399885196024</v>
      </c>
      <c r="G18" s="76">
        <v>-0.13452608517489084</v>
      </c>
      <c r="H18" s="76">
        <v>1.1697261161236261</v>
      </c>
      <c r="I18" s="76">
        <v>0.19717682232740508</v>
      </c>
      <c r="J18" s="76">
        <v>-1.32</v>
      </c>
      <c r="K18" s="76">
        <v>4.0526522359318973</v>
      </c>
      <c r="L18" s="76">
        <v>-1.5299372595949268</v>
      </c>
      <c r="M18" s="76">
        <v>-2.1050634293917625E-2</v>
      </c>
      <c r="N18" s="76">
        <v>2.7632405759937306</v>
      </c>
    </row>
    <row r="19" spans="1:14" ht="27" customHeight="1" x14ac:dyDescent="0.25">
      <c r="A19" s="61" t="s">
        <v>13</v>
      </c>
      <c r="B19" s="76">
        <v>-1.1317365781729039</v>
      </c>
      <c r="C19" s="76">
        <v>-0.20173299511073717</v>
      </c>
      <c r="D19" s="76">
        <v>-0.121142269712049</v>
      </c>
      <c r="E19" s="76">
        <v>-0.55933228391291667</v>
      </c>
      <c r="F19" s="76">
        <v>0.53353799594313411</v>
      </c>
      <c r="G19" s="76">
        <v>0.34826546772148692</v>
      </c>
      <c r="H19" s="76">
        <v>0.36148930016139946</v>
      </c>
      <c r="I19" s="76">
        <v>0.8681984099062845</v>
      </c>
      <c r="J19" s="76">
        <v>0.16</v>
      </c>
      <c r="K19" s="76">
        <v>4.7229970666373688E-2</v>
      </c>
      <c r="L19" s="76">
        <v>0.13146072223011451</v>
      </c>
      <c r="M19" s="76">
        <v>-4.4456846750773327E-2</v>
      </c>
      <c r="N19" s="76">
        <v>0.27430537198269711</v>
      </c>
    </row>
    <row r="20" spans="1:14" ht="27" customHeight="1" x14ac:dyDescent="0.25">
      <c r="A20" s="61" t="s">
        <v>768</v>
      </c>
      <c r="B20" s="76">
        <v>1.9492098714518957</v>
      </c>
      <c r="C20" s="76">
        <v>-5.3158887943890338</v>
      </c>
      <c r="D20" s="76">
        <v>-4.7373721564262228</v>
      </c>
      <c r="E20" s="76">
        <v>0.64906699168598703</v>
      </c>
      <c r="F20" s="76">
        <v>-2.6945320928584149E-2</v>
      </c>
      <c r="G20" s="76">
        <v>0.91078888027953386</v>
      </c>
      <c r="H20" s="76">
        <v>0.59505614589037137</v>
      </c>
      <c r="I20" s="76">
        <v>-0.27318400621753058</v>
      </c>
      <c r="J20" s="76">
        <v>-0.14000000000000001</v>
      </c>
      <c r="K20" s="76">
        <v>2.3047352221255091</v>
      </c>
      <c r="L20" s="76">
        <v>-0.66762508605792137</v>
      </c>
      <c r="M20" s="76">
        <v>-0.19168644862934681</v>
      </c>
      <c r="N20" s="76">
        <v>1.4656637950246409</v>
      </c>
    </row>
    <row r="21" spans="1:14" ht="27" customHeight="1" x14ac:dyDescent="0.25">
      <c r="A21" s="61" t="s">
        <v>14</v>
      </c>
      <c r="B21" s="76">
        <v>6.6507478630398627</v>
      </c>
      <c r="C21" s="76">
        <v>-16.838238740558687</v>
      </c>
      <c r="D21" s="76">
        <v>-5.2851713964239044</v>
      </c>
      <c r="E21" s="76">
        <v>-1.5384867083695242</v>
      </c>
      <c r="F21" s="76">
        <v>-1.7687199010388954</v>
      </c>
      <c r="G21" s="76">
        <v>3.7937225519729667</v>
      </c>
      <c r="H21" s="76">
        <v>2.6707241681231952</v>
      </c>
      <c r="I21" s="76">
        <v>-0.30153780651076545</v>
      </c>
      <c r="J21" s="76">
        <v>2.4700000000000002</v>
      </c>
      <c r="K21" s="76">
        <v>5.469319379858395</v>
      </c>
      <c r="L21" s="76">
        <v>-2.4007788166036215</v>
      </c>
      <c r="M21" s="76">
        <v>-0.17018380607972672</v>
      </c>
      <c r="N21" s="76">
        <v>5.3755857214063507</v>
      </c>
    </row>
    <row r="22" spans="1:14" ht="27" customHeight="1" x14ac:dyDescent="0.25">
      <c r="A22" s="61" t="s">
        <v>15</v>
      </c>
      <c r="B22" s="76">
        <v>6.836410967324114</v>
      </c>
      <c r="C22" s="76">
        <v>-11.722109771755463</v>
      </c>
      <c r="D22" s="76">
        <v>-9.6760631413265958</v>
      </c>
      <c r="E22" s="76">
        <v>-0.47156670479190366</v>
      </c>
      <c r="F22" s="76">
        <v>-0.11577212601903142</v>
      </c>
      <c r="G22" s="76">
        <v>1.4179975847486315</v>
      </c>
      <c r="H22" s="76">
        <v>1.3512869200361655</v>
      </c>
      <c r="I22" s="76">
        <v>-2.6338508212875089</v>
      </c>
      <c r="J22" s="76">
        <v>0.76</v>
      </c>
      <c r="K22" s="76">
        <v>3.843987253296044</v>
      </c>
      <c r="L22" s="76">
        <v>-1.7816250204602646</v>
      </c>
      <c r="M22" s="76">
        <v>-0.23886102033154888</v>
      </c>
      <c r="N22" s="76">
        <v>3.4368113903048281</v>
      </c>
    </row>
    <row r="23" spans="1:14" ht="27" customHeight="1" x14ac:dyDescent="0.25">
      <c r="A23" s="61" t="s">
        <v>69</v>
      </c>
      <c r="B23" s="76">
        <v>-4.790220975335945</v>
      </c>
      <c r="C23" s="76">
        <v>0.33321997285820082</v>
      </c>
      <c r="D23" s="76">
        <v>8.6426310313081345E-3</v>
      </c>
      <c r="E23" s="76">
        <v>-0.80546207452931728</v>
      </c>
      <c r="F23" s="76">
        <v>1.1389945776731025</v>
      </c>
      <c r="G23" s="76">
        <v>0.40112720700269389</v>
      </c>
      <c r="H23" s="76">
        <v>0.57131812480568644</v>
      </c>
      <c r="I23" s="76">
        <v>0.753997587704891</v>
      </c>
      <c r="J23" s="76">
        <v>0.18</v>
      </c>
      <c r="K23" s="76">
        <v>0.18233076088480793</v>
      </c>
      <c r="L23" s="76">
        <v>0.52890418543221074</v>
      </c>
      <c r="M23" s="76">
        <v>-0.16053505203560414</v>
      </c>
      <c r="N23" s="76">
        <v>0.20305181188402521</v>
      </c>
    </row>
    <row r="24" spans="1:14" ht="27" customHeight="1" x14ac:dyDescent="0.25">
      <c r="A24" s="61" t="s">
        <v>52</v>
      </c>
      <c r="B24" s="76">
        <v>0.98626435723414563</v>
      </c>
      <c r="C24" s="76">
        <v>-8.0061393696799108</v>
      </c>
      <c r="D24" s="76">
        <v>-4.1734092909020966</v>
      </c>
      <c r="E24" s="76">
        <v>-1.1770901375253162</v>
      </c>
      <c r="F24" s="76">
        <v>-1.8580548536523467</v>
      </c>
      <c r="G24" s="76">
        <v>4.5618514499714546</v>
      </c>
      <c r="H24" s="76">
        <v>1.4117309593155269</v>
      </c>
      <c r="I24" s="76">
        <v>0.33129541703438292</v>
      </c>
      <c r="J24" s="76">
        <v>-0.95</v>
      </c>
      <c r="K24" s="76">
        <v>5.995615338360305</v>
      </c>
      <c r="L24" s="76">
        <v>-0.21890225802612129</v>
      </c>
      <c r="M24" s="76">
        <v>-0.45694774198136168</v>
      </c>
      <c r="N24" s="76">
        <v>2.1007576477342527</v>
      </c>
    </row>
    <row r="25" spans="1:14" ht="27" customHeight="1" x14ac:dyDescent="0.25">
      <c r="A25" s="61" t="s">
        <v>19</v>
      </c>
      <c r="B25" s="76">
        <v>-1.3335331910065094</v>
      </c>
      <c r="C25" s="76">
        <v>-6.8862192901762871</v>
      </c>
      <c r="D25" s="76">
        <v>-5.6617214270994642</v>
      </c>
      <c r="E25" s="76">
        <v>1.4016730381475107</v>
      </c>
      <c r="F25" s="76">
        <v>0.39893385090179478</v>
      </c>
      <c r="G25" s="76">
        <v>2.301633405359782</v>
      </c>
      <c r="H25" s="76">
        <v>8.214871744967045E-2</v>
      </c>
      <c r="I25" s="76">
        <v>-0.9745876532929687</v>
      </c>
      <c r="J25" s="76">
        <v>2.4300000000000002</v>
      </c>
      <c r="K25" s="76">
        <v>2.1538400085568954</v>
      </c>
      <c r="L25" s="76">
        <v>-2.3074484317653243</v>
      </c>
      <c r="M25" s="76">
        <v>0.93055388344271961</v>
      </c>
      <c r="N25" s="76">
        <v>1.5015119584744996</v>
      </c>
    </row>
    <row r="26" spans="1:14" ht="27" customHeight="1" x14ac:dyDescent="0.25">
      <c r="A26" s="61" t="s">
        <v>70</v>
      </c>
      <c r="B26" s="76">
        <v>-2.8255098832795755</v>
      </c>
      <c r="C26" s="76">
        <v>-0.13219267179070959</v>
      </c>
      <c r="D26" s="76">
        <v>-9.9787319968425159E-2</v>
      </c>
      <c r="E26" s="76">
        <v>-0.55938106571753465</v>
      </c>
      <c r="F26" s="76">
        <v>0.53368455130089476</v>
      </c>
      <c r="G26" s="76">
        <v>0.34821520226202551</v>
      </c>
      <c r="H26" s="76">
        <v>0.36153860676024774</v>
      </c>
      <c r="I26" s="76">
        <v>0.71945633102070694</v>
      </c>
      <c r="J26" s="76">
        <v>0.12</v>
      </c>
      <c r="K26" s="76">
        <v>0.10942524337171911</v>
      </c>
      <c r="L26" s="76">
        <v>0.13170567459157567</v>
      </c>
      <c r="M26" s="76">
        <v>0.10469190322155431</v>
      </c>
      <c r="N26" s="76">
        <v>0.12470816473488799</v>
      </c>
    </row>
    <row r="27" spans="1:14" ht="27" customHeight="1" thickBot="1" x14ac:dyDescent="0.3">
      <c r="A27" s="77" t="s">
        <v>18</v>
      </c>
      <c r="B27" s="76">
        <v>-1.1749821088084089</v>
      </c>
      <c r="C27" s="76">
        <v>-0.13223149753843755</v>
      </c>
      <c r="D27" s="76">
        <v>9.5403984705244582E-2</v>
      </c>
      <c r="E27" s="76">
        <v>-0.55942676738749419</v>
      </c>
      <c r="F27" s="76">
        <v>0.53385601291120466</v>
      </c>
      <c r="G27" s="76">
        <v>0.34794491373690839</v>
      </c>
      <c r="H27" s="76">
        <v>0.36163985978701074</v>
      </c>
      <c r="I27" s="76">
        <v>0.71970723630780942</v>
      </c>
      <c r="J27" s="76">
        <v>-0.01</v>
      </c>
      <c r="K27" s="76">
        <v>0.21145637523583005</v>
      </c>
      <c r="L27" s="76">
        <v>0.13128539821367635</v>
      </c>
      <c r="M27" s="76">
        <v>-4.3890180784811328E-2</v>
      </c>
      <c r="N27" s="76">
        <v>0.27406290380498355</v>
      </c>
    </row>
    <row r="28" spans="1:14" s="137" customFormat="1" ht="12" x14ac:dyDescent="0.15">
      <c r="A28" s="361" t="s">
        <v>745</v>
      </c>
      <c r="B28" s="361"/>
      <c r="C28" s="361"/>
      <c r="D28" s="361"/>
      <c r="E28" s="361"/>
      <c r="F28" s="361"/>
      <c r="G28" s="361"/>
      <c r="H28" s="361"/>
      <c r="I28" s="361"/>
      <c r="J28" s="361"/>
      <c r="K28" s="361"/>
      <c r="L28" s="361"/>
      <c r="M28" s="361"/>
      <c r="N28" s="361"/>
    </row>
    <row r="29" spans="1:14" s="137" customFormat="1" ht="9.75" customHeight="1" x14ac:dyDescent="0.15">
      <c r="A29" s="359" t="s">
        <v>733</v>
      </c>
      <c r="B29" s="359"/>
      <c r="C29" s="359"/>
      <c r="D29" s="359"/>
      <c r="E29" s="359"/>
      <c r="F29" s="359"/>
      <c r="G29" s="359"/>
      <c r="H29" s="359"/>
      <c r="I29" s="359"/>
      <c r="J29" s="359"/>
      <c r="K29" s="359"/>
      <c r="L29" s="359"/>
      <c r="M29" s="359"/>
      <c r="N29" s="359"/>
    </row>
    <row r="30" spans="1:14" s="137" customFormat="1" ht="9.75" customHeight="1" x14ac:dyDescent="0.2">
      <c r="A30" s="362" t="s">
        <v>340</v>
      </c>
      <c r="B30" s="362"/>
      <c r="C30" s="362"/>
      <c r="D30" s="362"/>
      <c r="E30" s="362"/>
      <c r="F30" s="362"/>
      <c r="G30" s="362"/>
      <c r="H30" s="362"/>
      <c r="I30" s="362"/>
      <c r="J30" s="362"/>
      <c r="K30" s="362"/>
      <c r="L30" s="362"/>
      <c r="M30" s="362"/>
      <c r="N30" s="78"/>
    </row>
    <row r="31" spans="1:14" s="137" customFormat="1" ht="9.75" customHeight="1" x14ac:dyDescent="0.2">
      <c r="A31" s="359" t="s">
        <v>786</v>
      </c>
      <c r="B31" s="359"/>
      <c r="C31" s="359"/>
      <c r="D31" s="359"/>
      <c r="E31" s="359"/>
      <c r="F31" s="359"/>
      <c r="G31" s="359"/>
      <c r="H31" s="359"/>
      <c r="I31" s="359"/>
      <c r="J31" s="359"/>
      <c r="K31" s="359"/>
      <c r="L31" s="359"/>
      <c r="M31" s="359"/>
      <c r="N31" s="78"/>
    </row>
    <row r="32" spans="1:14" s="137" customFormat="1" ht="9.75" customHeight="1" x14ac:dyDescent="0.15">
      <c r="A32" s="359" t="s">
        <v>782</v>
      </c>
      <c r="B32" s="359"/>
      <c r="C32" s="359"/>
      <c r="D32" s="359"/>
      <c r="E32" s="359"/>
      <c r="F32" s="359"/>
      <c r="G32" s="359"/>
      <c r="H32" s="359"/>
      <c r="I32" s="359"/>
      <c r="J32" s="359"/>
      <c r="K32" s="359"/>
      <c r="L32" s="359"/>
      <c r="M32" s="359"/>
      <c r="N32" s="359"/>
    </row>
    <row r="33" spans="1:30" s="137" customFormat="1" ht="9.75" customHeight="1" x14ac:dyDescent="0.15">
      <c r="A33" s="360" t="s">
        <v>781</v>
      </c>
      <c r="B33" s="360"/>
      <c r="C33" s="360"/>
      <c r="D33" s="360"/>
      <c r="E33" s="360"/>
      <c r="F33" s="360"/>
      <c r="G33" s="360"/>
      <c r="H33" s="360"/>
      <c r="I33" s="360"/>
      <c r="J33" s="360"/>
      <c r="K33" s="360"/>
      <c r="L33" s="360"/>
      <c r="M33" s="360"/>
      <c r="N33" s="360"/>
      <c r="P33" s="358"/>
      <c r="Q33" s="358"/>
      <c r="R33" s="358"/>
      <c r="S33" s="358"/>
      <c r="T33" s="358"/>
      <c r="U33" s="358"/>
      <c r="V33" s="358"/>
      <c r="W33" s="358"/>
      <c r="X33" s="358"/>
      <c r="Y33" s="358"/>
      <c r="Z33" s="358"/>
      <c r="AA33" s="358"/>
      <c r="AB33" s="358"/>
      <c r="AC33" s="358"/>
      <c r="AD33" s="358"/>
    </row>
    <row r="34" spans="1:30" x14ac:dyDescent="0.25">
      <c r="A34" s="78"/>
      <c r="B34" s="78"/>
      <c r="C34" s="78"/>
      <c r="D34" s="78"/>
      <c r="E34" s="78"/>
      <c r="F34" s="78"/>
      <c r="G34" s="78"/>
      <c r="H34" s="78"/>
      <c r="I34" s="78"/>
      <c r="J34" s="78"/>
      <c r="K34" s="78"/>
      <c r="L34" s="78"/>
      <c r="M34" s="78"/>
      <c r="N34" s="78"/>
    </row>
    <row r="35" spans="1:30" x14ac:dyDescent="0.25">
      <c r="A35" s="133"/>
      <c r="B35" s="133"/>
      <c r="C35" s="133"/>
      <c r="D35" s="133"/>
      <c r="E35" s="133"/>
      <c r="F35" s="133"/>
      <c r="G35" s="133"/>
      <c r="H35" s="133"/>
      <c r="I35" s="133"/>
      <c r="J35" s="133"/>
      <c r="K35" s="133"/>
      <c r="L35" s="133"/>
      <c r="M35" s="133"/>
      <c r="N35" s="133"/>
    </row>
    <row r="36" spans="1:30" x14ac:dyDescent="0.25">
      <c r="A36" s="133"/>
      <c r="B36" s="133"/>
      <c r="C36" s="133"/>
      <c r="D36" s="133"/>
      <c r="E36" s="133"/>
      <c r="F36" s="133"/>
      <c r="G36" s="133"/>
      <c r="H36" s="133"/>
      <c r="I36" s="133"/>
      <c r="J36" s="133"/>
      <c r="K36" s="133"/>
      <c r="L36" s="133"/>
      <c r="M36" s="133"/>
      <c r="N36" s="133"/>
    </row>
    <row r="37" spans="1:30" x14ac:dyDescent="0.25">
      <c r="A37" s="133"/>
      <c r="B37" s="133"/>
      <c r="C37" s="133"/>
      <c r="D37" s="133"/>
      <c r="E37" s="133"/>
      <c r="F37" s="133"/>
      <c r="G37" s="133"/>
      <c r="H37" s="133"/>
      <c r="I37" s="133"/>
      <c r="J37" s="133"/>
      <c r="K37" s="133"/>
      <c r="L37" s="133"/>
      <c r="M37" s="133"/>
      <c r="N37" s="133"/>
    </row>
    <row r="38" spans="1:30" x14ac:dyDescent="0.25">
      <c r="A38" s="133"/>
      <c r="B38" s="133"/>
      <c r="C38" s="133"/>
      <c r="D38" s="133"/>
      <c r="E38" s="133"/>
      <c r="F38" s="133"/>
      <c r="G38" s="133"/>
      <c r="H38" s="133"/>
      <c r="I38" s="133"/>
      <c r="J38" s="133"/>
      <c r="K38" s="133"/>
      <c r="L38" s="133"/>
      <c r="M38" s="133"/>
      <c r="N38" s="133"/>
    </row>
  </sheetData>
  <mergeCells count="18">
    <mergeCell ref="A28:N28"/>
    <mergeCell ref="A30:M30"/>
    <mergeCell ref="A1:N1"/>
    <mergeCell ref="A2:N2"/>
    <mergeCell ref="A3:N3"/>
    <mergeCell ref="A4:A6"/>
    <mergeCell ref="B4:B6"/>
    <mergeCell ref="C4:C6"/>
    <mergeCell ref="I4:I5"/>
    <mergeCell ref="D4:H4"/>
    <mergeCell ref="J4:N5"/>
    <mergeCell ref="D5:F5"/>
    <mergeCell ref="G5:H5"/>
    <mergeCell ref="P33:AD33"/>
    <mergeCell ref="A32:N32"/>
    <mergeCell ref="A31:M31"/>
    <mergeCell ref="A29:N29"/>
    <mergeCell ref="A33:N33"/>
  </mergeCells>
  <hyperlinks>
    <hyperlink ref="A33" r:id="rId1" xr:uid="{00000000-0004-0000-0700-000000000000}"/>
    <hyperlink ref="A33:N33" r:id="rId2" display="http://www.imf.org/external/np/fin/data/param_rms_mth.aspx" xr:uid="{00000000-0004-0000-0700-000001000000}"/>
  </hyperlinks>
  <pageMargins left="0.7" right="0.7" top="0.75" bottom="0.75" header="0.3" footer="0.3"/>
  <pageSetup paperSize="9" scale="88" orientation="portrait" verticalDpi="1200" r:id="rId3"/>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50"/>
  <sheetViews>
    <sheetView view="pageBreakPreview" zoomScaleNormal="100" zoomScaleSheetLayoutView="100" workbookViewId="0">
      <selection activeCell="E11" sqref="E11"/>
    </sheetView>
  </sheetViews>
  <sheetFormatPr defaultColWidth="9.140625" defaultRowHeight="15" x14ac:dyDescent="0.25"/>
  <cols>
    <col min="1" max="1" width="40.42578125" style="121" customWidth="1"/>
    <col min="2" max="5" width="12.140625" style="121" customWidth="1"/>
    <col min="6" max="7" width="9.140625" style="121" bestFit="1" customWidth="1"/>
    <col min="8" max="16384" width="9.140625" style="121"/>
  </cols>
  <sheetData>
    <row r="1" spans="1:7" ht="22.5" x14ac:dyDescent="0.25">
      <c r="A1" s="313" t="s">
        <v>71</v>
      </c>
      <c r="B1" s="313"/>
      <c r="C1" s="313"/>
      <c r="D1" s="313"/>
      <c r="E1" s="313"/>
      <c r="F1" s="272"/>
      <c r="G1" s="272"/>
    </row>
    <row r="2" spans="1:7" ht="15.75" thickBot="1" x14ac:dyDescent="0.3">
      <c r="A2" s="382" t="s">
        <v>72</v>
      </c>
      <c r="B2" s="382"/>
      <c r="C2" s="382"/>
      <c r="D2" s="382"/>
      <c r="E2" s="382"/>
      <c r="F2" s="273"/>
      <c r="G2" s="273"/>
    </row>
    <row r="3" spans="1:7" ht="16.5" thickTop="1" thickBot="1" x14ac:dyDescent="0.3">
      <c r="A3" s="385" t="s">
        <v>824</v>
      </c>
      <c r="B3" s="387" t="s">
        <v>743</v>
      </c>
      <c r="C3" s="385" t="s">
        <v>785</v>
      </c>
      <c r="D3" s="389" t="s">
        <v>38</v>
      </c>
      <c r="E3" s="390"/>
      <c r="F3" s="390" t="s">
        <v>857</v>
      </c>
      <c r="G3" s="390"/>
    </row>
    <row r="4" spans="1:7" ht="16.5" thickBot="1" x14ac:dyDescent="0.3">
      <c r="A4" s="386"/>
      <c r="B4" s="388"/>
      <c r="C4" s="386"/>
      <c r="D4" s="156">
        <v>2025</v>
      </c>
      <c r="E4" s="275" t="s">
        <v>842</v>
      </c>
      <c r="F4" s="156" t="s">
        <v>743</v>
      </c>
      <c r="G4" s="156" t="s">
        <v>834</v>
      </c>
    </row>
    <row r="5" spans="1:7" ht="15.75" thickTop="1" x14ac:dyDescent="0.25">
      <c r="A5" s="126"/>
      <c r="B5" s="157"/>
      <c r="C5" s="157"/>
      <c r="D5" s="157"/>
      <c r="E5" s="157"/>
      <c r="F5" s="157"/>
      <c r="G5" s="157"/>
    </row>
    <row r="6" spans="1:7" ht="16.5" customHeight="1" x14ac:dyDescent="0.25">
      <c r="A6" s="158" t="s">
        <v>75</v>
      </c>
      <c r="B6" s="159">
        <v>3720.3728482745105</v>
      </c>
      <c r="C6" s="159">
        <v>3623.83647837852</v>
      </c>
      <c r="D6" s="159">
        <v>281.23919608022999</v>
      </c>
      <c r="E6" s="159">
        <v>296.78734823302</v>
      </c>
      <c r="F6" s="159"/>
      <c r="G6" s="159"/>
    </row>
    <row r="7" spans="1:7" ht="16.5" customHeight="1" x14ac:dyDescent="0.25">
      <c r="A7" s="158" t="s">
        <v>76</v>
      </c>
      <c r="B7" s="159">
        <v>5904.9330908127495</v>
      </c>
      <c r="C7" s="159">
        <v>6325.74881557972</v>
      </c>
      <c r="D7" s="159">
        <v>537.64456083458992</v>
      </c>
      <c r="E7" s="159">
        <v>514.86598168609999</v>
      </c>
      <c r="F7" s="159"/>
      <c r="G7" s="159"/>
    </row>
    <row r="8" spans="1:7" ht="16.5" customHeight="1" x14ac:dyDescent="0.25">
      <c r="A8" s="158" t="s">
        <v>77</v>
      </c>
      <c r="B8" s="159">
        <v>9345.3561740026726</v>
      </c>
      <c r="C8" s="159">
        <v>9783.137884746111</v>
      </c>
      <c r="D8" s="159">
        <v>823.2058658314902</v>
      </c>
      <c r="E8" s="159">
        <v>829.61291378585997</v>
      </c>
      <c r="F8" s="159"/>
      <c r="G8" s="159"/>
    </row>
    <row r="9" spans="1:7" ht="16.5" customHeight="1" x14ac:dyDescent="0.25">
      <c r="A9" s="158" t="s">
        <v>78</v>
      </c>
      <c r="B9" s="159">
        <v>7829.18362726736</v>
      </c>
      <c r="C9" s="159">
        <v>8806.9495100929489</v>
      </c>
      <c r="D9" s="159">
        <v>717.18855374496002</v>
      </c>
      <c r="E9" s="159">
        <v>792.24672354941004</v>
      </c>
      <c r="F9" s="159"/>
      <c r="G9" s="159"/>
    </row>
    <row r="10" spans="1:7" ht="16.5" customHeight="1" x14ac:dyDescent="0.25">
      <c r="A10" s="160" t="s">
        <v>679</v>
      </c>
      <c r="B10" s="161">
        <v>6093.473863271096</v>
      </c>
      <c r="C10" s="161">
        <v>6765.1168844611802</v>
      </c>
      <c r="D10" s="161">
        <v>532.73816107389518</v>
      </c>
      <c r="E10" s="161">
        <v>614.61377856350111</v>
      </c>
      <c r="F10" s="154"/>
      <c r="G10" s="161"/>
    </row>
    <row r="11" spans="1:7" ht="16.5" customHeight="1" x14ac:dyDescent="0.25">
      <c r="A11" s="160" t="s">
        <v>680</v>
      </c>
      <c r="B11" s="161">
        <v>1595.7184349001004</v>
      </c>
      <c r="C11" s="161">
        <v>1719.2030823347604</v>
      </c>
      <c r="D11" s="161">
        <v>173.97454836634893</v>
      </c>
      <c r="E11" s="161">
        <v>146.17835193491777</v>
      </c>
      <c r="F11" s="161"/>
      <c r="G11" s="161"/>
    </row>
    <row r="12" spans="1:7" ht="16.5" customHeight="1" x14ac:dyDescent="0.25">
      <c r="A12" s="160" t="s">
        <v>681</v>
      </c>
      <c r="B12" s="161">
        <v>61.5678618788275</v>
      </c>
      <c r="C12" s="161">
        <v>143.38037337276958</v>
      </c>
      <c r="D12" s="161">
        <v>3.9519903086629</v>
      </c>
      <c r="E12" s="161">
        <v>16.866928255321657</v>
      </c>
      <c r="F12" s="161"/>
      <c r="G12" s="161"/>
    </row>
    <row r="13" spans="1:7" ht="16.5" customHeight="1" x14ac:dyDescent="0.25">
      <c r="A13" s="160" t="s">
        <v>79</v>
      </c>
      <c r="B13" s="161">
        <v>78.423467217336523</v>
      </c>
      <c r="C13" s="161">
        <v>179.24916992424062</v>
      </c>
      <c r="D13" s="161">
        <v>6.5238539960530302</v>
      </c>
      <c r="E13" s="161">
        <v>14.587664795669504</v>
      </c>
      <c r="F13" s="161"/>
      <c r="G13" s="161"/>
    </row>
    <row r="14" spans="1:7" ht="16.5" customHeight="1" x14ac:dyDescent="0.25">
      <c r="A14" s="158" t="s">
        <v>80</v>
      </c>
      <c r="B14" s="159">
        <v>3711.8193276566899</v>
      </c>
      <c r="C14" s="159">
        <v>3933.9555072240405</v>
      </c>
      <c r="D14" s="159">
        <v>303.45594583694998</v>
      </c>
      <c r="E14" s="159">
        <v>320.68860412422003</v>
      </c>
      <c r="F14" s="159"/>
      <c r="G14" s="159"/>
    </row>
    <row r="15" spans="1:7" ht="16.5" customHeight="1" x14ac:dyDescent="0.25">
      <c r="A15" s="160" t="s">
        <v>81</v>
      </c>
      <c r="B15" s="161">
        <v>484.18170654632002</v>
      </c>
      <c r="C15" s="161">
        <v>571.81354552233006</v>
      </c>
      <c r="D15" s="161">
        <v>43.942345303650001</v>
      </c>
      <c r="E15" s="161">
        <v>45.736342098809999</v>
      </c>
      <c r="F15" s="161"/>
      <c r="G15" s="161"/>
    </row>
    <row r="16" spans="1:7" ht="16.5" customHeight="1" x14ac:dyDescent="0.25">
      <c r="A16" s="160" t="s">
        <v>82</v>
      </c>
      <c r="B16" s="161">
        <v>854.59466550560001</v>
      </c>
      <c r="C16" s="161">
        <v>892.04304729275009</v>
      </c>
      <c r="D16" s="161">
        <v>58.898836873790003</v>
      </c>
      <c r="E16" s="161">
        <v>68.189928315200021</v>
      </c>
      <c r="F16" s="161"/>
      <c r="G16" s="161"/>
    </row>
    <row r="17" spans="1:7" ht="16.5" customHeight="1" x14ac:dyDescent="0.25">
      <c r="A17" s="160" t="s">
        <v>83</v>
      </c>
      <c r="B17" s="161">
        <v>1056.60139706563</v>
      </c>
      <c r="C17" s="161">
        <v>1175.9403069888799</v>
      </c>
      <c r="D17" s="161">
        <v>84.228162085680012</v>
      </c>
      <c r="E17" s="161">
        <v>95.926083324610005</v>
      </c>
      <c r="F17" s="161"/>
      <c r="G17" s="161"/>
    </row>
    <row r="18" spans="1:7" ht="16.5" customHeight="1" x14ac:dyDescent="0.25">
      <c r="A18" s="160" t="s">
        <v>84</v>
      </c>
      <c r="B18" s="161">
        <v>1316.4415585391398</v>
      </c>
      <c r="C18" s="161">
        <v>1294.15860742008</v>
      </c>
      <c r="D18" s="161">
        <v>116.38660157382999</v>
      </c>
      <c r="E18" s="161">
        <v>110.8362503856</v>
      </c>
      <c r="F18" s="161"/>
      <c r="G18" s="161"/>
    </row>
    <row r="19" spans="1:7" ht="16.5" customHeight="1" x14ac:dyDescent="0.25">
      <c r="A19" s="158" t="s">
        <v>85</v>
      </c>
      <c r="B19" s="159">
        <v>4543.1529475606503</v>
      </c>
      <c r="C19" s="159">
        <v>5226.6393558198706</v>
      </c>
      <c r="D19" s="159">
        <v>442.21890562587004</v>
      </c>
      <c r="E19" s="159">
        <v>415.37121127660998</v>
      </c>
      <c r="F19" s="159"/>
      <c r="G19" s="159"/>
    </row>
    <row r="20" spans="1:7" ht="16.5" customHeight="1" x14ac:dyDescent="0.25">
      <c r="A20" s="160" t="s">
        <v>86</v>
      </c>
      <c r="B20" s="161">
        <v>739.76950381946995</v>
      </c>
      <c r="C20" s="161">
        <v>806.56192484315977</v>
      </c>
      <c r="D20" s="161">
        <v>69.85111704469999</v>
      </c>
      <c r="E20" s="161">
        <v>64.784237243139998</v>
      </c>
      <c r="F20" s="161"/>
      <c r="G20" s="161"/>
    </row>
    <row r="21" spans="1:7" ht="16.5" customHeight="1" x14ac:dyDescent="0.25">
      <c r="A21" s="160" t="s">
        <v>87</v>
      </c>
      <c r="B21" s="161">
        <v>564.06612200119002</v>
      </c>
      <c r="C21" s="161">
        <v>591.60306264119004</v>
      </c>
      <c r="D21" s="161">
        <v>53.949602344200002</v>
      </c>
      <c r="E21" s="161">
        <v>42.430163569849995</v>
      </c>
      <c r="F21" s="161"/>
      <c r="G21" s="161"/>
    </row>
    <row r="22" spans="1:7" ht="16.5" customHeight="1" x14ac:dyDescent="0.25">
      <c r="A22" s="160" t="s">
        <v>88</v>
      </c>
      <c r="B22" s="161">
        <v>83.918513707600013</v>
      </c>
      <c r="C22" s="161">
        <v>109.09473134677998</v>
      </c>
      <c r="D22" s="161">
        <v>8.4973193743900008</v>
      </c>
      <c r="E22" s="161">
        <v>8.843873841549998</v>
      </c>
      <c r="F22" s="161"/>
      <c r="G22" s="161"/>
    </row>
    <row r="23" spans="1:7" ht="16.5" customHeight="1" x14ac:dyDescent="0.25">
      <c r="A23" s="160" t="s">
        <v>89</v>
      </c>
      <c r="B23" s="161">
        <v>779.72022086227003</v>
      </c>
      <c r="C23" s="161">
        <v>905.59292121715998</v>
      </c>
      <c r="D23" s="161">
        <v>76.481833340839998</v>
      </c>
      <c r="E23" s="161">
        <v>74.521921538109993</v>
      </c>
      <c r="F23" s="161"/>
      <c r="G23" s="161"/>
    </row>
    <row r="24" spans="1:7" ht="16.5" customHeight="1" x14ac:dyDescent="0.25">
      <c r="A24" s="160" t="s">
        <v>90</v>
      </c>
      <c r="B24" s="161">
        <v>1301.05637725982</v>
      </c>
      <c r="C24" s="161">
        <v>1547.2870113704798</v>
      </c>
      <c r="D24" s="161">
        <v>129.34426389250999</v>
      </c>
      <c r="E24" s="161">
        <v>121.1291265525</v>
      </c>
      <c r="F24" s="161"/>
      <c r="G24" s="161"/>
    </row>
    <row r="25" spans="1:7" ht="16.5" customHeight="1" x14ac:dyDescent="0.25">
      <c r="A25" s="160" t="s">
        <v>91</v>
      </c>
      <c r="B25" s="161">
        <v>504.77694003442002</v>
      </c>
      <c r="C25" s="161">
        <v>573.09883878410005</v>
      </c>
      <c r="D25" s="161">
        <v>49.106244128960007</v>
      </c>
      <c r="E25" s="161">
        <v>46.892602537590001</v>
      </c>
      <c r="F25" s="161"/>
      <c r="G25" s="161"/>
    </row>
    <row r="26" spans="1:7" ht="16.5" customHeight="1" x14ac:dyDescent="0.25">
      <c r="A26" s="160" t="s">
        <v>92</v>
      </c>
      <c r="B26" s="161">
        <v>95.560982824820002</v>
      </c>
      <c r="C26" s="161">
        <v>111.66074799497</v>
      </c>
      <c r="D26" s="161">
        <v>9.6404455072200008</v>
      </c>
      <c r="E26" s="161">
        <v>10.7967686621</v>
      </c>
      <c r="F26" s="161"/>
      <c r="G26" s="161"/>
    </row>
    <row r="27" spans="1:7" ht="16.5" customHeight="1" x14ac:dyDescent="0.25">
      <c r="A27" s="160" t="s">
        <v>93</v>
      </c>
      <c r="B27" s="161">
        <v>78.534387346350016</v>
      </c>
      <c r="C27" s="161">
        <v>103.30311529068001</v>
      </c>
      <c r="D27" s="161">
        <v>7.0925592864700002</v>
      </c>
      <c r="E27" s="161">
        <v>7.5203997523799995</v>
      </c>
      <c r="F27" s="161"/>
      <c r="G27" s="161"/>
    </row>
    <row r="28" spans="1:7" ht="16.5" customHeight="1" x14ac:dyDescent="0.25">
      <c r="A28" s="160" t="s">
        <v>94</v>
      </c>
      <c r="B28" s="161">
        <v>196.42404673818999</v>
      </c>
      <c r="C28" s="161">
        <v>270.55871414667001</v>
      </c>
      <c r="D28" s="161">
        <v>20.580918477210002</v>
      </c>
      <c r="E28" s="161">
        <v>21.757429116619999</v>
      </c>
      <c r="F28" s="161"/>
      <c r="G28" s="161"/>
    </row>
    <row r="29" spans="1:7" ht="16.5" customHeight="1" x14ac:dyDescent="0.25">
      <c r="A29" s="160" t="s">
        <v>95</v>
      </c>
      <c r="B29" s="161">
        <v>199.32585296652002</v>
      </c>
      <c r="C29" s="161">
        <v>207.87828818467997</v>
      </c>
      <c r="D29" s="161">
        <v>17.674602229369995</v>
      </c>
      <c r="E29" s="161">
        <v>16.694688462769999</v>
      </c>
      <c r="F29" s="161"/>
      <c r="G29" s="161"/>
    </row>
    <row r="30" spans="1:7" ht="16.5" customHeight="1" x14ac:dyDescent="0.25">
      <c r="A30" s="158" t="s">
        <v>96</v>
      </c>
      <c r="B30" s="159">
        <v>184.97269030980999</v>
      </c>
      <c r="C30" s="159">
        <v>167.56794378956002</v>
      </c>
      <c r="D30" s="159">
        <v>15.48590321398</v>
      </c>
      <c r="E30" s="159">
        <v>12.872460809040001</v>
      </c>
      <c r="F30" s="159"/>
      <c r="G30" s="159"/>
    </row>
    <row r="31" spans="1:7" ht="16.5" customHeight="1" x14ac:dyDescent="0.25">
      <c r="A31" s="158" t="s">
        <v>97</v>
      </c>
      <c r="B31" s="159">
        <v>123.61512772675999</v>
      </c>
      <c r="C31" s="159">
        <v>150.03963653514</v>
      </c>
      <c r="D31" s="159">
        <v>13.016589326490001</v>
      </c>
      <c r="E31" s="159">
        <v>12.608395639109998</v>
      </c>
      <c r="F31" s="159"/>
      <c r="G31" s="159"/>
    </row>
    <row r="32" spans="1:7" ht="16.5" customHeight="1" x14ac:dyDescent="0.25">
      <c r="A32" s="158" t="s">
        <v>98</v>
      </c>
      <c r="B32" s="159">
        <v>49.729121529900006</v>
      </c>
      <c r="C32" s="159">
        <v>61.713664049149983</v>
      </c>
      <c r="D32" s="159">
        <v>4.9043429022500007</v>
      </c>
      <c r="E32" s="159">
        <v>4.1384719052100003</v>
      </c>
      <c r="F32" s="159"/>
      <c r="G32" s="159"/>
    </row>
    <row r="33" spans="1:7" ht="16.5" customHeight="1" x14ac:dyDescent="0.25">
      <c r="A33" s="158" t="s">
        <v>99</v>
      </c>
      <c r="B33" s="159">
        <v>830.89660683223997</v>
      </c>
      <c r="C33" s="159">
        <v>1142.0650303216801</v>
      </c>
      <c r="D33" s="159">
        <v>82.011715960940009</v>
      </c>
      <c r="E33" s="159">
        <v>82.492468578659995</v>
      </c>
      <c r="F33" s="159"/>
      <c r="G33" s="159"/>
    </row>
    <row r="34" spans="1:7" ht="16.5" customHeight="1" x14ac:dyDescent="0.25">
      <c r="A34" s="158" t="s">
        <v>100</v>
      </c>
      <c r="B34" s="159">
        <v>659.96176486104991</v>
      </c>
      <c r="C34" s="159">
        <v>798.37325352686992</v>
      </c>
      <c r="D34" s="159">
        <v>61.178818178119997</v>
      </c>
      <c r="E34" s="159">
        <v>60.776385481090003</v>
      </c>
      <c r="F34" s="159"/>
      <c r="G34" s="159"/>
    </row>
    <row r="35" spans="1:7" ht="16.5" customHeight="1" x14ac:dyDescent="0.25">
      <c r="A35" s="158" t="s">
        <v>101</v>
      </c>
      <c r="B35" s="159">
        <v>62.283624688170001</v>
      </c>
      <c r="C35" s="159">
        <v>67.617302811019997</v>
      </c>
      <c r="D35" s="159">
        <v>4.8380127910099997</v>
      </c>
      <c r="E35" s="159">
        <v>7.00797449473</v>
      </c>
      <c r="F35" s="159"/>
      <c r="G35" s="159"/>
    </row>
    <row r="36" spans="1:7" ht="16.5" customHeight="1" x14ac:dyDescent="0.25">
      <c r="A36" s="158" t="s">
        <v>102</v>
      </c>
      <c r="B36" s="159">
        <v>346.93878075412999</v>
      </c>
      <c r="C36" s="159">
        <v>290.73564630884005</v>
      </c>
      <c r="D36" s="159">
        <v>29.312920063880004</v>
      </c>
      <c r="E36" s="159">
        <v>22.19015098206</v>
      </c>
      <c r="F36" s="159"/>
      <c r="G36" s="159"/>
    </row>
    <row r="37" spans="1:7" ht="16.5" customHeight="1" x14ac:dyDescent="0.25">
      <c r="A37" s="158" t="s">
        <v>103</v>
      </c>
      <c r="B37" s="159">
        <v>120.12954891888</v>
      </c>
      <c r="C37" s="159">
        <v>108.7709173244</v>
      </c>
      <c r="D37" s="159">
        <v>10.38588634718</v>
      </c>
      <c r="E37" s="159">
        <v>8.5237134962499983</v>
      </c>
      <c r="F37" s="159"/>
      <c r="G37" s="159"/>
    </row>
    <row r="38" spans="1:7" ht="16.5" customHeight="1" x14ac:dyDescent="0.25">
      <c r="A38" s="158" t="s">
        <v>835</v>
      </c>
      <c r="B38" s="159">
        <v>865.81258366921588</v>
      </c>
      <c r="C38" s="159">
        <v>1097.5149276369523</v>
      </c>
      <c r="D38" s="159">
        <v>80.302143783550093</v>
      </c>
      <c r="E38" s="159">
        <v>94.347128765689888</v>
      </c>
      <c r="F38" s="159"/>
      <c r="G38" s="159"/>
    </row>
    <row r="39" spans="1:7" ht="15.75" thickBot="1" x14ac:dyDescent="0.3">
      <c r="A39" s="122" t="s">
        <v>104</v>
      </c>
      <c r="B39" s="162">
        <v>38299.157864864792</v>
      </c>
      <c r="C39" s="162">
        <v>41584.665874144826</v>
      </c>
      <c r="D39" s="162">
        <v>3406.3893605214903</v>
      </c>
      <c r="E39" s="162">
        <v>3474.52993280706</v>
      </c>
      <c r="F39" s="162"/>
      <c r="G39" s="162"/>
    </row>
    <row r="40" spans="1:7" ht="15.75" thickTop="1" x14ac:dyDescent="0.25">
      <c r="A40" s="307" t="s">
        <v>745</v>
      </c>
      <c r="B40" s="307"/>
      <c r="C40" s="307"/>
      <c r="D40" s="307"/>
      <c r="E40" s="307"/>
      <c r="F40" s="274"/>
      <c r="G40" s="274"/>
    </row>
    <row r="41" spans="1:7" x14ac:dyDescent="0.25">
      <c r="A41" s="106" t="s">
        <v>340</v>
      </c>
      <c r="B41" s="107"/>
      <c r="C41" s="107"/>
      <c r="D41" s="107"/>
      <c r="E41" s="107"/>
      <c r="F41" s="107"/>
      <c r="G41" s="107"/>
    </row>
    <row r="42" spans="1:7" ht="25.5" customHeight="1" x14ac:dyDescent="0.25">
      <c r="A42" s="383" t="s">
        <v>105</v>
      </c>
      <c r="B42" s="383"/>
      <c r="C42" s="383"/>
      <c r="D42" s="383"/>
      <c r="E42" s="383"/>
      <c r="F42" s="105"/>
      <c r="G42" s="105"/>
    </row>
    <row r="43" spans="1:7" ht="25.5" customHeight="1" x14ac:dyDescent="0.25">
      <c r="A43" s="383" t="s">
        <v>828</v>
      </c>
      <c r="B43" s="383"/>
      <c r="C43" s="383"/>
      <c r="D43" s="383"/>
      <c r="E43" s="383"/>
      <c r="F43" s="106"/>
      <c r="G43" s="106"/>
    </row>
    <row r="44" spans="1:7" x14ac:dyDescent="0.25">
      <c r="A44" s="360" t="s">
        <v>827</v>
      </c>
      <c r="B44" s="360"/>
      <c r="C44" s="360"/>
      <c r="D44" s="360"/>
      <c r="E44" s="360"/>
      <c r="F44" s="360"/>
      <c r="G44" s="360"/>
    </row>
    <row r="45" spans="1:7" x14ac:dyDescent="0.25">
      <c r="A45" s="384" t="s">
        <v>836</v>
      </c>
      <c r="B45" s="384"/>
      <c r="C45" s="384"/>
      <c r="D45" s="384"/>
      <c r="E45" s="384"/>
      <c r="F45" s="384"/>
      <c r="G45" s="384"/>
    </row>
    <row r="46" spans="1:7" x14ac:dyDescent="0.25">
      <c r="A46" s="105" t="s">
        <v>749</v>
      </c>
      <c r="B46" s="78"/>
      <c r="C46" s="78"/>
      <c r="D46" s="78"/>
      <c r="E46" s="78"/>
      <c r="F46" s="78"/>
      <c r="G46" s="78"/>
    </row>
    <row r="47" spans="1:7" x14ac:dyDescent="0.25">
      <c r="A47" s="163" t="s">
        <v>750</v>
      </c>
      <c r="B47" s="78"/>
      <c r="C47" s="78"/>
      <c r="D47" s="78"/>
      <c r="E47" s="78"/>
      <c r="F47" s="78"/>
      <c r="G47" s="78"/>
    </row>
    <row r="48" spans="1:7" x14ac:dyDescent="0.25">
      <c r="A48" s="78"/>
      <c r="B48" s="78"/>
      <c r="C48" s="78"/>
      <c r="D48" s="78"/>
      <c r="E48" s="78"/>
      <c r="F48" s="78"/>
      <c r="G48" s="78"/>
    </row>
    <row r="49" spans="1:7" x14ac:dyDescent="0.25">
      <c r="A49" s="133"/>
      <c r="B49" s="133"/>
      <c r="C49" s="133"/>
      <c r="D49" s="133"/>
      <c r="E49" s="133"/>
      <c r="F49" s="133"/>
      <c r="G49" s="133"/>
    </row>
    <row r="50" spans="1:7" x14ac:dyDescent="0.25">
      <c r="A50" s="133"/>
      <c r="B50" s="133"/>
      <c r="C50" s="133"/>
      <c r="D50" s="133"/>
      <c r="E50" s="133"/>
      <c r="F50" s="133"/>
      <c r="G50" s="133"/>
    </row>
  </sheetData>
  <mergeCells count="12">
    <mergeCell ref="A44:G44"/>
    <mergeCell ref="A45:G45"/>
    <mergeCell ref="A3:A4"/>
    <mergeCell ref="B3:B4"/>
    <mergeCell ref="C3:C4"/>
    <mergeCell ref="D3:E3"/>
    <mergeCell ref="F3:G3"/>
    <mergeCell ref="A1:E1"/>
    <mergeCell ref="A2:E2"/>
    <mergeCell ref="A40:E40"/>
    <mergeCell ref="A42:E42"/>
    <mergeCell ref="A43:E43"/>
  </mergeCells>
  <hyperlinks>
    <hyperlink ref="A44" r:id="rId1" xr:uid="{00000000-0004-0000-0800-000000000000}"/>
    <hyperlink ref="A47" r:id="rId2" xr:uid="{00000000-0004-0000-0800-000001000000}"/>
    <hyperlink ref="A44:G44" r:id="rId3" display="http://www.sbp.org.pk/departments/stats/AdvanceNotice.pdf" xr:uid="{00000000-0004-0000-0800-000002000000}"/>
  </hyperlinks>
  <pageMargins left="0.7" right="0.7" top="0.75" bottom="0.75" header="0.3" footer="0.3"/>
  <pageSetup paperSize="9" scale="96" orientation="portrait" r:id="rId4"/>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30</vt:i4>
      </vt:variant>
    </vt:vector>
  </HeadingPairs>
  <TitlesOfParts>
    <vt:vector size="65" baseType="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'100'!Print_Area</vt:lpstr>
      <vt:lpstr>'101'!Print_Area</vt:lpstr>
      <vt:lpstr>'103'!Print_Area</vt:lpstr>
      <vt:lpstr>'106'!Print_Area</vt:lpstr>
      <vt:lpstr>'107'!Print_Area</vt:lpstr>
      <vt:lpstr>'108'!Print_Area</vt:lpstr>
      <vt:lpstr>'109'!Print_Area</vt:lpstr>
      <vt:lpstr>'110'!Print_Area</vt:lpstr>
      <vt:lpstr>'111'!Print_Area</vt:lpstr>
      <vt:lpstr>'112'!Print_Area</vt:lpstr>
      <vt:lpstr>'113'!Print_Area</vt:lpstr>
      <vt:lpstr>'114'!Print_Area</vt:lpstr>
      <vt:lpstr>'115'!Print_Area</vt:lpstr>
      <vt:lpstr>'116'!Print_Area</vt:lpstr>
      <vt:lpstr>'117'!Print_Area</vt:lpstr>
      <vt:lpstr>'118'!Print_Area</vt:lpstr>
      <vt:lpstr>'119'!Print_Area</vt:lpstr>
      <vt:lpstr>'120'!Print_Area</vt:lpstr>
      <vt:lpstr>'121'!Print_Area</vt:lpstr>
      <vt:lpstr>'122'!Print_Area</vt:lpstr>
      <vt:lpstr>'123'!Print_Area</vt:lpstr>
      <vt:lpstr>'124'!Print_Area</vt:lpstr>
      <vt:lpstr>'126'!Print_Area</vt:lpstr>
      <vt:lpstr>'92'!Print_Area</vt:lpstr>
      <vt:lpstr>'93'!Print_Area</vt:lpstr>
      <vt:lpstr>'94'!Print_Area</vt:lpstr>
      <vt:lpstr>'95'!Print_Area</vt:lpstr>
      <vt:lpstr>'96'!Print_Area</vt:lpstr>
      <vt:lpstr>'98'!Print_Area</vt:lpstr>
      <vt:lpstr>'99'!Print_Area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&lt;Outsourced&gt; Alishah Sarwar - DSID</dc:creator>
  <cp:lastModifiedBy>Haider Ali - SDSD</cp:lastModifiedBy>
  <cp:lastPrinted>2026-07-21T06:04:09Z</cp:lastPrinted>
  <dcterms:created xsi:type="dcterms:W3CDTF">2024-02-01T10:44:38Z</dcterms:created>
  <dcterms:modified xsi:type="dcterms:W3CDTF">2026-07-24T12:19:08Z</dcterms:modified>
</cp:coreProperties>
</file>