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24A093D9-0C7C-4BC2-8901-E64C5BEDCB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AA11" i="1"/>
  <c r="Z11" i="1"/>
  <c r="Y11" i="1"/>
  <c r="X11" i="1" l="1"/>
  <c r="W11" i="1" l="1"/>
  <c r="V11" i="1" l="1"/>
  <c r="U11" i="1" l="1"/>
  <c r="T11" i="1" l="1"/>
  <c r="S11" i="1" l="1"/>
  <c r="R11" i="1" l="1"/>
  <c r="Q11" i="1" l="1"/>
  <c r="P11" i="1" l="1"/>
  <c r="O11" i="1" l="1"/>
  <c r="N11" i="1" l="1"/>
  <c r="M11" i="1" l="1"/>
  <c r="L11" i="1" l="1"/>
  <c r="K11" i="1" l="1"/>
  <c r="J11" i="1" l="1"/>
  <c r="I11" i="1" l="1"/>
  <c r="H11" i="1" l="1"/>
  <c r="G11" i="1" l="1"/>
  <c r="F11" i="1" l="1"/>
  <c r="E11" i="1" l="1"/>
  <c r="D11" i="1" l="1"/>
  <c r="C11" i="1"/>
  <c r="B11" i="1" l="1"/>
</calcChain>
</file>

<file path=xl/sharedStrings.xml><?xml version="1.0" encoding="utf-8"?>
<sst xmlns="http://schemas.openxmlformats.org/spreadsheetml/2006/main" count="10" uniqueCount="10">
  <si>
    <t xml:space="preserve">Official Reserve Assets </t>
  </si>
  <si>
    <t>Items\End of Period</t>
  </si>
  <si>
    <t>Foreign Currency Reserves</t>
  </si>
  <si>
    <t>Gold</t>
  </si>
  <si>
    <t>SDRs</t>
  </si>
  <si>
    <t>Reserve Position in Funds</t>
  </si>
  <si>
    <t>Other Reserve Assets</t>
  </si>
  <si>
    <t>Total Official Reserve Assets</t>
  </si>
  <si>
    <t>State Bank of Pakistan</t>
  </si>
  <si>
    <t xml:space="preserve">    '-------------Amount in Million US$--------------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</si>
</sst>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0" fontId="2" fillId="2" borderId="1" xfId="0" applyFont="1" applyFill="1" applyBorder="1"/>
    <xf numFmtId="17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43" fontId="0" fillId="0" borderId="1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Q1" zoomScale="116" workbookViewId="0">
      <selection activeCell="AC4" sqref="AC4"/>
    </sheetView>
  </sheetViews>
  <sheetFormatPr defaultRowHeight="14.5" x14ac:dyDescent="0.35"/>
  <cols>
    <col min="1" max="1" width="36.7265625" bestFit="1" customWidth="1"/>
    <col min="2" max="29" width="10.36328125" bestFit="1" customWidth="1"/>
  </cols>
  <sheetData>
    <row r="1" spans="1:30" ht="26" x14ac:dyDescent="0.6">
      <c r="A1" s="1" t="s">
        <v>8</v>
      </c>
    </row>
    <row r="2" spans="1:30" ht="26" x14ac:dyDescent="0.6">
      <c r="A2" s="1" t="s">
        <v>0</v>
      </c>
    </row>
    <row r="3" spans="1:30" x14ac:dyDescent="0.35">
      <c r="B3" s="12"/>
      <c r="C3" s="12"/>
      <c r="D3" s="12"/>
      <c r="E3" s="8"/>
    </row>
    <row r="4" spans="1:30" x14ac:dyDescent="0.35">
      <c r="A4" s="5" t="s">
        <v>1</v>
      </c>
      <c r="B4" s="6">
        <v>45292</v>
      </c>
      <c r="C4" s="6">
        <v>45323</v>
      </c>
      <c r="D4" s="6">
        <v>45352</v>
      </c>
      <c r="E4" s="6">
        <v>45383</v>
      </c>
      <c r="F4" s="6">
        <v>45413</v>
      </c>
      <c r="G4" s="6">
        <v>45444</v>
      </c>
      <c r="H4" s="6">
        <v>45474</v>
      </c>
      <c r="I4" s="6">
        <v>45505</v>
      </c>
      <c r="J4" s="6">
        <v>45536</v>
      </c>
      <c r="K4" s="6">
        <v>45566</v>
      </c>
      <c r="L4" s="6">
        <v>45597</v>
      </c>
      <c r="M4" s="6">
        <v>45627</v>
      </c>
      <c r="N4" s="6">
        <v>45658</v>
      </c>
      <c r="O4" s="6">
        <v>45689</v>
      </c>
      <c r="P4" s="6">
        <v>45717</v>
      </c>
      <c r="Q4" s="6">
        <v>45748</v>
      </c>
      <c r="R4" s="6">
        <v>45778</v>
      </c>
      <c r="S4" s="6">
        <v>45809</v>
      </c>
      <c r="T4" s="6">
        <v>45839</v>
      </c>
      <c r="U4" s="6">
        <v>45894</v>
      </c>
      <c r="V4" s="6">
        <v>45925</v>
      </c>
      <c r="W4" s="6">
        <v>45955</v>
      </c>
      <c r="X4" s="6">
        <v>45986</v>
      </c>
      <c r="Y4" s="6">
        <v>46016</v>
      </c>
      <c r="Z4" s="6">
        <v>46047</v>
      </c>
      <c r="AA4" s="6">
        <v>46078</v>
      </c>
      <c r="AB4" s="6">
        <v>46106</v>
      </c>
      <c r="AC4" s="6">
        <v>46137</v>
      </c>
    </row>
    <row r="5" spans="1:30" x14ac:dyDescent="0.35">
      <c r="A5" s="9"/>
      <c r="B5" s="13" t="s">
        <v>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0" x14ac:dyDescent="0.35">
      <c r="A6" s="2" t="s">
        <v>2</v>
      </c>
      <c r="B6" s="4">
        <v>5030.4209463263323</v>
      </c>
      <c r="C6" s="4">
        <v>4782.5079374662546</v>
      </c>
      <c r="D6" s="4">
        <v>4791.7274640987926</v>
      </c>
      <c r="E6" s="4">
        <v>4782.0854579557199</v>
      </c>
      <c r="F6" s="4">
        <v>5201.4727179444062</v>
      </c>
      <c r="G6" s="4">
        <v>5759.148633435906</v>
      </c>
      <c r="H6" s="10">
        <v>5062.6839134626689</v>
      </c>
      <c r="I6" s="10">
        <v>4987.4969083912101</v>
      </c>
      <c r="J6" s="10">
        <v>5123.3923251209253</v>
      </c>
      <c r="K6" s="10">
        <v>5863.7580793004845</v>
      </c>
      <c r="L6" s="10">
        <v>6808.4032466170111</v>
      </c>
      <c r="M6" s="10">
        <v>7745.7343440631494</v>
      </c>
      <c r="N6" s="10">
        <v>7689.4011760829098</v>
      </c>
      <c r="O6" s="10">
        <v>7652.7686594417401</v>
      </c>
      <c r="P6" s="10">
        <v>7670.5658198733872</v>
      </c>
      <c r="Q6" s="10">
        <v>7654.9952280526459</v>
      </c>
      <c r="R6" s="10">
        <v>7749.5468704518908</v>
      </c>
      <c r="S6" s="10">
        <v>10771.605688208569</v>
      </c>
      <c r="T6" s="10">
        <v>11396.070513176805</v>
      </c>
      <c r="U6" s="10">
        <v>11623.556745246027</v>
      </c>
      <c r="V6" s="10">
        <v>10717.444218654664</v>
      </c>
      <c r="W6" s="10">
        <v>8722.6639206811105</v>
      </c>
      <c r="X6" s="10">
        <v>12938.11696931219</v>
      </c>
      <c r="Y6" s="10">
        <v>14539.76872938369</v>
      </c>
      <c r="Z6" s="10">
        <v>15009.28524678893</v>
      </c>
      <c r="AA6" s="10">
        <v>14922.569196890025</v>
      </c>
      <c r="AB6" s="10">
        <v>13257.163756182894</v>
      </c>
      <c r="AC6" s="10">
        <v>11535.062960511275</v>
      </c>
    </row>
    <row r="7" spans="1:30" x14ac:dyDescent="0.35">
      <c r="A7" s="3" t="s">
        <v>3</v>
      </c>
      <c r="B7" s="4">
        <v>4269.362525016164</v>
      </c>
      <c r="C7" s="4">
        <v>4258.5500642570732</v>
      </c>
      <c r="D7" s="4">
        <v>4604.696131002579</v>
      </c>
      <c r="E7" s="4">
        <v>4797.3599359716463</v>
      </c>
      <c r="F7" s="4">
        <v>4883.1384784298143</v>
      </c>
      <c r="G7" s="4">
        <v>4848.1813578262936</v>
      </c>
      <c r="H7" s="4">
        <v>5046.6096479861844</v>
      </c>
      <c r="I7" s="4">
        <v>5229.688382410438</v>
      </c>
      <c r="J7" s="4">
        <v>5472.3054859205422</v>
      </c>
      <c r="K7" s="4">
        <v>5690.4370401439619</v>
      </c>
      <c r="L7" s="4">
        <v>5517.4855495378524</v>
      </c>
      <c r="M7" s="4">
        <v>5434.237510511578</v>
      </c>
      <c r="N7" s="4">
        <v>5853.9176767945455</v>
      </c>
      <c r="O7" s="4">
        <v>5900.7565123853647</v>
      </c>
      <c r="P7" s="4">
        <v>6484.7847495115366</v>
      </c>
      <c r="Q7" s="4">
        <v>6874.4926546418073</v>
      </c>
      <c r="R7" s="4">
        <v>6823.4864403088986</v>
      </c>
      <c r="S7" s="4">
        <v>6844.0971146707925</v>
      </c>
      <c r="T7" s="4">
        <v>6867.8306184826806</v>
      </c>
      <c r="U7" s="4">
        <v>7139.1004032433211</v>
      </c>
      <c r="V7" s="4">
        <v>7964.4533620079537</v>
      </c>
      <c r="W7" s="4">
        <v>8352.1304634121934</v>
      </c>
      <c r="X7" s="4">
        <v>8726.6343334613102</v>
      </c>
      <c r="Y7" s="4">
        <v>9095.3651853702886</v>
      </c>
      <c r="Z7" s="4">
        <v>10374.841456206608</v>
      </c>
      <c r="AA7" s="4">
        <v>10880.612232913028</v>
      </c>
      <c r="AB7" s="4">
        <v>9601.4532646040734</v>
      </c>
      <c r="AC7" s="4">
        <v>9607.7037359863843</v>
      </c>
    </row>
    <row r="8" spans="1:30" x14ac:dyDescent="0.35">
      <c r="A8" s="3" t="s">
        <v>4</v>
      </c>
      <c r="B8" s="4">
        <v>531.43327976504474</v>
      </c>
      <c r="C8" s="4">
        <v>373.0624247505927</v>
      </c>
      <c r="D8" s="4">
        <v>205.25614266871548</v>
      </c>
      <c r="E8" s="4">
        <v>1124.6767164912173</v>
      </c>
      <c r="F8" s="4">
        <v>974.13713522685418</v>
      </c>
      <c r="G8" s="4">
        <v>734.56276515003879</v>
      </c>
      <c r="H8" s="4">
        <v>452.91572756148247</v>
      </c>
      <c r="I8" s="4">
        <v>292.53534740521849</v>
      </c>
      <c r="J8" s="4">
        <v>629.59447556859936</v>
      </c>
      <c r="K8" s="4">
        <v>449.099505411373</v>
      </c>
      <c r="L8" s="4">
        <v>287.48712078478695</v>
      </c>
      <c r="M8" s="4">
        <v>54.057420733764133</v>
      </c>
      <c r="N8" s="4">
        <v>172.9299978275279</v>
      </c>
      <c r="O8" s="4">
        <v>54.659805271092097</v>
      </c>
      <c r="P8" s="4">
        <v>55.194632058832553</v>
      </c>
      <c r="Q8" s="4">
        <v>137.64507022235193</v>
      </c>
      <c r="R8" s="4">
        <v>25.63100117406109</v>
      </c>
      <c r="S8" s="4">
        <v>25.974245763441161</v>
      </c>
      <c r="T8" s="4">
        <v>146.40092624928718</v>
      </c>
      <c r="U8" s="4">
        <v>29.696662900641932</v>
      </c>
      <c r="V8" s="4">
        <v>24.650931935682593</v>
      </c>
      <c r="W8" s="4">
        <v>140.88954204656335</v>
      </c>
      <c r="X8" s="4">
        <v>28.686629045522452</v>
      </c>
      <c r="Y8" s="4">
        <v>235.57603971475396</v>
      </c>
      <c r="Z8" s="4">
        <v>237.52268935897271</v>
      </c>
      <c r="AA8" s="4">
        <v>120.41893653321607</v>
      </c>
      <c r="AB8" s="4">
        <v>118.83900809007093</v>
      </c>
      <c r="AC8" s="4">
        <v>210.34392395256361</v>
      </c>
    </row>
    <row r="9" spans="1:30" x14ac:dyDescent="0.35">
      <c r="A9" s="3" t="s">
        <v>5</v>
      </c>
      <c r="B9" s="4">
        <v>0.15840067692000001</v>
      </c>
      <c r="C9" s="4">
        <v>0.15840067692000001</v>
      </c>
      <c r="D9" s="4">
        <v>0.15840067692000001</v>
      </c>
      <c r="E9" s="4">
        <v>0.15840067692000001</v>
      </c>
      <c r="F9" s="4">
        <v>0.15764552586</v>
      </c>
      <c r="G9" s="4">
        <v>0.15666883205999999</v>
      </c>
      <c r="H9" s="4">
        <v>0.15666883205999999</v>
      </c>
      <c r="I9" s="4">
        <v>0.16039337048999999</v>
      </c>
      <c r="J9" s="4">
        <v>0.16155587433000002</v>
      </c>
      <c r="K9" s="4">
        <v>0.15860911766999999</v>
      </c>
      <c r="L9" s="4">
        <v>0.15649850619</v>
      </c>
      <c r="M9" s="4">
        <v>0.15533362017000002</v>
      </c>
      <c r="N9" s="4">
        <v>0.15529788747000001</v>
      </c>
      <c r="O9" s="4">
        <v>0.15591368099999997</v>
      </c>
      <c r="P9" s="4">
        <v>0.15826012830000002</v>
      </c>
      <c r="Q9" s="4">
        <v>0.16152490599</v>
      </c>
      <c r="R9" s="4">
        <v>0.16159637139000002</v>
      </c>
      <c r="S9" s="4">
        <v>0.16365576600000001</v>
      </c>
      <c r="T9" s="4">
        <v>0.16138197519</v>
      </c>
      <c r="U9" s="4">
        <v>0.16301734176000002</v>
      </c>
      <c r="V9" s="4">
        <v>0.16329486572999999</v>
      </c>
      <c r="W9" s="4">
        <v>0.16179647451000001</v>
      </c>
      <c r="X9" s="4">
        <v>0.16181791413000002</v>
      </c>
      <c r="Y9" s="4">
        <v>0.16311977549999998</v>
      </c>
      <c r="Z9" s="4">
        <v>0.16459315383000001</v>
      </c>
      <c r="AA9" s="4">
        <v>0.16374747993</v>
      </c>
      <c r="AB9" s="4">
        <v>0.16155825651</v>
      </c>
      <c r="AC9" s="4">
        <v>0.16341993018000001</v>
      </c>
    </row>
    <row r="10" spans="1:30" x14ac:dyDescent="0.35">
      <c r="A10" s="3" t="s">
        <v>6</v>
      </c>
      <c r="B10" s="4">
        <v>3700.1</v>
      </c>
      <c r="C10" s="4">
        <v>3924.2</v>
      </c>
      <c r="D10" s="4">
        <v>4163.8999999999996</v>
      </c>
      <c r="E10" s="4">
        <v>4349.5</v>
      </c>
      <c r="F10" s="4">
        <v>4072.9</v>
      </c>
      <c r="G10" s="4">
        <v>4021.3</v>
      </c>
      <c r="H10" s="4">
        <v>4846.3999999999996</v>
      </c>
      <c r="I10" s="4">
        <v>5297.2</v>
      </c>
      <c r="J10" s="4">
        <v>6124.8019921638552</v>
      </c>
      <c r="K10" s="4">
        <v>6023.1999999999989</v>
      </c>
      <c r="L10" s="4">
        <v>6074.4</v>
      </c>
      <c r="M10" s="4">
        <v>5049.184308023694</v>
      </c>
      <c r="N10" s="4">
        <v>4707.5231561626751</v>
      </c>
      <c r="O10" s="4">
        <v>4690.5760326500495</v>
      </c>
      <c r="P10" s="4">
        <v>4082.7254775763959</v>
      </c>
      <c r="Q10" s="4">
        <v>3666.6813375460679</v>
      </c>
      <c r="R10" s="4">
        <v>4918.6177198266369</v>
      </c>
      <c r="S10" s="4">
        <v>4905.6679292511917</v>
      </c>
      <c r="T10" s="4">
        <v>3998.5862151268084</v>
      </c>
      <c r="U10" s="4">
        <v>3856.9713596202328</v>
      </c>
      <c r="V10" s="4">
        <v>4646.0221149925728</v>
      </c>
      <c r="W10" s="4">
        <v>6813.2885456436697</v>
      </c>
      <c r="X10" s="4">
        <v>2804.3941649725102</v>
      </c>
      <c r="Y10" s="4">
        <v>2451.8979636131403</v>
      </c>
      <c r="Z10" s="4">
        <v>2094.7822021297279</v>
      </c>
      <c r="AA10" s="4">
        <v>2431.7769004518163</v>
      </c>
      <c r="AB10" s="4">
        <v>4201.0913399196788</v>
      </c>
      <c r="AC10" s="4">
        <v>5326.5177254114906</v>
      </c>
    </row>
    <row r="11" spans="1:30" x14ac:dyDescent="0.35">
      <c r="A11" s="5" t="s">
        <v>7</v>
      </c>
      <c r="B11" s="7">
        <f t="shared" ref="B11:I11" si="0">SUM(B6:B10)</f>
        <v>13531.475151784462</v>
      </c>
      <c r="C11" s="7">
        <f t="shared" si="0"/>
        <v>13338.478827150841</v>
      </c>
      <c r="D11" s="7">
        <f t="shared" si="0"/>
        <v>13765.738138447008</v>
      </c>
      <c r="E11" s="7">
        <f t="shared" si="0"/>
        <v>15053.780511095505</v>
      </c>
      <c r="F11" s="7">
        <f t="shared" si="0"/>
        <v>15131.805977126935</v>
      </c>
      <c r="G11" s="7">
        <f t="shared" si="0"/>
        <v>15363.349425244298</v>
      </c>
      <c r="H11" s="7">
        <f t="shared" si="0"/>
        <v>15408.765957842394</v>
      </c>
      <c r="I11" s="7">
        <f t="shared" si="0"/>
        <v>15807.081031577356</v>
      </c>
      <c r="J11" s="7">
        <f t="shared" ref="J11:K11" si="1">SUM(J6:J10)</f>
        <v>17350.255834648255</v>
      </c>
      <c r="K11" s="7">
        <f t="shared" si="1"/>
        <v>18026.653233973491</v>
      </c>
      <c r="L11" s="7">
        <f t="shared" ref="L11:M11" si="2">SUM(L6:L10)</f>
        <v>18687.932415445841</v>
      </c>
      <c r="M11" s="7">
        <f t="shared" si="2"/>
        <v>18283.368916952357</v>
      </c>
      <c r="N11" s="7">
        <f t="shared" ref="N11:T11" si="3">SUM(N6:N10)</f>
        <v>18423.927304755129</v>
      </c>
      <c r="O11" s="7">
        <f t="shared" si="3"/>
        <v>18298.916923429246</v>
      </c>
      <c r="P11" s="7">
        <f t="shared" si="3"/>
        <v>18293.428939148453</v>
      </c>
      <c r="Q11" s="7">
        <f t="shared" si="3"/>
        <v>18333.975815368864</v>
      </c>
      <c r="R11" s="7">
        <f t="shared" si="3"/>
        <v>19517.443628132878</v>
      </c>
      <c r="S11" s="7">
        <f t="shared" si="3"/>
        <v>22547.508633659992</v>
      </c>
      <c r="T11" s="7">
        <f t="shared" si="3"/>
        <v>22409.049655010771</v>
      </c>
      <c r="U11" s="7">
        <f t="shared" ref="U11:AA11" si="4">SUM(U6:U10)</f>
        <v>22649.488188351985</v>
      </c>
      <c r="V11" s="7">
        <f t="shared" si="4"/>
        <v>23352.733922456602</v>
      </c>
      <c r="W11" s="7">
        <f t="shared" si="4"/>
        <v>24029.134268258047</v>
      </c>
      <c r="X11" s="7">
        <f t="shared" si="4"/>
        <v>24497.993914705661</v>
      </c>
      <c r="Y11" s="7">
        <f t="shared" si="4"/>
        <v>26322.771037857372</v>
      </c>
      <c r="Z11" s="7">
        <f t="shared" si="4"/>
        <v>27716.596187638068</v>
      </c>
      <c r="AA11" s="7">
        <f t="shared" si="4"/>
        <v>28355.541014268016</v>
      </c>
      <c r="AB11" s="7">
        <f t="shared" ref="AB11" si="5">SUM(AB6:AB10)</f>
        <v>27178.708927053227</v>
      </c>
      <c r="AC11" s="7">
        <f>SUM(AC6:AC10)</f>
        <v>26679.791765791895</v>
      </c>
      <c r="AD11" s="11"/>
    </row>
    <row r="13" spans="1:30" x14ac:dyDescent="0.35">
      <c r="Q13" s="11"/>
      <c r="R13" s="11"/>
    </row>
  </sheetData>
  <mergeCells count="2">
    <mergeCell ref="B3:D3"/>
    <mergeCell ref="B5:A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2026-05-13T10:53:49Z</dcterms:modified>
</cp:coreProperties>
</file>