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930"/>
  </bookViews>
  <sheets>
    <sheet name="Exports Selected Country " sheetId="12" r:id="rId1"/>
  </sheets>
  <externalReferences>
    <externalReference r:id="rId2"/>
    <externalReference r:id="rId3"/>
  </externalReferences>
  <definedNames>
    <definedName name="_1">#REF!</definedName>
    <definedName name="_Aug93">#REF!</definedName>
    <definedName name="_Aug96">#REF!</definedName>
    <definedName name="_Dec93">#REF!</definedName>
    <definedName name="_Dec96">#REF!</definedName>
    <definedName name="_FCA1">#REF!</definedName>
    <definedName name="_Feb94">#REF!</definedName>
    <definedName name="_Feb97">#REF!</definedName>
    <definedName name="_Fill" hidden="1">#REF!</definedName>
    <definedName name="_Jan94">#REF!</definedName>
    <definedName name="_Jan97">#REF!</definedName>
    <definedName name="_Key1" hidden="1">#REF!</definedName>
    <definedName name="_May94">#REF!</definedName>
    <definedName name="_May97">#REF!</definedName>
    <definedName name="_Nov93">#REF!</definedName>
    <definedName name="_Nov96">#REF!</definedName>
    <definedName name="_Oct93">#REF!</definedName>
    <definedName name="_Oct96">#REF!</definedName>
    <definedName name="_Order1" hidden="1">255</definedName>
    <definedName name="_Sep93">#REF!</definedName>
    <definedName name="_Sep96">#REF!</definedName>
    <definedName name="_Sort" hidden="1">#REF!</definedName>
    <definedName name="ACU_TRADE">#REF!</definedName>
    <definedName name="April94">#REF!</definedName>
    <definedName name="April97">#REF!</definedName>
    <definedName name="AR">#REF!</definedName>
    <definedName name="Assets">#REF!</definedName>
    <definedName name="Broad">'[1]Eco Groups'!$A$71:$B$77</definedName>
    <definedName name="C_NOTE">#REF!</definedName>
    <definedName name="CUM_XM">#REF!</definedName>
    <definedName name="D.G..">#REF!</definedName>
    <definedName name="DESTINATIONM">#REF!</definedName>
    <definedName name="DESTINATIONX">#REF!</definedName>
    <definedName name="Directors">#REF!</definedName>
    <definedName name="DR_BALANCE">#REF!</definedName>
    <definedName name="EA2_">#REF!</definedName>
    <definedName name="ECD">#REF!</definedName>
    <definedName name="EFIN">#REF!</definedName>
    <definedName name="ETNT">#REF!</definedName>
    <definedName name="EXD">#REF!</definedName>
    <definedName name="EXNT">#REF!</definedName>
    <definedName name="F.E.R">#REF!</definedName>
    <definedName name="FCA">#REF!</definedName>
    <definedName name="Food_Items">#REF!</definedName>
    <definedName name="For_Governor">#REF!</definedName>
    <definedName name="Gov_USA3">#REF!</definedName>
    <definedName name="Gov_USA4">#REF!</definedName>
    <definedName name="Gov_USA5">#REF!</definedName>
    <definedName name="Gov_USA6">#REF!</definedName>
    <definedName name="Governor">#REF!</definedName>
    <definedName name="Group">#REF!</definedName>
    <definedName name="Historical">#REF!</definedName>
    <definedName name="Industrial">'[1]Eco Groups'!$A$58:$B$69</definedName>
    <definedName name="InvGroup">'[1]Eco Groups'!$A$6:$B$55</definedName>
    <definedName name="July93">#REF!</definedName>
    <definedName name="July96">#REF!</definedName>
    <definedName name="June94">#REF!</definedName>
    <definedName name="June97">#REF!</definedName>
    <definedName name="M_MAJ_COUNTRIES">#REF!</definedName>
    <definedName name="Machinery_Items">#REF!</definedName>
    <definedName name="MAJCOUNTRY_EXPORTS">#REF!</definedName>
    <definedName name="MAJCOUNTRY_IMPORT">#REF!</definedName>
    <definedName name="Major_Imports">#REF!</definedName>
    <definedName name="March94">#REF!</definedName>
    <definedName name="March97">#REF!</definedName>
    <definedName name="MBLOCK">#REF!</definedName>
    <definedName name="Monthly">#REF!</definedName>
    <definedName name="Output">[1]Output!$A$1:$AR$27</definedName>
    <definedName name="output1">#REF!</definedName>
    <definedName name="output2">#REF!</definedName>
    <definedName name="_xlnm.Print_Area" localSheetId="0">'Exports Selected Country '!$A$1:$H$111</definedName>
    <definedName name="_xlnm.Print_Area">#REF!</definedName>
    <definedName name="_xlnm.Print_Titles" localSheetId="0">'Exports Selected Country '!$A:$A,'Exports Selected Country '!$2:$9</definedName>
    <definedName name="Prnrange">'[2]Debt-chap'!$A$2:$M$41</definedName>
    <definedName name="Q.Supporting">#REF!</definedName>
    <definedName name="Qjump">#REF!</definedName>
    <definedName name="QRemittances">#REF!</definedName>
    <definedName name="QUANTUM__VALUE_AND_UNIT_VALUE">[0]!Adv [0]!Re [0]!Export</definedName>
    <definedName name="REER">#REF!</definedName>
    <definedName name="REGION_EXPORTS">#REF!</definedName>
    <definedName name="REGION_IMPORTS">#REF!</definedName>
    <definedName name="Report">'[1]Eco Groups'!$A$84:$B$92</definedName>
    <definedName name="RESERVES">#REF!</definedName>
    <definedName name="S._No">'[1]Eco Groups'!$A$6:$B$55</definedName>
    <definedName name="selected_dates">#REF!</definedName>
    <definedName name="Share">'[1]Eco Groups'!$A$61:$AP$78</definedName>
    <definedName name="SUMMARY">#REF!</definedName>
    <definedName name="TABL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2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get">#REF!</definedName>
    <definedName name="Target">#REF!</definedName>
    <definedName name="Total">'[1]Eco Groups'!$A$6:$AP$55</definedName>
    <definedName name="Traditional_A">#REF!</definedName>
    <definedName name="Traditional_B">#REF!</definedName>
    <definedName name="Ujump">#REF!</definedName>
    <definedName name="Unit_Value">#REF!</definedName>
    <definedName name="Vjump">#REF!</definedName>
    <definedName name="WEIGHTS">#REF!</definedName>
    <definedName name="wrn.Output1." hidden="1">{#N/A,#N/A,FALSE,"Output 1"}</definedName>
    <definedName name="wrn.OUtput2." hidden="1">{#N/A,#N/A,FALSE,"Output 2"}</definedName>
    <definedName name="X___M">#REF!</definedName>
    <definedName name="XBLOCK">#REF!</definedName>
    <definedName name="XM_GROWTH">#REF!</definedName>
    <definedName name="XMAJ_COUNTRI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2" l="1"/>
</calcChain>
</file>

<file path=xl/sharedStrings.xml><?xml version="1.0" encoding="utf-8"?>
<sst xmlns="http://schemas.openxmlformats.org/spreadsheetml/2006/main" count="112" uniqueCount="95">
  <si>
    <t>R: Revised
P: Provisional</t>
  </si>
  <si>
    <t>Others</t>
  </si>
  <si>
    <t>New Zealand</t>
  </si>
  <si>
    <t>Australia</t>
  </si>
  <si>
    <t>Thailand</t>
  </si>
  <si>
    <t>Sri Lanka</t>
  </si>
  <si>
    <t>South Korea</t>
  </si>
  <si>
    <t>Singapore</t>
  </si>
  <si>
    <t>Saudi Arabia</t>
  </si>
  <si>
    <t>Malaysia</t>
  </si>
  <si>
    <t>Kuwait</t>
  </si>
  <si>
    <t>Japan</t>
  </si>
  <si>
    <t>Indonesia</t>
  </si>
  <si>
    <t>India</t>
  </si>
  <si>
    <t>Iran</t>
  </si>
  <si>
    <t>Hong Kong</t>
  </si>
  <si>
    <t>China</t>
  </si>
  <si>
    <t>Bangladesh</t>
  </si>
  <si>
    <t>Bahrain</t>
  </si>
  <si>
    <t>Afghanistan</t>
  </si>
  <si>
    <t>Russian Federation</t>
  </si>
  <si>
    <t>U. K.</t>
  </si>
  <si>
    <t>Switzerland</t>
  </si>
  <si>
    <t>Sweden</t>
  </si>
  <si>
    <t>Spain</t>
  </si>
  <si>
    <t>Norway</t>
  </si>
  <si>
    <t>Italy</t>
  </si>
  <si>
    <t>Germany</t>
  </si>
  <si>
    <t>France</t>
  </si>
  <si>
    <t>Denmark</t>
  </si>
  <si>
    <t>Belgium</t>
  </si>
  <si>
    <t>Brazil</t>
  </si>
  <si>
    <t>Argentina</t>
  </si>
  <si>
    <t>U. S. A.</t>
  </si>
  <si>
    <t>Canada</t>
  </si>
  <si>
    <t>TERRITORY</t>
  </si>
  <si>
    <t>COUNTRY /</t>
  </si>
  <si>
    <t>(Thousand US Dollar)</t>
  </si>
  <si>
    <t>STATE BANK OF PAKISTAN</t>
  </si>
  <si>
    <t>A. Latin America</t>
  </si>
  <si>
    <t>B. Central America</t>
  </si>
  <si>
    <t>Mexico</t>
  </si>
  <si>
    <t>C. South America</t>
  </si>
  <si>
    <t>Uruguay</t>
  </si>
  <si>
    <t>D. North America</t>
  </si>
  <si>
    <t>E. Eastern Europe</t>
  </si>
  <si>
    <t>Hungary</t>
  </si>
  <si>
    <t>Romania</t>
  </si>
  <si>
    <t>Ukraine</t>
  </si>
  <si>
    <t>F. Northern Europe</t>
  </si>
  <si>
    <t>Finland</t>
  </si>
  <si>
    <t>G. Southern Europe</t>
  </si>
  <si>
    <t>Greece</t>
  </si>
  <si>
    <t>H. Western Europe</t>
  </si>
  <si>
    <t>Netherlands (Holland)</t>
  </si>
  <si>
    <t>I. Eastern Africa</t>
  </si>
  <si>
    <t>Kenya</t>
  </si>
  <si>
    <t>Mauritius</t>
  </si>
  <si>
    <t>Tanzania</t>
  </si>
  <si>
    <t>J. Middle Africa</t>
  </si>
  <si>
    <t>K. Northern Africa</t>
  </si>
  <si>
    <t>Egypt</t>
  </si>
  <si>
    <t>Morocco</t>
  </si>
  <si>
    <t>L. Southern Africa</t>
  </si>
  <si>
    <t>South Africa</t>
  </si>
  <si>
    <t>M. Western Africa</t>
  </si>
  <si>
    <t>N. Eastern Asia</t>
  </si>
  <si>
    <t>O. South Central Asia</t>
  </si>
  <si>
    <t>P. South Eastern Asia</t>
  </si>
  <si>
    <t>Q. Western Asia</t>
  </si>
  <si>
    <t>Jordan</t>
  </si>
  <si>
    <t>United Arab Emirates</t>
  </si>
  <si>
    <t>R. Australia &amp; New Zealand</t>
  </si>
  <si>
    <t>S. Others</t>
  </si>
  <si>
    <t>III. Export Receipts Banks (fob) (I-II)</t>
  </si>
  <si>
    <t>IV. Other Exports</t>
  </si>
  <si>
    <t>Total Export as per BOP (III+IV)</t>
  </si>
  <si>
    <t>Jul-Jun</t>
  </si>
  <si>
    <t>Contact Person: Muhammad Ali Shah</t>
  </si>
  <si>
    <t>II.  Freight on Export</t>
  </si>
  <si>
    <t>I.    Export Receipts through Banks</t>
  </si>
  <si>
    <t xml:space="preserve"> Export Receipts by Selected Countries/Regions</t>
  </si>
  <si>
    <t>Email: feedback.statistics@sbp.org.pk</t>
  </si>
  <si>
    <t>Turkiye</t>
  </si>
  <si>
    <t>Core Statistics Department</t>
  </si>
  <si>
    <t>FY22</t>
  </si>
  <si>
    <t>FY23</t>
  </si>
  <si>
    <t>FY24</t>
  </si>
  <si>
    <t>Phone: 021-33138288, 021-99221566</t>
  </si>
  <si>
    <t>Note: Other exports include land borne exports, export of samples, outstanding export bills, refund and rebate, and  goods procured on ports by carriers etc.</t>
  </si>
  <si>
    <t>FY24 P</t>
  </si>
  <si>
    <t>Designation: Additional Director</t>
  </si>
  <si>
    <t>Feb</t>
  </si>
  <si>
    <t>Jan ( R)</t>
  </si>
  <si>
    <t>Feb (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</si>
</sst>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8"/>
      <color indexed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8" fillId="0" borderId="0"/>
    <xf numFmtId="0" fontId="2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2" fillId="0" borderId="0" xfId="9" applyFont="1"/>
    <xf numFmtId="3" fontId="2" fillId="0" borderId="0" xfId="9" applyNumberFormat="1" applyFont="1"/>
    <xf numFmtId="0" fontId="3" fillId="0" borderId="0" xfId="9" applyFont="1"/>
    <xf numFmtId="0" fontId="1" fillId="0" borderId="0" xfId="9" applyFont="1"/>
    <xf numFmtId="0" fontId="6" fillId="0" borderId="0" xfId="12" applyFont="1" applyAlignment="1">
      <alignment horizontal="center"/>
    </xf>
    <xf numFmtId="0" fontId="1" fillId="0" borderId="1" xfId="12" applyFont="1" applyBorder="1" applyAlignment="1">
      <alignment vertical="top" wrapText="1"/>
    </xf>
    <xf numFmtId="0" fontId="10" fillId="0" borderId="0" xfId="12"/>
    <xf numFmtId="0" fontId="5" fillId="0" borderId="0" xfId="12" applyFont="1"/>
    <xf numFmtId="0" fontId="2" fillId="0" borderId="0" xfId="12" applyFont="1"/>
    <xf numFmtId="0" fontId="4" fillId="0" borderId="0" xfId="12" applyFont="1"/>
    <xf numFmtId="0" fontId="11" fillId="0" borderId="0" xfId="12" applyFont="1"/>
    <xf numFmtId="0" fontId="1" fillId="0" borderId="0" xfId="19" applyFont="1"/>
    <xf numFmtId="0" fontId="2" fillId="0" borderId="5" xfId="9" applyFont="1" applyBorder="1" applyAlignment="1">
      <alignment horizontal="right"/>
    </xf>
    <xf numFmtId="0" fontId="9" fillId="0" borderId="0" xfId="8" quotePrefix="1" applyFont="1" applyAlignment="1" applyProtection="1"/>
    <xf numFmtId="0" fontId="2" fillId="0" borderId="0" xfId="9" applyFont="1" applyAlignment="1">
      <alignment horizontal="left" vertical="center" wrapText="1"/>
    </xf>
    <xf numFmtId="0" fontId="13" fillId="0" borderId="14" xfId="9" applyFont="1" applyBorder="1"/>
    <xf numFmtId="3" fontId="14" fillId="0" borderId="0" xfId="9" applyNumberFormat="1" applyFont="1"/>
    <xf numFmtId="3" fontId="14" fillId="0" borderId="11" xfId="9" applyNumberFormat="1" applyFont="1" applyBorder="1"/>
    <xf numFmtId="3" fontId="14" fillId="0" borderId="12" xfId="9" applyNumberFormat="1" applyFont="1" applyBorder="1"/>
    <xf numFmtId="0" fontId="15" fillId="0" borderId="14" xfId="9" applyFont="1" applyBorder="1"/>
    <xf numFmtId="3" fontId="16" fillId="0" borderId="0" xfId="12" applyNumberFormat="1" applyFont="1"/>
    <xf numFmtId="3" fontId="16" fillId="0" borderId="11" xfId="12" applyNumberFormat="1" applyFont="1" applyBorder="1"/>
    <xf numFmtId="3" fontId="16" fillId="0" borderId="12" xfId="12" applyNumberFormat="1" applyFont="1" applyBorder="1"/>
    <xf numFmtId="0" fontId="15" fillId="0" borderId="3" xfId="9" applyFont="1" applyBorder="1"/>
    <xf numFmtId="3" fontId="16" fillId="0" borderId="5" xfId="12" applyNumberFormat="1" applyFont="1" applyBorder="1"/>
    <xf numFmtId="3" fontId="16" fillId="0" borderId="13" xfId="12" applyNumberFormat="1" applyFont="1" applyBorder="1"/>
    <xf numFmtId="3" fontId="16" fillId="0" borderId="15" xfId="12" applyNumberFormat="1" applyFont="1" applyBorder="1"/>
    <xf numFmtId="0" fontId="14" fillId="0" borderId="2" xfId="9" applyFont="1" applyBorder="1" applyAlignment="1">
      <alignment horizontal="left" indent="2"/>
    </xf>
    <xf numFmtId="0" fontId="14" fillId="0" borderId="3" xfId="9" applyFont="1" applyBorder="1" applyAlignment="1">
      <alignment horizontal="left" indent="2"/>
    </xf>
    <xf numFmtId="0" fontId="15" fillId="0" borderId="2" xfId="9" applyFont="1" applyBorder="1"/>
    <xf numFmtId="3" fontId="15" fillId="0" borderId="1" xfId="9" applyNumberFormat="1" applyFont="1" applyBorder="1"/>
    <xf numFmtId="3" fontId="15" fillId="0" borderId="4" xfId="9" applyNumberFormat="1" applyFont="1" applyBorder="1"/>
    <xf numFmtId="3" fontId="15" fillId="0" borderId="10" xfId="9" applyNumberFormat="1" applyFont="1" applyBorder="1"/>
    <xf numFmtId="0" fontId="15" fillId="0" borderId="1" xfId="9" applyFont="1" applyBorder="1"/>
    <xf numFmtId="0" fontId="15" fillId="0" borderId="10" xfId="9" applyFont="1" applyBorder="1"/>
    <xf numFmtId="0" fontId="13" fillId="0" borderId="2" xfId="12" applyFont="1" applyBorder="1"/>
    <xf numFmtId="3" fontId="14" fillId="0" borderId="1" xfId="9" applyNumberFormat="1" applyFont="1" applyBorder="1"/>
    <xf numFmtId="3" fontId="14" fillId="0" borderId="4" xfId="9" applyNumberFormat="1" applyFont="1" applyBorder="1"/>
    <xf numFmtId="3" fontId="14" fillId="0" borderId="10" xfId="9" applyNumberFormat="1" applyFont="1" applyBorder="1"/>
    <xf numFmtId="0" fontId="13" fillId="0" borderId="14" xfId="12" applyFont="1" applyBorder="1"/>
    <xf numFmtId="0" fontId="13" fillId="0" borderId="3" xfId="12" applyFont="1" applyBorder="1"/>
    <xf numFmtId="0" fontId="13" fillId="0" borderId="7" xfId="12" applyFont="1" applyBorder="1"/>
    <xf numFmtId="3" fontId="14" fillId="0" borderId="8" xfId="12" applyNumberFormat="1" applyFont="1" applyBorder="1"/>
    <xf numFmtId="3" fontId="14" fillId="0" borderId="7" xfId="12" applyNumberFormat="1" applyFont="1" applyBorder="1"/>
    <xf numFmtId="3" fontId="14" fillId="0" borderId="9" xfId="12" applyNumberFormat="1" applyFont="1" applyBorder="1"/>
    <xf numFmtId="0" fontId="17" fillId="0" borderId="0" xfId="0" applyFont="1"/>
    <xf numFmtId="164" fontId="3" fillId="0" borderId="6" xfId="13" applyNumberFormat="1" applyFont="1" applyBorder="1" applyAlignment="1" applyProtection="1">
      <alignment horizontal="center"/>
      <protection locked="0"/>
    </xf>
    <xf numFmtId="164" fontId="3" fillId="0" borderId="9" xfId="13" applyNumberFormat="1" applyFont="1" applyBorder="1" applyAlignment="1" applyProtection="1">
      <alignment horizontal="center"/>
      <protection locked="0"/>
    </xf>
    <xf numFmtId="0" fontId="3" fillId="0" borderId="6" xfId="13" applyFont="1" applyBorder="1" applyAlignment="1" applyProtection="1">
      <alignment horizontal="center"/>
      <protection locked="0"/>
    </xf>
    <xf numFmtId="0" fontId="3" fillId="0" borderId="9" xfId="13" applyFont="1" applyBorder="1" applyAlignment="1" applyProtection="1">
      <alignment horizontal="center"/>
      <protection locked="0"/>
    </xf>
    <xf numFmtId="3" fontId="11" fillId="0" borderId="0" xfId="12" applyNumberFormat="1" applyFont="1"/>
    <xf numFmtId="0" fontId="3" fillId="0" borderId="8" xfId="13" applyFont="1" applyBorder="1" applyAlignment="1" applyProtection="1">
      <alignment horizontal="center"/>
      <protection locked="0"/>
    </xf>
    <xf numFmtId="3" fontId="14" fillId="0" borderId="6" xfId="12" applyNumberFormat="1" applyFont="1" applyBorder="1"/>
    <xf numFmtId="0" fontId="2" fillId="0" borderId="0" xfId="9" applyFont="1" applyAlignment="1">
      <alignment horizontal="left" wrapText="1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4" fillId="0" borderId="0" xfId="12" applyFont="1" applyAlignment="1">
      <alignment horizontal="center"/>
    </xf>
    <xf numFmtId="0" fontId="12" fillId="0" borderId="0" xfId="13" applyFont="1" applyAlignment="1">
      <alignment horizontal="center"/>
    </xf>
    <xf numFmtId="0" fontId="5" fillId="0" borderId="0" xfId="13" applyFont="1" applyAlignment="1">
      <alignment horizontal="center"/>
    </xf>
    <xf numFmtId="3" fontId="3" fillId="0" borderId="7" xfId="0" applyNumberFormat="1" applyFont="1" applyBorder="1" applyAlignment="1">
      <alignment horizontal="center"/>
    </xf>
  </cellXfs>
  <cellStyles count="20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Hyperlink 2" xfId="8"/>
    <cellStyle name="Normal" xfId="0" builtinId="0"/>
    <cellStyle name="Normal 2" xfId="9"/>
    <cellStyle name="Normal 2 2" xfId="10"/>
    <cellStyle name="Normal 2 2 2" xfId="11"/>
    <cellStyle name="Normal 3" xfId="12"/>
    <cellStyle name="Normal 3 2" xfId="13"/>
    <cellStyle name="Normal 3 3" xfId="14"/>
    <cellStyle name="Normal 4" xfId="15"/>
    <cellStyle name="Normal 5" xfId="16"/>
    <cellStyle name="Normal 6" xfId="17"/>
    <cellStyle name="Normal 6 2" xfId="18"/>
    <cellStyle name="Normal 7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-0\D\DATABASE\External\BOP\FP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d0\f\lodhi\Annual%20Repot\mfrd\Ch7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Monthly (2)"/>
      <sheetName val="Economic Group"/>
      <sheetName val="Eco Groups"/>
      <sheetName val="Yearly"/>
      <sheetName val="Month-wise"/>
      <sheetName val="FPI Data"/>
      <sheetName val="Sheet3"/>
      <sheetName val="Output"/>
      <sheetName val="Country-wise"/>
      <sheetName val="Q- FPI"/>
      <sheetName val="Sheet1"/>
      <sheetName val="Economic Group(new)"/>
      <sheetName val="Countrywise monthly FDI"/>
    </sheetNames>
    <sheetDataSet>
      <sheetData sheetId="0">
        <row r="6">
          <cell r="B6" t="str">
            <v xml:space="preserve">Food </v>
          </cell>
        </row>
      </sheetData>
      <sheetData sheetId="1">
        <row r="1">
          <cell r="AO1" t="str">
            <v>Table:</v>
          </cell>
        </row>
      </sheetData>
      <sheetData sheetId="2">
        <row r="6">
          <cell r="B6" t="str">
            <v xml:space="preserve">Food </v>
          </cell>
        </row>
      </sheetData>
      <sheetData sheetId="3" refreshError="1">
        <row r="1">
          <cell r="AO1" t="str">
            <v>Table:</v>
          </cell>
        </row>
        <row r="6">
          <cell r="B6" t="str">
            <v xml:space="preserve">Food </v>
          </cell>
          <cell r="V6">
            <v>5</v>
          </cell>
        </row>
        <row r="7">
          <cell r="B7" t="str">
            <v>Beverages</v>
          </cell>
          <cell r="V7">
            <v>-13.8</v>
          </cell>
        </row>
        <row r="8">
          <cell r="B8" t="str">
            <v>Tobacco &amp; Cigrattes</v>
          </cell>
          <cell r="V8">
            <v>0.6</v>
          </cell>
        </row>
        <row r="9">
          <cell r="A9">
            <v>2</v>
          </cell>
          <cell r="B9" t="str">
            <v>Textile</v>
          </cell>
          <cell r="E9" t="str">
            <v>-</v>
          </cell>
          <cell r="I9">
            <v>5.8</v>
          </cell>
          <cell r="K9">
            <v>21.1</v>
          </cell>
          <cell r="L9">
            <v>23.4</v>
          </cell>
          <cell r="V9">
            <v>8.5</v>
          </cell>
        </row>
        <row r="10">
          <cell r="A10">
            <v>3</v>
          </cell>
          <cell r="B10" t="str">
            <v>Rubber &amp; Rubber Products</v>
          </cell>
          <cell r="V10">
            <v>0.1</v>
          </cell>
        </row>
        <row r="11">
          <cell r="A11">
            <v>4</v>
          </cell>
          <cell r="B11" t="str">
            <v>Leather &amp; Leather Products</v>
          </cell>
          <cell r="V11">
            <v>0.1</v>
          </cell>
        </row>
        <row r="12">
          <cell r="A12">
            <v>5</v>
          </cell>
          <cell r="B12" t="str">
            <v>Chemical, Pharmaceutical &amp; fertilizer</v>
          </cell>
          <cell r="C12">
            <v>9.5</v>
          </cell>
          <cell r="E12">
            <v>22.1</v>
          </cell>
          <cell r="F12">
            <v>29.8</v>
          </cell>
          <cell r="I12">
            <v>26.6</v>
          </cell>
          <cell r="K12">
            <v>60.9</v>
          </cell>
          <cell r="L12">
            <v>62.5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10.8</v>
          </cell>
        </row>
        <row r="13">
          <cell r="B13" t="str">
            <v>Chemical</v>
          </cell>
          <cell r="V13">
            <v>4.5</v>
          </cell>
        </row>
        <row r="14">
          <cell r="B14" t="str">
            <v>Pharmaceutical &amp; fertilizer</v>
          </cell>
          <cell r="V14">
            <v>6.3</v>
          </cell>
        </row>
        <row r="15">
          <cell r="A15">
            <v>6</v>
          </cell>
          <cell r="B15" t="str">
            <v>Petro Chemicals</v>
          </cell>
          <cell r="V15">
            <v>1.7</v>
          </cell>
        </row>
        <row r="16">
          <cell r="A16">
            <v>7</v>
          </cell>
          <cell r="B16" t="str">
            <v>Petroleum Refining</v>
          </cell>
          <cell r="V16">
            <v>0.5</v>
          </cell>
        </row>
        <row r="17">
          <cell r="A17">
            <v>8</v>
          </cell>
          <cell r="B17" t="str">
            <v>Mining &amp; Quarrying Oil &amp; Gas</v>
          </cell>
          <cell r="C17">
            <v>3.6</v>
          </cell>
          <cell r="E17">
            <v>15.2</v>
          </cell>
          <cell r="F17">
            <v>19.8</v>
          </cell>
          <cell r="I17">
            <v>10.4</v>
          </cell>
          <cell r="K17">
            <v>41.9</v>
          </cell>
          <cell r="L17">
            <v>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109</v>
          </cell>
        </row>
        <row r="18">
          <cell r="B18" t="str">
            <v>Mining &amp; Quarrying</v>
          </cell>
          <cell r="V18">
            <v>4.0999999999999996</v>
          </cell>
        </row>
        <row r="19">
          <cell r="B19" t="str">
            <v>Oil &amp; Gas Explorations</v>
          </cell>
          <cell r="V19">
            <v>104.9</v>
          </cell>
        </row>
        <row r="20">
          <cell r="A20">
            <v>9</v>
          </cell>
          <cell r="B20" t="str">
            <v>Cement</v>
          </cell>
          <cell r="C20">
            <v>4.8</v>
          </cell>
          <cell r="E20">
            <v>14.7</v>
          </cell>
          <cell r="F20">
            <v>17.100000000000001</v>
          </cell>
          <cell r="I20">
            <v>0.6</v>
          </cell>
          <cell r="K20">
            <v>2.2000000000000002</v>
          </cell>
          <cell r="L20">
            <v>2.7</v>
          </cell>
          <cell r="V20">
            <v>0.4</v>
          </cell>
        </row>
        <row r="21">
          <cell r="A21">
            <v>10</v>
          </cell>
          <cell r="B21" t="str">
            <v>Metal Products</v>
          </cell>
          <cell r="E21" t="str">
            <v>-</v>
          </cell>
          <cell r="K21">
            <v>1</v>
          </cell>
          <cell r="L21">
            <v>1</v>
          </cell>
          <cell r="V21">
            <v>0.2</v>
          </cell>
        </row>
        <row r="22">
          <cell r="A22">
            <v>11</v>
          </cell>
          <cell r="B22" t="str">
            <v>Electrical Machinery</v>
          </cell>
          <cell r="E22">
            <v>0.9</v>
          </cell>
          <cell r="F22">
            <v>2.6</v>
          </cell>
          <cell r="I22">
            <v>2.9</v>
          </cell>
          <cell r="K22">
            <v>7.1</v>
          </cell>
          <cell r="L22">
            <v>7.9</v>
          </cell>
          <cell r="V22">
            <v>5.0999999999999996</v>
          </cell>
        </row>
        <row r="23">
          <cell r="A23">
            <v>12</v>
          </cell>
          <cell r="B23" t="str">
            <v>Electronics</v>
          </cell>
          <cell r="E23" t="str">
            <v>-</v>
          </cell>
          <cell r="K23">
            <v>0.8</v>
          </cell>
          <cell r="L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12.7</v>
          </cell>
        </row>
        <row r="24">
          <cell r="B24" t="str">
            <v>Consumer/Household</v>
          </cell>
          <cell r="V24">
            <v>11.6</v>
          </cell>
        </row>
        <row r="25">
          <cell r="B25" t="str">
            <v>Industrial</v>
          </cell>
          <cell r="V25">
            <v>1.1000000000000001</v>
          </cell>
        </row>
        <row r="26">
          <cell r="A26">
            <v>13</v>
          </cell>
          <cell r="B26" t="str">
            <v>Transportation Equipment (Autompbiles)</v>
          </cell>
          <cell r="E26" t="str">
            <v>-</v>
          </cell>
          <cell r="I26">
            <v>1.1000000000000001</v>
          </cell>
          <cell r="K26">
            <v>1.1000000000000001</v>
          </cell>
          <cell r="L26">
            <v>1.1000000000000001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0.7</v>
          </cell>
        </row>
        <row r="27">
          <cell r="B27" t="str">
            <v>Motorcycles</v>
          </cell>
          <cell r="V27">
            <v>0.6</v>
          </cell>
        </row>
        <row r="28">
          <cell r="B28" t="str">
            <v>Bus, Trucks, Vans &amp; Trail</v>
          </cell>
          <cell r="V28">
            <v>0.1</v>
          </cell>
        </row>
        <row r="29">
          <cell r="A29">
            <v>14</v>
          </cell>
          <cell r="B29" t="str">
            <v>Power</v>
          </cell>
          <cell r="C29">
            <v>20.3</v>
          </cell>
          <cell r="E29">
            <v>149.1</v>
          </cell>
          <cell r="F29">
            <v>154.30000000000001</v>
          </cell>
          <cell r="I29">
            <v>73.900000000000006</v>
          </cell>
          <cell r="K29">
            <v>122.1</v>
          </cell>
          <cell r="L29">
            <v>131.80000000000001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31.099999999999998</v>
          </cell>
        </row>
        <row r="30">
          <cell r="B30" t="str">
            <v>Thermal</v>
          </cell>
          <cell r="V30">
            <v>27.9</v>
          </cell>
        </row>
        <row r="31">
          <cell r="B31" t="str">
            <v>Hydel</v>
          </cell>
          <cell r="V31">
            <v>3.2</v>
          </cell>
        </row>
        <row r="32">
          <cell r="A32">
            <v>15</v>
          </cell>
          <cell r="B32" t="str">
            <v>Construction</v>
          </cell>
          <cell r="C32">
            <v>2.6</v>
          </cell>
          <cell r="E32">
            <v>6</v>
          </cell>
          <cell r="F32">
            <v>6.6</v>
          </cell>
          <cell r="I32">
            <v>3.3</v>
          </cell>
          <cell r="K32">
            <v>13.8</v>
          </cell>
          <cell r="L32">
            <v>14.9</v>
          </cell>
          <cell r="V32">
            <v>8.9</v>
          </cell>
        </row>
        <row r="33">
          <cell r="A33">
            <v>16</v>
          </cell>
          <cell r="B33" t="str">
            <v>Trade</v>
          </cell>
          <cell r="E33" t="str">
            <v>-</v>
          </cell>
          <cell r="I33">
            <v>1.1000000000000001</v>
          </cell>
          <cell r="K33">
            <v>3.3</v>
          </cell>
          <cell r="L33">
            <v>4.4000000000000004</v>
          </cell>
          <cell r="V33">
            <v>21.2</v>
          </cell>
        </row>
        <row r="34">
          <cell r="A34">
            <v>17</v>
          </cell>
          <cell r="B34" t="str">
            <v>Transportation &amp; Storage</v>
          </cell>
          <cell r="C34">
            <v>0.4</v>
          </cell>
          <cell r="E34">
            <v>5</v>
          </cell>
          <cell r="F34">
            <v>5</v>
          </cell>
          <cell r="I34">
            <v>0.2</v>
          </cell>
          <cell r="K34">
            <v>1.9</v>
          </cell>
          <cell r="L34">
            <v>3</v>
          </cell>
          <cell r="V34">
            <v>13.7</v>
          </cell>
        </row>
        <row r="35">
          <cell r="A35">
            <v>18</v>
          </cell>
          <cell r="B35" t="str">
            <v>Communications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8.3000000000000007</v>
          </cell>
        </row>
        <row r="36">
          <cell r="B36" t="str">
            <v>Telecommunications</v>
          </cell>
          <cell r="V36">
            <v>4.2</v>
          </cell>
        </row>
        <row r="37">
          <cell r="B37" t="str">
            <v>Information Technology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4.0999999999999996</v>
          </cell>
        </row>
        <row r="38">
          <cell r="B38" t="str">
            <v>Software Development</v>
          </cell>
          <cell r="V38">
            <v>2.1</v>
          </cell>
        </row>
        <row r="39">
          <cell r="B39" t="str">
            <v>Hardware Development</v>
          </cell>
          <cell r="V39">
            <v>0.3</v>
          </cell>
        </row>
        <row r="40">
          <cell r="B40" t="str">
            <v>I.T. Service</v>
          </cell>
          <cell r="V40">
            <v>1.7</v>
          </cell>
        </row>
        <row r="41">
          <cell r="A41">
            <v>19</v>
          </cell>
          <cell r="B41" t="str">
            <v>Financial Business</v>
          </cell>
          <cell r="C41">
            <v>10.5</v>
          </cell>
          <cell r="E41">
            <v>22</v>
          </cell>
          <cell r="F41">
            <v>27</v>
          </cell>
          <cell r="I41">
            <v>7</v>
          </cell>
          <cell r="K41">
            <v>14.2</v>
          </cell>
          <cell r="L41">
            <v>15.5</v>
          </cell>
          <cell r="V41">
            <v>12.7</v>
          </cell>
        </row>
        <row r="42">
          <cell r="A42">
            <v>20</v>
          </cell>
          <cell r="B42" t="str">
            <v>Social Services</v>
          </cell>
          <cell r="V42">
            <v>2</v>
          </cell>
        </row>
        <row r="43">
          <cell r="A43">
            <v>21</v>
          </cell>
          <cell r="B43" t="str">
            <v>Personal Services</v>
          </cell>
          <cell r="V43">
            <v>5.6</v>
          </cell>
        </row>
        <row r="44">
          <cell r="A44">
            <v>19</v>
          </cell>
          <cell r="B44" t="str">
            <v>Others</v>
          </cell>
          <cell r="C44">
            <v>17.3</v>
          </cell>
          <cell r="E44">
            <v>50.2</v>
          </cell>
          <cell r="F44">
            <v>58.8</v>
          </cell>
          <cell r="I44">
            <v>13.5</v>
          </cell>
          <cell r="K44">
            <v>35.200000000000003</v>
          </cell>
          <cell r="L44">
            <v>39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9.4000000000000341</v>
          </cell>
        </row>
        <row r="45">
          <cell r="B45" t="str">
            <v>TOTAL</v>
          </cell>
          <cell r="C45">
            <v>51.099999999999994</v>
          </cell>
          <cell r="E45">
            <v>232.3</v>
          </cell>
          <cell r="F45">
            <v>251.7</v>
          </cell>
          <cell r="H45">
            <v>0</v>
          </cell>
          <cell r="I45">
            <v>99</v>
          </cell>
          <cell r="K45">
            <v>190.5</v>
          </cell>
          <cell r="L45">
            <v>208.60000000000002</v>
          </cell>
          <cell r="V45">
            <v>254.5</v>
          </cell>
        </row>
        <row r="50">
          <cell r="B50" t="str">
            <v>Tourism</v>
          </cell>
          <cell r="C50">
            <v>0.6</v>
          </cell>
          <cell r="E50">
            <v>1.7</v>
          </cell>
          <cell r="F50">
            <v>1.7</v>
          </cell>
          <cell r="I50">
            <v>5.7</v>
          </cell>
          <cell r="K50">
            <v>5.7</v>
          </cell>
          <cell r="L50">
            <v>5.7</v>
          </cell>
        </row>
        <row r="51">
          <cell r="B51" t="str">
            <v>Petro-chemicals &amp; Petroleum refining</v>
          </cell>
          <cell r="E51" t="str">
            <v>-</v>
          </cell>
          <cell r="I51">
            <v>0.1</v>
          </cell>
          <cell r="K51">
            <v>0.1</v>
          </cell>
          <cell r="L51">
            <v>0.1</v>
          </cell>
          <cell r="V51">
            <v>2.2000000000000002</v>
          </cell>
        </row>
        <row r="52">
          <cell r="B52" t="str">
            <v>Paper &amp; Pulp</v>
          </cell>
          <cell r="E52" t="str">
            <v>-</v>
          </cell>
          <cell r="K52">
            <v>0.4</v>
          </cell>
          <cell r="L52">
            <v>0.4</v>
          </cell>
        </row>
        <row r="53">
          <cell r="B53" t="str">
            <v>Sugar</v>
          </cell>
          <cell r="E53">
            <v>1.2</v>
          </cell>
          <cell r="F53">
            <v>1.2</v>
          </cell>
          <cell r="K53" t="str">
            <v>-</v>
          </cell>
        </row>
      </sheetData>
      <sheetData sheetId="4"/>
      <sheetData sheetId="5"/>
      <sheetData sheetId="6"/>
      <sheetData sheetId="7">
        <row r="1">
          <cell r="AO1" t="str">
            <v>Table:</v>
          </cell>
        </row>
      </sheetData>
      <sheetData sheetId="8" refreshError="1">
        <row r="1">
          <cell r="AO1" t="str">
            <v>Table:</v>
          </cell>
        </row>
        <row r="2">
          <cell r="A2" t="str">
            <v>NET INFLOW OF FOREIGN PRIVATE INVESTMENT</v>
          </cell>
        </row>
        <row r="5">
          <cell r="AO5" t="str">
            <v>(MILLION U.S. $)</v>
          </cell>
        </row>
        <row r="6">
          <cell r="B6" t="str">
            <v>1986-87</v>
          </cell>
          <cell r="E6" t="str">
            <v>1987-88</v>
          </cell>
          <cell r="H6" t="str">
            <v>1988-89</v>
          </cell>
          <cell r="K6" t="str">
            <v>1989-90</v>
          </cell>
          <cell r="O6" t="str">
            <v>1990-91</v>
          </cell>
          <cell r="R6" t="str">
            <v>1991-92</v>
          </cell>
          <cell r="U6" t="str">
            <v>1992-93</v>
          </cell>
          <cell r="X6" t="str">
            <v>1993-94</v>
          </cell>
          <cell r="Z6" t="str">
            <v>1994-95 @</v>
          </cell>
          <cell r="AC6" t="str">
            <v xml:space="preserve">1995-96 </v>
          </cell>
          <cell r="AG6" t="str">
            <v xml:space="preserve">1996-97 </v>
          </cell>
          <cell r="AJ6" t="str">
            <v>1997-98</v>
          </cell>
          <cell r="AM6" t="str">
            <v>1998-99</v>
          </cell>
        </row>
        <row r="7">
          <cell r="A7" t="str">
            <v>COUNTRY</v>
          </cell>
          <cell r="B7" t="str">
            <v>Direct</v>
          </cell>
          <cell r="C7" t="str">
            <v>Portfolio</v>
          </cell>
          <cell r="D7" t="str">
            <v>Total</v>
          </cell>
          <cell r="E7" t="str">
            <v>Direct</v>
          </cell>
          <cell r="F7" t="str">
            <v>Portfolio</v>
          </cell>
          <cell r="G7" t="str">
            <v>Total</v>
          </cell>
          <cell r="H7" t="str">
            <v>Direct</v>
          </cell>
          <cell r="I7" t="str">
            <v>Portfolio</v>
          </cell>
          <cell r="J7" t="str">
            <v>Total</v>
          </cell>
          <cell r="K7" t="str">
            <v>Direct</v>
          </cell>
          <cell r="L7" t="str">
            <v>Portfolio</v>
          </cell>
          <cell r="M7" t="str">
            <v>Total</v>
          </cell>
          <cell r="N7" t="str">
            <v>Direct</v>
          </cell>
          <cell r="O7" t="str">
            <v>Portfolio</v>
          </cell>
          <cell r="P7" t="str">
            <v>Total</v>
          </cell>
          <cell r="Q7" t="str">
            <v>Direct</v>
          </cell>
          <cell r="R7" t="str">
            <v>Portfolio</v>
          </cell>
          <cell r="S7" t="str">
            <v>Total</v>
          </cell>
          <cell r="T7" t="str">
            <v>Direct</v>
          </cell>
          <cell r="U7" t="str">
            <v>Portfolio</v>
          </cell>
          <cell r="V7" t="str">
            <v>Total</v>
          </cell>
          <cell r="W7" t="str">
            <v>Direct</v>
          </cell>
          <cell r="X7" t="str">
            <v>Portfolio</v>
          </cell>
          <cell r="Y7" t="str">
            <v>Total</v>
          </cell>
          <cell r="Z7" t="str">
            <v>Direct</v>
          </cell>
          <cell r="AA7" t="str">
            <v>Portfolio</v>
          </cell>
          <cell r="AB7" t="str">
            <v>Total</v>
          </cell>
          <cell r="AC7" t="str">
            <v>Direct</v>
          </cell>
          <cell r="AE7" t="str">
            <v>Portfolio</v>
          </cell>
          <cell r="AF7" t="str">
            <v>Total</v>
          </cell>
          <cell r="AG7" t="str">
            <v>Direct</v>
          </cell>
          <cell r="AH7" t="str">
            <v>Portfolio</v>
          </cell>
          <cell r="AI7" t="str">
            <v>Total</v>
          </cell>
          <cell r="AJ7" t="str">
            <v>Direct</v>
          </cell>
          <cell r="AK7" t="str">
            <v>Portfolio</v>
          </cell>
          <cell r="AL7" t="str">
            <v>Total</v>
          </cell>
          <cell r="AM7" t="str">
            <v>Direct</v>
          </cell>
          <cell r="AN7" t="str">
            <v>Portfolio</v>
          </cell>
          <cell r="AO7" t="str">
            <v>Total</v>
          </cell>
        </row>
        <row r="8">
          <cell r="A8" t="str">
            <v>U.S.A.</v>
          </cell>
          <cell r="B8">
            <v>42.9</v>
          </cell>
          <cell r="C8">
            <v>-0.7</v>
          </cell>
          <cell r="D8">
            <v>42.199999999999996</v>
          </cell>
          <cell r="E8">
            <v>45.8</v>
          </cell>
          <cell r="F8">
            <v>1</v>
          </cell>
          <cell r="G8">
            <v>46.8</v>
          </cell>
          <cell r="H8">
            <v>94.4</v>
          </cell>
          <cell r="I8">
            <v>1.7</v>
          </cell>
          <cell r="J8">
            <v>96.100000000000009</v>
          </cell>
          <cell r="K8">
            <v>93.9</v>
          </cell>
          <cell r="L8">
            <v>-2</v>
          </cell>
          <cell r="M8">
            <v>91.9</v>
          </cell>
          <cell r="N8">
            <v>130</v>
          </cell>
          <cell r="O8">
            <v>5</v>
          </cell>
          <cell r="P8">
            <v>135</v>
          </cell>
          <cell r="Q8">
            <v>213.4</v>
          </cell>
          <cell r="R8">
            <v>50.9</v>
          </cell>
          <cell r="S8">
            <v>264.3</v>
          </cell>
          <cell r="T8">
            <v>136.9</v>
          </cell>
          <cell r="U8">
            <v>25.7</v>
          </cell>
          <cell r="V8">
            <v>162.6</v>
          </cell>
          <cell r="W8">
            <v>114.5</v>
          </cell>
          <cell r="X8">
            <v>34</v>
          </cell>
          <cell r="Y8">
            <v>148.5</v>
          </cell>
          <cell r="Z8">
            <v>176.4</v>
          </cell>
          <cell r="AA8">
            <v>370.2</v>
          </cell>
          <cell r="AB8">
            <v>546.6</v>
          </cell>
          <cell r="AC8">
            <v>319.8</v>
          </cell>
          <cell r="AE8">
            <v>35.9</v>
          </cell>
          <cell r="AF8">
            <v>355.7</v>
          </cell>
          <cell r="AG8">
            <v>246.2</v>
          </cell>
          <cell r="AH8">
            <v>111.3</v>
          </cell>
          <cell r="AI8">
            <v>357.5</v>
          </cell>
          <cell r="AJ8">
            <v>256.60000000000002</v>
          </cell>
          <cell r="AK8">
            <v>64.2</v>
          </cell>
          <cell r="AL8">
            <v>320.8</v>
          </cell>
          <cell r="AM8">
            <v>163.9</v>
          </cell>
          <cell r="AN8">
            <v>11.4</v>
          </cell>
          <cell r="AO8">
            <v>175.3</v>
          </cell>
        </row>
        <row r="9">
          <cell r="A9" t="str">
            <v>U.K.</v>
          </cell>
          <cell r="B9">
            <v>5.0999999999999996</v>
          </cell>
          <cell r="C9">
            <v>-4</v>
          </cell>
          <cell r="D9">
            <v>1.0999999999999996</v>
          </cell>
          <cell r="E9">
            <v>25.5</v>
          </cell>
          <cell r="F9">
            <v>1.1000000000000001</v>
          </cell>
          <cell r="G9">
            <v>26.6</v>
          </cell>
          <cell r="H9">
            <v>22.6</v>
          </cell>
          <cell r="I9">
            <v>4.4000000000000004</v>
          </cell>
          <cell r="J9">
            <v>27</v>
          </cell>
          <cell r="K9">
            <v>22.8</v>
          </cell>
          <cell r="L9">
            <v>-0.2</v>
          </cell>
          <cell r="M9">
            <v>22.6</v>
          </cell>
          <cell r="N9">
            <v>33.799999999999997</v>
          </cell>
          <cell r="O9">
            <v>-0.3</v>
          </cell>
          <cell r="P9">
            <v>33.5</v>
          </cell>
          <cell r="Q9">
            <v>20.8</v>
          </cell>
          <cell r="R9">
            <v>-1.2</v>
          </cell>
          <cell r="S9">
            <v>19.600000000000001</v>
          </cell>
          <cell r="T9">
            <v>25.7</v>
          </cell>
          <cell r="U9">
            <v>19.7</v>
          </cell>
          <cell r="V9">
            <v>45.4</v>
          </cell>
          <cell r="W9">
            <v>32</v>
          </cell>
          <cell r="X9">
            <v>50</v>
          </cell>
          <cell r="Y9">
            <v>82</v>
          </cell>
          <cell r="Z9">
            <v>38.700000000000003</v>
          </cell>
          <cell r="AA9">
            <v>243.9</v>
          </cell>
          <cell r="AB9">
            <v>282.60000000000002</v>
          </cell>
          <cell r="AC9">
            <v>331.7</v>
          </cell>
          <cell r="AD9" t="str">
            <v>#</v>
          </cell>
          <cell r="AE9">
            <v>68.099999999999994</v>
          </cell>
          <cell r="AF9">
            <v>399.79999999999995</v>
          </cell>
          <cell r="AG9">
            <v>240.1</v>
          </cell>
          <cell r="AH9">
            <v>77.900000000000006</v>
          </cell>
          <cell r="AI9">
            <v>318</v>
          </cell>
          <cell r="AJ9">
            <v>135.30000000000001</v>
          </cell>
          <cell r="AK9">
            <v>-106.2</v>
          </cell>
          <cell r="AL9">
            <v>29.100000000000009</v>
          </cell>
          <cell r="AM9">
            <v>81.599999999999994</v>
          </cell>
          <cell r="AN9">
            <v>-30.5</v>
          </cell>
          <cell r="AO9">
            <v>51.1</v>
          </cell>
        </row>
        <row r="10">
          <cell r="A10" t="str">
            <v>U.A.E.</v>
          </cell>
          <cell r="B10">
            <v>25.6</v>
          </cell>
          <cell r="C10">
            <v>1.6</v>
          </cell>
          <cell r="D10">
            <v>27.200000000000003</v>
          </cell>
          <cell r="E10">
            <v>24.4</v>
          </cell>
          <cell r="F10">
            <v>3.4</v>
          </cell>
          <cell r="G10">
            <v>27.799999999999997</v>
          </cell>
          <cell r="H10">
            <v>12.9</v>
          </cell>
          <cell r="I10">
            <v>0.9</v>
          </cell>
          <cell r="J10">
            <v>13.8</v>
          </cell>
          <cell r="K10">
            <v>15.9</v>
          </cell>
          <cell r="L10">
            <v>-2.8</v>
          </cell>
          <cell r="M10">
            <v>13.100000000000001</v>
          </cell>
          <cell r="N10">
            <v>9</v>
          </cell>
          <cell r="O10">
            <v>1.6</v>
          </cell>
          <cell r="P10">
            <v>10.6</v>
          </cell>
          <cell r="Q10">
            <v>10.5</v>
          </cell>
          <cell r="R10">
            <v>47.6</v>
          </cell>
          <cell r="S10">
            <v>58.1</v>
          </cell>
          <cell r="T10">
            <v>9.5</v>
          </cell>
          <cell r="U10">
            <v>0.9</v>
          </cell>
          <cell r="V10">
            <v>10.4</v>
          </cell>
          <cell r="W10">
            <v>7.5</v>
          </cell>
          <cell r="X10">
            <v>2.6</v>
          </cell>
          <cell r="Y10">
            <v>10.1</v>
          </cell>
          <cell r="Z10">
            <v>46.8</v>
          </cell>
          <cell r="AA10">
            <v>34.9</v>
          </cell>
          <cell r="AB10">
            <v>81.699999999999989</v>
          </cell>
          <cell r="AC10">
            <v>52.8</v>
          </cell>
          <cell r="AE10">
            <v>-22.3</v>
          </cell>
          <cell r="AF10">
            <v>30.499999999999996</v>
          </cell>
          <cell r="AG10">
            <v>54.9</v>
          </cell>
          <cell r="AH10">
            <v>-5.2</v>
          </cell>
          <cell r="AI10">
            <v>49.699999999999996</v>
          </cell>
          <cell r="AJ10">
            <v>19.2</v>
          </cell>
          <cell r="AK10">
            <v>22.1</v>
          </cell>
          <cell r="AL10">
            <v>41.3</v>
          </cell>
          <cell r="AM10">
            <v>6.9</v>
          </cell>
          <cell r="AN10">
            <v>25.4</v>
          </cell>
          <cell r="AO10">
            <v>32.299999999999997</v>
          </cell>
        </row>
        <row r="11">
          <cell r="A11" t="str">
            <v>Germany</v>
          </cell>
          <cell r="B11">
            <v>5.4</v>
          </cell>
          <cell r="C11">
            <v>0.3</v>
          </cell>
          <cell r="D11">
            <v>5.7</v>
          </cell>
          <cell r="E11">
            <v>18.3</v>
          </cell>
          <cell r="F11">
            <v>0.3</v>
          </cell>
          <cell r="G11">
            <v>18.600000000000001</v>
          </cell>
          <cell r="H11">
            <v>10</v>
          </cell>
          <cell r="I11">
            <v>1.6</v>
          </cell>
          <cell r="J11">
            <v>11.6</v>
          </cell>
          <cell r="K11">
            <v>11.2</v>
          </cell>
          <cell r="L11" t="str">
            <v xml:space="preserve"> ..</v>
          </cell>
          <cell r="M11">
            <v>11.2</v>
          </cell>
          <cell r="N11">
            <v>12.5</v>
          </cell>
          <cell r="O11">
            <v>2.2999999999999998</v>
          </cell>
          <cell r="P11">
            <v>14.8</v>
          </cell>
          <cell r="Q11">
            <v>21.4</v>
          </cell>
          <cell r="R11">
            <v>0.5</v>
          </cell>
          <cell r="S11">
            <v>21.9</v>
          </cell>
          <cell r="T11">
            <v>36.200000000000003</v>
          </cell>
          <cell r="U11" t="str">
            <v>-</v>
          </cell>
          <cell r="V11">
            <v>36.200000000000003</v>
          </cell>
          <cell r="W11">
            <v>9.1</v>
          </cell>
          <cell r="X11">
            <v>3.3</v>
          </cell>
          <cell r="Y11">
            <v>12.399999999999999</v>
          </cell>
          <cell r="Z11">
            <v>17.600000000000001</v>
          </cell>
          <cell r="AA11">
            <v>11.2</v>
          </cell>
          <cell r="AB11">
            <v>28.8</v>
          </cell>
          <cell r="AC11">
            <v>26</v>
          </cell>
          <cell r="AE11">
            <v>3.3</v>
          </cell>
          <cell r="AF11">
            <v>29.3</v>
          </cell>
          <cell r="AG11">
            <v>17.600000000000001</v>
          </cell>
          <cell r="AH11">
            <v>19.7</v>
          </cell>
          <cell r="AI11">
            <v>37.299999999999997</v>
          </cell>
          <cell r="AJ11">
            <v>24</v>
          </cell>
          <cell r="AK11">
            <v>0.3</v>
          </cell>
          <cell r="AL11">
            <v>24.3</v>
          </cell>
          <cell r="AM11">
            <v>19.3</v>
          </cell>
          <cell r="AN11">
            <v>0</v>
          </cell>
          <cell r="AO11">
            <v>19.3</v>
          </cell>
        </row>
        <row r="12">
          <cell r="A12" t="str">
            <v>France</v>
          </cell>
          <cell r="B12">
            <v>1.5</v>
          </cell>
          <cell r="C12" t="str">
            <v xml:space="preserve"> -</v>
          </cell>
          <cell r="D12">
            <v>1.5</v>
          </cell>
          <cell r="E12">
            <v>5</v>
          </cell>
          <cell r="F12" t="str">
            <v xml:space="preserve"> -</v>
          </cell>
          <cell r="G12">
            <v>5</v>
          </cell>
          <cell r="H12">
            <v>7.7</v>
          </cell>
          <cell r="I12">
            <v>-0.3</v>
          </cell>
          <cell r="J12">
            <v>7.4</v>
          </cell>
          <cell r="K12">
            <v>6</v>
          </cell>
          <cell r="L12" t="str">
            <v xml:space="preserve"> ..</v>
          </cell>
          <cell r="M12">
            <v>6</v>
          </cell>
          <cell r="N12">
            <v>7.1</v>
          </cell>
          <cell r="O12" t="str">
            <v xml:space="preserve"> ..</v>
          </cell>
          <cell r="P12">
            <v>7.1</v>
          </cell>
          <cell r="Q12">
            <v>8.5</v>
          </cell>
          <cell r="R12" t="str">
            <v xml:space="preserve"> -</v>
          </cell>
          <cell r="S12">
            <v>8.5</v>
          </cell>
          <cell r="T12">
            <v>5.7</v>
          </cell>
          <cell r="U12" t="str">
            <v>-</v>
          </cell>
          <cell r="V12">
            <v>5.7</v>
          </cell>
          <cell r="W12">
            <v>11.1</v>
          </cell>
          <cell r="X12" t="str">
            <v xml:space="preserve"> -</v>
          </cell>
          <cell r="Y12">
            <v>11.1</v>
          </cell>
          <cell r="Z12">
            <v>13.5</v>
          </cell>
          <cell r="AA12">
            <v>37.1</v>
          </cell>
          <cell r="AB12">
            <v>50.6</v>
          </cell>
          <cell r="AC12">
            <v>14</v>
          </cell>
          <cell r="AE12" t="str">
            <v>..</v>
          </cell>
          <cell r="AF12">
            <v>14</v>
          </cell>
          <cell r="AG12">
            <v>10.199999999999999</v>
          </cell>
          <cell r="AH12" t="str">
            <v>..</v>
          </cell>
          <cell r="AI12">
            <v>10.199999999999999</v>
          </cell>
          <cell r="AJ12">
            <v>4.9000000000000004</v>
          </cell>
          <cell r="AK12">
            <v>0.4</v>
          </cell>
          <cell r="AL12">
            <v>5.3000000000000007</v>
          </cell>
          <cell r="AM12">
            <v>7</v>
          </cell>
          <cell r="AN12">
            <v>0.2</v>
          </cell>
          <cell r="AO12">
            <v>7.2</v>
          </cell>
        </row>
        <row r="13">
          <cell r="A13" t="str">
            <v>Hong Kong</v>
          </cell>
          <cell r="B13">
            <v>6.7</v>
          </cell>
          <cell r="C13">
            <v>0.1</v>
          </cell>
          <cell r="D13">
            <v>6.8</v>
          </cell>
          <cell r="E13">
            <v>5.5</v>
          </cell>
          <cell r="F13" t="str">
            <v xml:space="preserve"> -</v>
          </cell>
          <cell r="G13">
            <v>5.5</v>
          </cell>
          <cell r="H13">
            <v>6.3</v>
          </cell>
          <cell r="I13" t="str">
            <v>..</v>
          </cell>
          <cell r="J13">
            <v>6.3</v>
          </cell>
          <cell r="K13">
            <v>0.9</v>
          </cell>
          <cell r="L13" t="str">
            <v xml:space="preserve"> ..</v>
          </cell>
          <cell r="M13">
            <v>0.9</v>
          </cell>
          <cell r="N13">
            <v>3.3</v>
          </cell>
          <cell r="O13">
            <v>0.1</v>
          </cell>
          <cell r="P13">
            <v>3.4</v>
          </cell>
          <cell r="Q13" t="str">
            <v xml:space="preserve"> ..</v>
          </cell>
          <cell r="R13">
            <v>83.7</v>
          </cell>
          <cell r="S13">
            <v>83.7</v>
          </cell>
          <cell r="T13">
            <v>12.4</v>
          </cell>
          <cell r="U13">
            <v>48.8</v>
          </cell>
          <cell r="V13">
            <v>61.199999999999996</v>
          </cell>
          <cell r="W13">
            <v>1.2</v>
          </cell>
          <cell r="X13">
            <v>-19.2</v>
          </cell>
          <cell r="Y13">
            <v>-18</v>
          </cell>
          <cell r="Z13">
            <v>2.2000000000000002</v>
          </cell>
          <cell r="AA13">
            <v>173.1</v>
          </cell>
          <cell r="AB13">
            <v>175.29999999999998</v>
          </cell>
          <cell r="AC13">
            <v>33.9</v>
          </cell>
          <cell r="AE13">
            <v>-4.3</v>
          </cell>
          <cell r="AF13">
            <v>29.599999999999998</v>
          </cell>
          <cell r="AG13">
            <v>7.5</v>
          </cell>
          <cell r="AH13">
            <v>-20.6</v>
          </cell>
          <cell r="AI13">
            <v>-13.100000000000001</v>
          </cell>
          <cell r="AJ13">
            <v>2.1</v>
          </cell>
          <cell r="AK13">
            <v>229.6</v>
          </cell>
          <cell r="AL13">
            <v>231.7</v>
          </cell>
          <cell r="AM13">
            <v>1</v>
          </cell>
          <cell r="AN13">
            <v>7.3</v>
          </cell>
          <cell r="AO13">
            <v>8.3000000000000007</v>
          </cell>
        </row>
        <row r="14">
          <cell r="A14" t="str">
            <v>Italy</v>
          </cell>
          <cell r="B14">
            <v>0.4</v>
          </cell>
          <cell r="C14" t="str">
            <v xml:space="preserve"> -</v>
          </cell>
          <cell r="D14">
            <v>0.4</v>
          </cell>
          <cell r="E14">
            <v>1.1000000000000001</v>
          </cell>
          <cell r="F14" t="str">
            <v xml:space="preserve"> -</v>
          </cell>
          <cell r="G14">
            <v>1.1000000000000001</v>
          </cell>
          <cell r="H14">
            <v>1.2</v>
          </cell>
          <cell r="I14" t="str">
            <v>..</v>
          </cell>
          <cell r="J14">
            <v>1.2</v>
          </cell>
          <cell r="K14">
            <v>3.8</v>
          </cell>
          <cell r="L14" t="str">
            <v xml:space="preserve"> -</v>
          </cell>
          <cell r="M14">
            <v>3.8</v>
          </cell>
          <cell r="N14">
            <v>2.9</v>
          </cell>
          <cell r="O14" t="str">
            <v xml:space="preserve"> -</v>
          </cell>
          <cell r="P14">
            <v>2.9</v>
          </cell>
          <cell r="Q14">
            <v>2</v>
          </cell>
          <cell r="R14">
            <v>0.3</v>
          </cell>
          <cell r="S14">
            <v>2.2999999999999998</v>
          </cell>
          <cell r="T14">
            <v>0.6</v>
          </cell>
          <cell r="U14" t="str">
            <v xml:space="preserve"> -</v>
          </cell>
          <cell r="V14">
            <v>0.6</v>
          </cell>
          <cell r="W14">
            <v>0.3</v>
          </cell>
          <cell r="X14" t="str">
            <v xml:space="preserve"> -</v>
          </cell>
          <cell r="Y14">
            <v>0.3</v>
          </cell>
          <cell r="Z14">
            <v>0.3</v>
          </cell>
          <cell r="AA14">
            <v>8.6999999999999993</v>
          </cell>
          <cell r="AB14">
            <v>9</v>
          </cell>
          <cell r="AC14">
            <v>0.5</v>
          </cell>
          <cell r="AE14">
            <v>0</v>
          </cell>
          <cell r="AF14">
            <v>0.5</v>
          </cell>
          <cell r="AG14">
            <v>1.8</v>
          </cell>
          <cell r="AH14" t="str">
            <v>..</v>
          </cell>
          <cell r="AI14">
            <v>1.8</v>
          </cell>
          <cell r="AJ14">
            <v>0.9</v>
          </cell>
          <cell r="AK14">
            <v>0.1</v>
          </cell>
          <cell r="AL14">
            <v>1</v>
          </cell>
          <cell r="AM14">
            <v>0.2</v>
          </cell>
          <cell r="AN14">
            <v>0.5</v>
          </cell>
          <cell r="AO14">
            <v>0.7</v>
          </cell>
        </row>
        <row r="15">
          <cell r="A15" t="str">
            <v>Japan</v>
          </cell>
          <cell r="B15">
            <v>9.4</v>
          </cell>
          <cell r="C15">
            <v>20.3</v>
          </cell>
          <cell r="D15">
            <v>29.700000000000003</v>
          </cell>
          <cell r="E15">
            <v>13.6</v>
          </cell>
          <cell r="F15">
            <v>2.8</v>
          </cell>
          <cell r="G15">
            <v>16.399999999999999</v>
          </cell>
          <cell r="H15">
            <v>16.7</v>
          </cell>
          <cell r="I15">
            <v>-4.9000000000000004</v>
          </cell>
          <cell r="J15">
            <v>11.799999999999999</v>
          </cell>
          <cell r="K15">
            <v>16.100000000000001</v>
          </cell>
          <cell r="L15">
            <v>-4.2</v>
          </cell>
          <cell r="M15">
            <v>11.900000000000002</v>
          </cell>
          <cell r="N15">
            <v>26.2</v>
          </cell>
          <cell r="O15">
            <v>-5.3</v>
          </cell>
          <cell r="P15">
            <v>20.9</v>
          </cell>
          <cell r="Q15">
            <v>17.7</v>
          </cell>
          <cell r="R15" t="str">
            <v xml:space="preserve"> ..</v>
          </cell>
          <cell r="S15">
            <v>17.7</v>
          </cell>
          <cell r="T15">
            <v>22</v>
          </cell>
          <cell r="U15">
            <v>6.3</v>
          </cell>
          <cell r="V15">
            <v>28.3</v>
          </cell>
          <cell r="W15">
            <v>29.7</v>
          </cell>
          <cell r="X15">
            <v>0.8</v>
          </cell>
          <cell r="Y15">
            <v>30.5</v>
          </cell>
          <cell r="Z15">
            <v>16.3</v>
          </cell>
          <cell r="AA15">
            <v>4.5999999999999996</v>
          </cell>
          <cell r="AB15">
            <v>20.9</v>
          </cell>
          <cell r="AC15">
            <v>82.1</v>
          </cell>
          <cell r="AE15">
            <v>13.3</v>
          </cell>
          <cell r="AF15">
            <v>95.399999999999991</v>
          </cell>
          <cell r="AG15">
            <v>36.6</v>
          </cell>
          <cell r="AH15">
            <v>6.9</v>
          </cell>
          <cell r="AI15">
            <v>43.5</v>
          </cell>
          <cell r="AJ15">
            <v>17.8</v>
          </cell>
          <cell r="AK15">
            <v>-1.2</v>
          </cell>
          <cell r="AL15">
            <v>16.600000000000001</v>
          </cell>
          <cell r="AM15">
            <v>57.4</v>
          </cell>
          <cell r="AN15">
            <v>0</v>
          </cell>
          <cell r="AO15">
            <v>57.4</v>
          </cell>
        </row>
        <row r="16">
          <cell r="A16" t="str">
            <v>Saudi Arabia</v>
          </cell>
          <cell r="B16">
            <v>1</v>
          </cell>
          <cell r="C16">
            <v>2</v>
          </cell>
          <cell r="D16">
            <v>3</v>
          </cell>
          <cell r="E16">
            <v>0.9</v>
          </cell>
          <cell r="F16">
            <v>1.1000000000000001</v>
          </cell>
          <cell r="G16">
            <v>2</v>
          </cell>
          <cell r="H16">
            <v>0.5</v>
          </cell>
          <cell r="I16">
            <v>1</v>
          </cell>
          <cell r="J16">
            <v>1.5</v>
          </cell>
          <cell r="K16">
            <v>1.1000000000000001</v>
          </cell>
          <cell r="L16">
            <v>0.6</v>
          </cell>
          <cell r="M16">
            <v>1.7000000000000002</v>
          </cell>
          <cell r="N16">
            <v>0.9</v>
          </cell>
          <cell r="O16">
            <v>-0.2</v>
          </cell>
          <cell r="P16">
            <v>0.7</v>
          </cell>
          <cell r="Q16">
            <v>0.1</v>
          </cell>
          <cell r="R16">
            <v>1.1000000000000001</v>
          </cell>
          <cell r="S16">
            <v>1.2000000000000002</v>
          </cell>
          <cell r="T16">
            <v>8.1999999999999993</v>
          </cell>
          <cell r="U16">
            <v>0.4</v>
          </cell>
          <cell r="V16">
            <v>8.6</v>
          </cell>
          <cell r="W16">
            <v>1.9</v>
          </cell>
          <cell r="X16" t="str">
            <v xml:space="preserve"> ..</v>
          </cell>
          <cell r="Y16">
            <v>1.9</v>
          </cell>
          <cell r="Z16">
            <v>0.9</v>
          </cell>
          <cell r="AA16">
            <v>1.2</v>
          </cell>
          <cell r="AB16">
            <v>2.1</v>
          </cell>
          <cell r="AC16">
            <v>26.9</v>
          </cell>
          <cell r="AD16" t="str">
            <v>$</v>
          </cell>
          <cell r="AE16">
            <v>-1.1000000000000001</v>
          </cell>
          <cell r="AF16">
            <v>25.799999999999997</v>
          </cell>
          <cell r="AG16">
            <v>-17</v>
          </cell>
          <cell r="AH16" t="str">
            <v>..</v>
          </cell>
          <cell r="AI16">
            <v>-17</v>
          </cell>
          <cell r="AJ16">
            <v>1.2</v>
          </cell>
          <cell r="AK16">
            <v>1.3</v>
          </cell>
          <cell r="AL16">
            <v>2.5</v>
          </cell>
          <cell r="AM16">
            <v>1.1000000000000001</v>
          </cell>
          <cell r="AN16">
            <v>0</v>
          </cell>
          <cell r="AO16">
            <v>1.1000000000000001</v>
          </cell>
        </row>
        <row r="17">
          <cell r="A17" t="str">
            <v>Canada</v>
          </cell>
          <cell r="B17">
            <v>0.8</v>
          </cell>
          <cell r="C17">
            <v>1</v>
          </cell>
          <cell r="D17">
            <v>1.8</v>
          </cell>
          <cell r="E17">
            <v>1</v>
          </cell>
          <cell r="F17" t="str">
            <v xml:space="preserve"> -</v>
          </cell>
          <cell r="G17">
            <v>1</v>
          </cell>
          <cell r="H17">
            <v>0.9</v>
          </cell>
          <cell r="I17" t="str">
            <v>..</v>
          </cell>
          <cell r="J17">
            <v>0.9</v>
          </cell>
          <cell r="K17">
            <v>0.9</v>
          </cell>
          <cell r="L17">
            <v>0.1</v>
          </cell>
          <cell r="M17">
            <v>1</v>
          </cell>
          <cell r="N17">
            <v>1.9</v>
          </cell>
          <cell r="O17">
            <v>0.2</v>
          </cell>
          <cell r="P17">
            <v>2.1</v>
          </cell>
          <cell r="Q17">
            <v>3</v>
          </cell>
          <cell r="R17" t="str">
            <v xml:space="preserve"> ..</v>
          </cell>
          <cell r="S17">
            <v>3</v>
          </cell>
          <cell r="T17">
            <v>0.3</v>
          </cell>
          <cell r="U17">
            <v>4</v>
          </cell>
          <cell r="V17">
            <v>4.3</v>
          </cell>
          <cell r="W17">
            <v>1.2</v>
          </cell>
          <cell r="X17">
            <v>8.8000000000000007</v>
          </cell>
          <cell r="Y17">
            <v>10</v>
          </cell>
          <cell r="Z17">
            <v>0.4</v>
          </cell>
          <cell r="AA17">
            <v>-17.2</v>
          </cell>
          <cell r="AB17">
            <v>-16.8</v>
          </cell>
          <cell r="AC17">
            <v>0.8</v>
          </cell>
          <cell r="AE17">
            <v>0</v>
          </cell>
          <cell r="AF17">
            <v>0.8</v>
          </cell>
          <cell r="AG17">
            <v>1.7</v>
          </cell>
          <cell r="AH17">
            <v>0.8</v>
          </cell>
          <cell r="AI17">
            <v>2.5</v>
          </cell>
          <cell r="AJ17">
            <v>0.5</v>
          </cell>
          <cell r="AK17" t="str">
            <v>..</v>
          </cell>
          <cell r="AL17">
            <v>0.5</v>
          </cell>
          <cell r="AM17">
            <v>0.3</v>
          </cell>
          <cell r="AN17">
            <v>0</v>
          </cell>
          <cell r="AO17">
            <v>0.3</v>
          </cell>
        </row>
        <row r="18">
          <cell r="A18" t="str">
            <v>Netherlands</v>
          </cell>
          <cell r="B18">
            <v>0.6</v>
          </cell>
          <cell r="C18" t="str">
            <v xml:space="preserve"> -</v>
          </cell>
          <cell r="D18">
            <v>0.6</v>
          </cell>
          <cell r="E18">
            <v>0.4</v>
          </cell>
          <cell r="F18">
            <v>0.5</v>
          </cell>
          <cell r="G18">
            <v>0.9</v>
          </cell>
          <cell r="H18">
            <v>1.7</v>
          </cell>
          <cell r="I18" t="str">
            <v>..</v>
          </cell>
          <cell r="J18">
            <v>1.7</v>
          </cell>
          <cell r="K18">
            <v>5.3</v>
          </cell>
          <cell r="L18">
            <v>0.7</v>
          </cell>
          <cell r="M18">
            <v>6</v>
          </cell>
          <cell r="N18">
            <v>2.2999999999999998</v>
          </cell>
          <cell r="O18" t="str">
            <v xml:space="preserve"> ..</v>
          </cell>
          <cell r="P18">
            <v>2.2999999999999998</v>
          </cell>
          <cell r="Q18">
            <v>0.8</v>
          </cell>
          <cell r="R18">
            <v>1.3</v>
          </cell>
          <cell r="S18">
            <v>2.1</v>
          </cell>
          <cell r="T18">
            <v>5.6</v>
          </cell>
          <cell r="U18">
            <v>5.3</v>
          </cell>
          <cell r="V18">
            <v>10.899999999999999</v>
          </cell>
          <cell r="W18">
            <v>-0.1</v>
          </cell>
          <cell r="X18">
            <v>0.1</v>
          </cell>
          <cell r="Y18">
            <v>0</v>
          </cell>
          <cell r="Z18">
            <v>4.5</v>
          </cell>
          <cell r="AA18">
            <v>11.5</v>
          </cell>
          <cell r="AB18">
            <v>16</v>
          </cell>
          <cell r="AC18">
            <v>11.9</v>
          </cell>
          <cell r="AE18">
            <v>0</v>
          </cell>
          <cell r="AF18">
            <v>11.9</v>
          </cell>
          <cell r="AG18">
            <v>7.7</v>
          </cell>
          <cell r="AH18">
            <v>3.5</v>
          </cell>
          <cell r="AI18">
            <v>11.2</v>
          </cell>
          <cell r="AJ18">
            <v>26.9</v>
          </cell>
          <cell r="AK18" t="str">
            <v>-</v>
          </cell>
          <cell r="AL18">
            <v>26.9</v>
          </cell>
          <cell r="AM18">
            <v>5.7</v>
          </cell>
          <cell r="AN18">
            <v>0.6</v>
          </cell>
          <cell r="AO18">
            <v>6.3</v>
          </cell>
        </row>
        <row r="19">
          <cell r="A19" t="str">
            <v>Korea</v>
          </cell>
          <cell r="W19">
            <v>92.6</v>
          </cell>
          <cell r="X19" t="str">
            <v xml:space="preserve"> -</v>
          </cell>
          <cell r="Y19">
            <v>92.6</v>
          </cell>
          <cell r="Z19">
            <v>40.799999999999997</v>
          </cell>
          <cell r="AA19">
            <v>0</v>
          </cell>
          <cell r="AB19">
            <v>40.799999999999997</v>
          </cell>
          <cell r="AC19">
            <v>31.5</v>
          </cell>
          <cell r="AE19">
            <v>0</v>
          </cell>
          <cell r="AF19">
            <v>31.5</v>
          </cell>
          <cell r="AG19">
            <v>7.3</v>
          </cell>
          <cell r="AH19" t="str">
            <v>..</v>
          </cell>
          <cell r="AI19">
            <v>7.3</v>
          </cell>
          <cell r="AJ19">
            <v>5.9</v>
          </cell>
          <cell r="AK19" t="str">
            <v>-</v>
          </cell>
          <cell r="AL19">
            <v>5.9</v>
          </cell>
          <cell r="AM19">
            <v>4.5999999999999996</v>
          </cell>
          <cell r="AN19">
            <v>0</v>
          </cell>
          <cell r="AO19">
            <v>4.5999999999999996</v>
          </cell>
        </row>
        <row r="20">
          <cell r="A20" t="str">
            <v>Others</v>
          </cell>
          <cell r="B20">
            <v>8.6</v>
          </cell>
          <cell r="C20">
            <v>6.4</v>
          </cell>
          <cell r="D20">
            <v>15</v>
          </cell>
          <cell r="E20">
            <v>20.7</v>
          </cell>
          <cell r="F20">
            <v>0.3</v>
          </cell>
          <cell r="G20">
            <v>21</v>
          </cell>
          <cell r="H20">
            <v>34.1</v>
          </cell>
          <cell r="I20">
            <v>2.8</v>
          </cell>
          <cell r="J20">
            <v>36.9</v>
          </cell>
          <cell r="K20">
            <v>38.299999999999997</v>
          </cell>
          <cell r="L20">
            <v>3.1</v>
          </cell>
          <cell r="M20">
            <v>41.4</v>
          </cell>
          <cell r="N20">
            <v>16.100000000000001</v>
          </cell>
          <cell r="O20">
            <v>-12.4</v>
          </cell>
          <cell r="P20">
            <v>3.7000000000000011</v>
          </cell>
          <cell r="Q20">
            <v>36.9</v>
          </cell>
          <cell r="R20">
            <v>34.299999999999997</v>
          </cell>
          <cell r="S20">
            <v>71.199999999999989</v>
          </cell>
          <cell r="T20">
            <v>43.3</v>
          </cell>
          <cell r="U20">
            <v>25.7</v>
          </cell>
          <cell r="V20">
            <v>69</v>
          </cell>
          <cell r="W20">
            <v>53.1</v>
          </cell>
          <cell r="X20">
            <v>208.2</v>
          </cell>
          <cell r="Y20">
            <v>261.3</v>
          </cell>
          <cell r="Z20">
            <v>84</v>
          </cell>
          <cell r="AA20">
            <v>210.7</v>
          </cell>
          <cell r="AB20">
            <v>294.7</v>
          </cell>
          <cell r="AC20">
            <v>169.8</v>
          </cell>
          <cell r="AE20">
            <v>112.3</v>
          </cell>
          <cell r="AF20">
            <v>282.10000000000002</v>
          </cell>
          <cell r="AG20">
            <v>67.5</v>
          </cell>
          <cell r="AH20">
            <v>73.099999999999994</v>
          </cell>
          <cell r="AI20">
            <v>140.6</v>
          </cell>
          <cell r="AJ20">
            <v>106</v>
          </cell>
          <cell r="AK20">
            <v>10.7</v>
          </cell>
          <cell r="AL20">
            <v>116.7</v>
          </cell>
          <cell r="AM20">
            <v>27</v>
          </cell>
          <cell r="AN20">
            <v>12.4</v>
          </cell>
          <cell r="AO20">
            <v>39.4</v>
          </cell>
        </row>
        <row r="21">
          <cell r="A21" t="str">
            <v>Total</v>
          </cell>
          <cell r="B21">
            <v>108</v>
          </cell>
          <cell r="C21">
            <v>27</v>
          </cell>
          <cell r="D21">
            <v>135</v>
          </cell>
          <cell r="E21">
            <v>162.19999999999999</v>
          </cell>
          <cell r="F21">
            <v>10.5</v>
          </cell>
          <cell r="G21">
            <v>172.70000000000002</v>
          </cell>
          <cell r="H21">
            <v>208.99999999999997</v>
          </cell>
          <cell r="I21">
            <v>7.2</v>
          </cell>
          <cell r="J21">
            <v>216.20000000000002</v>
          </cell>
          <cell r="K21">
            <v>216.2</v>
          </cell>
          <cell r="L21">
            <v>-4.6999999999999993</v>
          </cell>
          <cell r="M21">
            <v>211.5</v>
          </cell>
          <cell r="N21">
            <v>246.00000000000003</v>
          </cell>
          <cell r="O21">
            <v>-9</v>
          </cell>
          <cell r="P21">
            <v>237</v>
          </cell>
          <cell r="Q21">
            <v>335.1</v>
          </cell>
          <cell r="R21">
            <v>218.5</v>
          </cell>
          <cell r="S21">
            <v>553.6</v>
          </cell>
          <cell r="T21">
            <v>306.40000000000003</v>
          </cell>
          <cell r="U21">
            <v>136.79999999999998</v>
          </cell>
          <cell r="V21">
            <v>443.20000000000005</v>
          </cell>
          <cell r="W21">
            <v>354.1</v>
          </cell>
          <cell r="X21">
            <v>288.59999999999997</v>
          </cell>
          <cell r="Y21">
            <v>642.70000000000005</v>
          </cell>
          <cell r="Z21">
            <v>442.40000000000003</v>
          </cell>
          <cell r="AA21">
            <v>1089.9000000000001</v>
          </cell>
          <cell r="AB21">
            <v>1532.3000000000002</v>
          </cell>
          <cell r="AC21">
            <v>1101.6999999999998</v>
          </cell>
          <cell r="AE21">
            <v>205.2</v>
          </cell>
          <cell r="AF21">
            <v>1306.8999999999996</v>
          </cell>
          <cell r="AG21">
            <v>682.1</v>
          </cell>
          <cell r="AH21">
            <v>267.39999999999998</v>
          </cell>
          <cell r="AI21">
            <v>949.5</v>
          </cell>
          <cell r="AJ21">
            <v>601.29999999999995</v>
          </cell>
          <cell r="AK21">
            <v>221.3</v>
          </cell>
          <cell r="AL21">
            <v>822.6</v>
          </cell>
          <cell r="AM21">
            <v>376</v>
          </cell>
          <cell r="AN21">
            <v>27.3</v>
          </cell>
          <cell r="AO21">
            <v>403.3</v>
          </cell>
        </row>
        <row r="23">
          <cell r="A23" t="str">
            <v>Note: Direct investment consists of cash, capital equipment brought-in and reinvested earnings.</v>
          </cell>
        </row>
        <row r="24">
          <cell r="A24" t="str">
            <v>(..)= Stands for amount less than $ 0.05 million.</v>
          </cell>
        </row>
        <row r="25">
          <cell r="A25" t="str">
            <v>(@)= Includes $862.2 million of PTC Vouchers</v>
          </cell>
        </row>
        <row r="26">
          <cell r="A26" t="str">
            <v>(#)= Includes $150.0 million representing sale proceeds of Kot Addu Power Project</v>
          </cell>
        </row>
        <row r="27">
          <cell r="A27" t="str">
            <v>($)=  Includes $17.0 million representing sale proceeds of United Bank Limited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bt-chap"/>
      <sheetName val="CHAP"/>
      <sheetName val="Main"/>
      <sheetName val="private"/>
      <sheetName val="public"/>
    </sheetNames>
    <sheetDataSet>
      <sheetData sheetId="0" refreshError="1"/>
      <sheetData sheetId="1" refreshError="1">
        <row r="2">
          <cell r="A2" t="str">
            <v>Profile of Domestic and External Public Debt</v>
          </cell>
        </row>
        <row r="4">
          <cell r="A4" t="str">
            <v xml:space="preserve"> </v>
          </cell>
          <cell r="C4" t="str">
            <v>1986-87</v>
          </cell>
          <cell r="D4" t="str">
            <v>1987-88</v>
          </cell>
          <cell r="E4" t="str">
            <v>1988-89</v>
          </cell>
          <cell r="F4" t="str">
            <v>1989-90</v>
          </cell>
          <cell r="G4" t="str">
            <v>1990-91</v>
          </cell>
          <cell r="H4" t="str">
            <v>1991-92</v>
          </cell>
          <cell r="I4" t="str">
            <v>1992-93</v>
          </cell>
          <cell r="J4" t="str">
            <v>1993-94</v>
          </cell>
          <cell r="K4" t="str">
            <v>1994-95</v>
          </cell>
          <cell r="L4" t="str">
            <v>1995-96</v>
          </cell>
          <cell r="M4" t="str">
            <v>1996-97</v>
          </cell>
        </row>
        <row r="5">
          <cell r="A5" t="str">
            <v>Total Public Debt (End-Period Stocks) (1+2)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>
            <v>1020.047</v>
          </cell>
          <cell r="I5">
            <v>1208.394</v>
          </cell>
          <cell r="J5">
            <v>1451.374</v>
          </cell>
          <cell r="K5">
            <v>1592.5</v>
          </cell>
          <cell r="L5">
            <v>1864.2</v>
          </cell>
          <cell r="M5">
            <v>2147.3000000000002</v>
          </cell>
        </row>
        <row r="6">
          <cell r="B6" t="str">
            <v xml:space="preserve">(1)  Domestic Debt 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>
            <v>526.77</v>
          </cell>
          <cell r="I6">
            <v>609.625</v>
          </cell>
          <cell r="J6">
            <v>701.98</v>
          </cell>
          <cell r="K6">
            <v>805.4</v>
          </cell>
          <cell r="L6">
            <v>916.1</v>
          </cell>
          <cell r="M6">
            <v>1049.5999999999999</v>
          </cell>
        </row>
        <row r="7">
          <cell r="B7" t="str">
            <v>Interest Payments</v>
          </cell>
          <cell r="D7">
            <v>24.984000000000002</v>
          </cell>
          <cell r="E7">
            <v>29.7</v>
          </cell>
          <cell r="F7">
            <v>35.298000000000002</v>
          </cell>
          <cell r="G7">
            <v>37.094999999999999</v>
          </cell>
          <cell r="H7">
            <v>47.777000000000001</v>
          </cell>
          <cell r="I7">
            <v>64.141999999999996</v>
          </cell>
          <cell r="J7">
            <v>74.88</v>
          </cell>
          <cell r="K7">
            <v>76.082999999999998</v>
          </cell>
          <cell r="L7">
            <v>102.28400000000001</v>
          </cell>
          <cell r="M7">
            <v>115.788</v>
          </cell>
        </row>
        <row r="8">
          <cell r="B8" t="str">
            <v>Changes in Domestic Debt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>
            <v>82.855000000000018</v>
          </cell>
          <cell r="J8">
            <v>92.355000000000018</v>
          </cell>
          <cell r="K8">
            <v>103.41999999999996</v>
          </cell>
          <cell r="L8" t="e">
            <v>#REF!</v>
          </cell>
          <cell r="M8" t="e">
            <v>#REF!</v>
          </cell>
        </row>
        <row r="9">
          <cell r="G9" t="e">
            <v>#REF!</v>
          </cell>
          <cell r="H9">
            <v>51.641738076774892</v>
          </cell>
          <cell r="I9">
            <v>50.449191240605295</v>
          </cell>
          <cell r="J9">
            <v>48.366582286853699</v>
          </cell>
          <cell r="K9">
            <v>50.574568288854003</v>
          </cell>
          <cell r="L9">
            <v>49.141722991095378</v>
          </cell>
          <cell r="M9">
            <v>48.879988823173278</v>
          </cell>
        </row>
        <row r="10">
          <cell r="B10" t="str">
            <v>(2) External Debt *(Short/Medium &amp; Long-term)</v>
          </cell>
          <cell r="C10">
            <v>208.6</v>
          </cell>
          <cell r="D10">
            <v>232.4</v>
          </cell>
          <cell r="E10">
            <v>299.39999999999998</v>
          </cell>
          <cell r="F10">
            <v>328.9</v>
          </cell>
          <cell r="G10">
            <v>420.26799999999997</v>
          </cell>
          <cell r="H10">
            <v>493.27699999999999</v>
          </cell>
          <cell r="I10">
            <v>598.76900000000001</v>
          </cell>
          <cell r="J10">
            <v>749.39400000000001</v>
          </cell>
          <cell r="K10">
            <v>787.1</v>
          </cell>
          <cell r="L10">
            <v>948.1</v>
          </cell>
          <cell r="M10">
            <v>1097.7</v>
          </cell>
        </row>
        <row r="11">
          <cell r="G11" t="e">
            <v>#REF!</v>
          </cell>
          <cell r="H11">
            <v>48.358261923225108</v>
          </cell>
          <cell r="I11">
            <v>49.550808759394698</v>
          </cell>
          <cell r="J11">
            <v>51.633417713146301</v>
          </cell>
          <cell r="K11">
            <v>49.425431711146004</v>
          </cell>
          <cell r="L11">
            <v>50.858277008904629</v>
          </cell>
          <cell r="M11">
            <v>51.120011176826708</v>
          </cell>
        </row>
        <row r="14">
          <cell r="B14" t="str">
            <v xml:space="preserve">  Total Debt as % of GDP 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84.20502152494872</v>
          </cell>
          <cell r="I14">
            <v>90.069162190143487</v>
          </cell>
          <cell r="J14">
            <v>92.26220633565508</v>
          </cell>
          <cell r="K14">
            <v>84.614236126054763</v>
          </cell>
          <cell r="L14">
            <v>87.037232438247088</v>
          </cell>
          <cell r="M14">
            <v>87.381647371734388</v>
          </cell>
        </row>
        <row r="16">
          <cell r="B16" t="str">
            <v xml:space="preserve">  Domestic Debt as % of GDP 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>
            <v>43.484936663405939</v>
          </cell>
          <cell r="I16">
            <v>45.439163882116446</v>
          </cell>
          <cell r="J16">
            <v>44.624075947001366</v>
          </cell>
          <cell r="K16">
            <v>42.793284631663738</v>
          </cell>
          <cell r="L16">
            <v>42.771595663919186</v>
          </cell>
          <cell r="M16">
            <v>42.712139468808459</v>
          </cell>
        </row>
        <row r="17">
          <cell r="B17" t="str">
            <v xml:space="preserve">  External Debt as % of GDP </v>
          </cell>
          <cell r="C17">
            <v>36.438017813753866</v>
          </cell>
          <cell r="D17">
            <v>34.409799389685055</v>
          </cell>
          <cell r="E17">
            <v>38.895998025320075</v>
          </cell>
          <cell r="F17">
            <v>38.425455900684973</v>
          </cell>
          <cell r="G17">
            <v>41.178522437781695</v>
          </cell>
          <cell r="H17">
            <v>40.72008486154278</v>
          </cell>
          <cell r="I17">
            <v>44.629998308027034</v>
          </cell>
          <cell r="J17">
            <v>47.638130388653721</v>
          </cell>
          <cell r="K17">
            <v>41.820951494391025</v>
          </cell>
          <cell r="L17">
            <v>44.265636774327895</v>
          </cell>
          <cell r="M17">
            <v>44.669507902925929</v>
          </cell>
        </row>
        <row r="19">
          <cell r="A19" t="str">
            <v>Total Debt Servicing (a+b)</v>
          </cell>
          <cell r="C19">
            <v>35.781999999999996</v>
          </cell>
          <cell r="D19">
            <v>46.683999999999997</v>
          </cell>
          <cell r="E19">
            <v>57.4</v>
          </cell>
          <cell r="F19">
            <v>66.096999999999994</v>
          </cell>
          <cell r="G19">
            <v>73.495000000000005</v>
          </cell>
          <cell r="H19">
            <v>91.378</v>
          </cell>
          <cell r="I19">
            <v>107.94199999999999</v>
          </cell>
          <cell r="J19">
            <v>134.38</v>
          </cell>
          <cell r="K19">
            <v>154.4</v>
          </cell>
          <cell r="L19">
            <v>201.8</v>
          </cell>
          <cell r="M19">
            <v>258.65199999999999</v>
          </cell>
        </row>
        <row r="21">
          <cell r="B21" t="str">
            <v>(a)  Total Interest payment (i+ii)</v>
          </cell>
          <cell r="C21">
            <v>23.981999999999999</v>
          </cell>
          <cell r="D21">
            <v>33.183999999999997</v>
          </cell>
          <cell r="E21">
            <v>39.1</v>
          </cell>
          <cell r="F21">
            <v>46.696999999999996</v>
          </cell>
          <cell r="G21">
            <v>49.994999999999997</v>
          </cell>
          <cell r="H21">
            <v>62.378</v>
          </cell>
          <cell r="I21">
            <v>78.841999999999999</v>
          </cell>
          <cell r="J21">
            <v>90.9</v>
          </cell>
          <cell r="K21">
            <v>97.3</v>
          </cell>
          <cell r="L21">
            <v>132.5</v>
          </cell>
          <cell r="M21">
            <v>161.15199999999999</v>
          </cell>
        </row>
        <row r="23">
          <cell r="B23" t="str">
            <v xml:space="preserve">     (i)  Domestic </v>
          </cell>
          <cell r="C23">
            <v>16.582000000000001</v>
          </cell>
          <cell r="D23">
            <v>24.984000000000002</v>
          </cell>
          <cell r="E23">
            <v>29.7</v>
          </cell>
          <cell r="F23">
            <v>35.296999999999997</v>
          </cell>
          <cell r="G23">
            <v>37.094999999999999</v>
          </cell>
          <cell r="H23">
            <v>47.777999999999999</v>
          </cell>
          <cell r="I23">
            <v>64.141999999999996</v>
          </cell>
          <cell r="J23">
            <v>74.900000000000006</v>
          </cell>
          <cell r="K23">
            <v>76.099999999999994</v>
          </cell>
          <cell r="L23">
            <v>106.8</v>
          </cell>
          <cell r="M23">
            <v>132.63</v>
          </cell>
        </row>
        <row r="24">
          <cell r="B24" t="str">
            <v xml:space="preserve">Average Rate in per cent </v>
          </cell>
          <cell r="J24">
            <v>10.669819652981568</v>
          </cell>
          <cell r="K24">
            <v>9.4487211323565923</v>
          </cell>
          <cell r="L24" t="e">
            <v>#REF!</v>
          </cell>
          <cell r="M24" t="e">
            <v>#REF!</v>
          </cell>
        </row>
        <row r="25">
          <cell r="G25">
            <v>74.197419741974201</v>
          </cell>
          <cell r="H25">
            <v>76.594312097213759</v>
          </cell>
          <cell r="I25">
            <v>81.355115293878882</v>
          </cell>
          <cell r="J25">
            <v>82.398239823982394</v>
          </cell>
          <cell r="K25">
            <v>78.21171634121275</v>
          </cell>
          <cell r="L25">
            <v>80.603773584905653</v>
          </cell>
          <cell r="M25">
            <v>82.301181493248606</v>
          </cell>
        </row>
        <row r="27">
          <cell r="B27" t="str">
            <v xml:space="preserve">     (ii) Foreign </v>
          </cell>
          <cell r="C27">
            <v>7.4</v>
          </cell>
          <cell r="D27">
            <v>8.1999999999999993</v>
          </cell>
          <cell r="E27">
            <v>9.4</v>
          </cell>
          <cell r="F27">
            <v>11.4</v>
          </cell>
          <cell r="G27">
            <v>12.9</v>
          </cell>
          <cell r="H27">
            <v>14.6</v>
          </cell>
          <cell r="I27">
            <v>14.7</v>
          </cell>
          <cell r="J27">
            <v>16</v>
          </cell>
          <cell r="K27">
            <v>21.2</v>
          </cell>
          <cell r="L27">
            <v>25.7</v>
          </cell>
          <cell r="M27">
            <v>28.521999999999998</v>
          </cell>
        </row>
        <row r="28">
          <cell r="B28" t="str">
            <v xml:space="preserve">Average Rate in per cent </v>
          </cell>
          <cell r="J28">
            <v>2.1350584605694731</v>
          </cell>
          <cell r="K28">
            <v>2.6934315842967855</v>
          </cell>
          <cell r="L28" t="e">
            <v>#REF!</v>
          </cell>
          <cell r="M28" t="e">
            <v>#REF!</v>
          </cell>
        </row>
        <row r="29">
          <cell r="G29">
            <v>25.802580258025802</v>
          </cell>
          <cell r="H29">
            <v>23.405687902786237</v>
          </cell>
          <cell r="I29">
            <v>18.644884706121104</v>
          </cell>
          <cell r="J29">
            <v>17.601760176017599</v>
          </cell>
          <cell r="K29">
            <v>21.788283658787254</v>
          </cell>
          <cell r="L29">
            <v>19.39622641509434</v>
          </cell>
          <cell r="M29">
            <v>17.69881850675139</v>
          </cell>
        </row>
        <row r="31">
          <cell r="B31" t="str">
            <v>(b)  Repayment of principal</v>
          </cell>
          <cell r="C31">
            <v>11.8</v>
          </cell>
          <cell r="D31">
            <v>13.5</v>
          </cell>
          <cell r="E31">
            <v>18.3</v>
          </cell>
          <cell r="F31">
            <v>19.399999999999999</v>
          </cell>
          <cell r="G31">
            <v>23.5</v>
          </cell>
          <cell r="H31">
            <v>29</v>
          </cell>
          <cell r="I31">
            <v>29.1</v>
          </cell>
          <cell r="J31">
            <v>43.5</v>
          </cell>
          <cell r="K31">
            <v>57.1</v>
          </cell>
          <cell r="L31">
            <v>69.3</v>
          </cell>
          <cell r="M31">
            <v>97.5</v>
          </cell>
        </row>
        <row r="33">
          <cell r="A33" t="str">
            <v>Total Debt Servicing as percentage of</v>
          </cell>
        </row>
        <row r="34">
          <cell r="B34" t="str">
            <v>Tax Revenue</v>
          </cell>
          <cell r="K34">
            <v>59.870023110449331</v>
          </cell>
          <cell r="L34">
            <v>66.038353295372744</v>
          </cell>
          <cell r="M34">
            <v>79.673165429044303</v>
          </cell>
        </row>
        <row r="35">
          <cell r="B35" t="str">
            <v>Total Revenue</v>
          </cell>
          <cell r="C35" t="e">
            <v>#DIV/0!</v>
          </cell>
          <cell r="D35" t="e">
            <v>#DIV/0!</v>
          </cell>
          <cell r="E35" t="e">
            <v>#DIV/0!</v>
          </cell>
          <cell r="F35" t="e">
            <v>#DIV/0!</v>
          </cell>
          <cell r="G35" t="e">
            <v>#DIV/0!</v>
          </cell>
          <cell r="H35">
            <v>42.193481061463096</v>
          </cell>
          <cell r="I35">
            <v>45.064460104872914</v>
          </cell>
          <cell r="J35">
            <v>49.635435519735239</v>
          </cell>
          <cell r="K35">
            <v>48.563843840821306</v>
          </cell>
          <cell r="L35">
            <v>54.792288894922613</v>
          </cell>
          <cell r="M35">
            <v>67.2994561964978</v>
          </cell>
        </row>
        <row r="36">
          <cell r="B36" t="str">
            <v>Total Expenditure</v>
          </cell>
          <cell r="C36" t="e">
            <v>#DIV/0!</v>
          </cell>
          <cell r="D36" t="e">
            <v>#DIV/0!</v>
          </cell>
          <cell r="E36" t="e">
            <v>#DIV/0!</v>
          </cell>
          <cell r="F36" t="e">
            <v>#DIV/0!</v>
          </cell>
          <cell r="G36" t="e">
            <v>#DIV/0!</v>
          </cell>
          <cell r="H36">
            <v>28.424693754393825</v>
          </cell>
          <cell r="I36">
            <v>30.959722130599758</v>
          </cell>
          <cell r="J36">
            <v>36.825215873372557</v>
          </cell>
          <cell r="K36">
            <v>36.051181470066318</v>
          </cell>
          <cell r="L36">
            <v>38.95008482934729</v>
          </cell>
          <cell r="M36">
            <v>47.817123148891731</v>
          </cell>
        </row>
        <row r="37">
          <cell r="B37" t="str">
            <v>Current Expenditure</v>
          </cell>
          <cell r="C37" t="e">
            <v>#DIV/0!</v>
          </cell>
          <cell r="D37" t="e">
            <v>#DIV/0!</v>
          </cell>
          <cell r="E37" t="e">
            <v>#DIV/0!</v>
          </cell>
          <cell r="F37" t="e">
            <v>#DIV/0!</v>
          </cell>
          <cell r="G37" t="e">
            <v>#DIV/0!</v>
          </cell>
          <cell r="H37">
            <v>39.708847557795934</v>
          </cell>
          <cell r="I37">
            <v>39.61799476614658</v>
          </cell>
          <cell r="J37">
            <v>45.791589995229337</v>
          </cell>
          <cell r="K37">
            <v>44.631888096525138</v>
          </cell>
          <cell r="L37">
            <v>47.609385985193434</v>
          </cell>
          <cell r="M37">
            <v>56.795252994381116</v>
          </cell>
        </row>
        <row r="38">
          <cell r="A38" t="str">
            <v>*= Also includes IMF and foreign private unguaranteed credits.</v>
          </cell>
          <cell r="L38" t="str">
            <v xml:space="preserve">Sources: </v>
          </cell>
          <cell r="M38" t="str">
            <v>i) State Bank of Pakistan.</v>
          </cell>
        </row>
        <row r="39">
          <cell r="A39" t="str">
            <v>Note: Figures in parentheses are shares in total debt\total interest payments.</v>
          </cell>
          <cell r="M39" t="str">
            <v>ii) Ministry of Finance, Government of Pakistan.</v>
          </cell>
        </row>
        <row r="41">
          <cell r="B41" t="str">
            <v>S E L E C T E D   I N D I C A T O R 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F112"/>
  <sheetViews>
    <sheetView tabSelected="1" view="pageBreakPreview" zoomScaleNormal="100" zoomScaleSheetLayoutView="100" workbookViewId="0">
      <selection activeCell="A2" sqref="A2:H2"/>
    </sheetView>
  </sheetViews>
  <sheetFormatPr defaultColWidth="9.1796875" defaultRowHeight="13" x14ac:dyDescent="0.3"/>
  <cols>
    <col min="1" max="1" width="34.54296875" style="4" customWidth="1"/>
    <col min="2" max="8" width="12.1796875" style="1" customWidth="1"/>
    <col min="9" max="9" width="9.1796875" style="1"/>
    <col min="10" max="10" width="10.1796875" style="1" bestFit="1" customWidth="1"/>
    <col min="11" max="16384" width="9.1796875" style="1"/>
  </cols>
  <sheetData>
    <row r="2" spans="1:22" ht="15" customHeight="1" x14ac:dyDescent="0.3">
      <c r="A2" s="57" t="s">
        <v>81</v>
      </c>
      <c r="B2" s="57"/>
      <c r="C2" s="57"/>
      <c r="D2" s="57"/>
      <c r="E2" s="57"/>
      <c r="F2" s="57"/>
      <c r="G2" s="57"/>
      <c r="H2" s="57"/>
    </row>
    <row r="3" spans="1:22" ht="21.75" customHeight="1" x14ac:dyDescent="0.35">
      <c r="A3" s="58" t="s">
        <v>38</v>
      </c>
      <c r="B3" s="58"/>
      <c r="C3" s="58"/>
      <c r="D3" s="58"/>
      <c r="E3" s="58"/>
      <c r="F3" s="58"/>
      <c r="G3" s="58"/>
      <c r="H3" s="58"/>
      <c r="I3" s="5"/>
    </row>
    <row r="4" spans="1:22" ht="3" customHeight="1" x14ac:dyDescent="0.35">
      <c r="A4" s="59"/>
      <c r="B4" s="59"/>
      <c r="C4" s="59"/>
      <c r="D4" s="59"/>
      <c r="E4" s="59"/>
      <c r="F4" s="59"/>
      <c r="G4" s="59"/>
      <c r="H4" s="59"/>
      <c r="I4" s="5"/>
    </row>
    <row r="5" spans="1:22" ht="15" customHeight="1" x14ac:dyDescent="0.35">
      <c r="A5" s="59" t="s">
        <v>84</v>
      </c>
      <c r="B5" s="59"/>
      <c r="C5" s="59"/>
      <c r="D5" s="59"/>
      <c r="E5" s="59"/>
      <c r="F5" s="59"/>
      <c r="G5" s="59"/>
      <c r="H5" s="59"/>
      <c r="I5" s="5"/>
    </row>
    <row r="6" spans="1:22" ht="15" customHeight="1" x14ac:dyDescent="0.3">
      <c r="A6" s="1"/>
      <c r="B6" s="8"/>
      <c r="C6" s="8"/>
      <c r="D6" s="8"/>
      <c r="E6" s="8"/>
      <c r="F6" s="8"/>
      <c r="G6" s="8"/>
      <c r="H6" s="8"/>
      <c r="I6" s="8"/>
    </row>
    <row r="7" spans="1:22" ht="15" customHeight="1" thickBot="1" x14ac:dyDescent="0.35">
      <c r="D7" s="9"/>
      <c r="E7" s="9"/>
      <c r="F7" s="13"/>
      <c r="G7" s="13"/>
      <c r="H7" s="13" t="s">
        <v>37</v>
      </c>
      <c r="I7" s="9"/>
    </row>
    <row r="8" spans="1:22" ht="15" customHeight="1" thickBot="1" x14ac:dyDescent="0.35">
      <c r="A8" s="28" t="s">
        <v>36</v>
      </c>
      <c r="B8" s="60" t="s">
        <v>77</v>
      </c>
      <c r="C8" s="55"/>
      <c r="D8" s="47" t="s">
        <v>92</v>
      </c>
      <c r="E8" s="47" t="s">
        <v>93</v>
      </c>
      <c r="F8" s="48" t="s">
        <v>94</v>
      </c>
      <c r="G8" s="55" t="str">
        <f>CONCATENATE("Jul-",LEFT(F8,3))</f>
        <v>Jul-Feb</v>
      </c>
      <c r="H8" s="56"/>
      <c r="I8" s="10"/>
    </row>
    <row r="9" spans="1:22" ht="15" customHeight="1" thickBot="1" x14ac:dyDescent="0.3">
      <c r="A9" s="29" t="s">
        <v>35</v>
      </c>
      <c r="B9" s="49" t="s">
        <v>85</v>
      </c>
      <c r="C9" s="52" t="s">
        <v>86</v>
      </c>
      <c r="D9" s="49" t="s">
        <v>86</v>
      </c>
      <c r="E9" s="49" t="s">
        <v>87</v>
      </c>
      <c r="F9" s="50" t="s">
        <v>87</v>
      </c>
      <c r="G9" s="49" t="s">
        <v>86</v>
      </c>
      <c r="H9" s="50" t="s">
        <v>90</v>
      </c>
    </row>
    <row r="10" spans="1:22" ht="9.25" customHeight="1" x14ac:dyDescent="0.25">
      <c r="A10" s="30"/>
      <c r="B10" s="32"/>
      <c r="C10" s="32"/>
      <c r="D10" s="32"/>
      <c r="E10" s="31"/>
      <c r="F10" s="33"/>
      <c r="G10" s="34"/>
      <c r="H10" s="35"/>
    </row>
    <row r="11" spans="1:22" ht="15" customHeight="1" x14ac:dyDescent="0.35">
      <c r="A11" s="16" t="s">
        <v>39</v>
      </c>
      <c r="B11" s="17">
        <v>30099.586000000003</v>
      </c>
      <c r="C11" s="18">
        <v>52844.209400000007</v>
      </c>
      <c r="D11" s="18">
        <v>2774.8303000000001</v>
      </c>
      <c r="E11" s="17">
        <v>12355.66</v>
      </c>
      <c r="F11" s="19">
        <v>7382.6705000000002</v>
      </c>
      <c r="G11" s="17">
        <v>30772.783200000005</v>
      </c>
      <c r="H11" s="19">
        <v>44626.7929</v>
      </c>
      <c r="I11" s="11"/>
      <c r="J11" s="51"/>
      <c r="Q11" s="2"/>
      <c r="R11" s="2"/>
      <c r="S11" s="2"/>
      <c r="T11" s="2"/>
      <c r="U11" s="2"/>
      <c r="V11" s="2"/>
    </row>
    <row r="12" spans="1:22" s="3" customFormat="1" ht="15" customHeight="1" x14ac:dyDescent="0.35">
      <c r="A12" s="16" t="s">
        <v>40</v>
      </c>
      <c r="B12" s="17">
        <v>167436.71100000001</v>
      </c>
      <c r="C12" s="18">
        <v>189689.25279999999</v>
      </c>
      <c r="D12" s="18">
        <v>15359.0362</v>
      </c>
      <c r="E12" s="17">
        <v>13483.4133</v>
      </c>
      <c r="F12" s="19">
        <v>13641.238499999999</v>
      </c>
      <c r="G12" s="17">
        <v>130336.16009999999</v>
      </c>
      <c r="H12" s="19">
        <v>116880.5147</v>
      </c>
      <c r="I12" s="11"/>
      <c r="J12" s="51"/>
      <c r="Q12" s="2"/>
      <c r="R12" s="2"/>
    </row>
    <row r="13" spans="1:22" ht="15" customHeight="1" x14ac:dyDescent="0.35">
      <c r="A13" s="20" t="s">
        <v>41</v>
      </c>
      <c r="B13" s="21">
        <v>101799.76699999999</v>
      </c>
      <c r="C13" s="22">
        <v>115313.1272</v>
      </c>
      <c r="D13" s="22">
        <v>9317.7541999999994</v>
      </c>
      <c r="E13" s="21">
        <v>10635.37</v>
      </c>
      <c r="F13" s="23">
        <v>11153.3917</v>
      </c>
      <c r="G13" s="21">
        <v>73809.555300000007</v>
      </c>
      <c r="H13" s="23">
        <v>88377.022399999987</v>
      </c>
      <c r="I13" s="7"/>
      <c r="J13" s="51"/>
      <c r="Q13" s="2"/>
      <c r="R13" s="2"/>
    </row>
    <row r="14" spans="1:22" ht="15" customHeight="1" x14ac:dyDescent="0.35">
      <c r="A14" s="20" t="s">
        <v>1</v>
      </c>
      <c r="B14" s="21">
        <v>65636.944000000003</v>
      </c>
      <c r="C14" s="22">
        <v>74376.125599999999</v>
      </c>
      <c r="D14" s="22">
        <v>6041.2820000000002</v>
      </c>
      <c r="E14" s="21">
        <v>2848.0432999999998</v>
      </c>
      <c r="F14" s="23">
        <v>2487.8467999999998</v>
      </c>
      <c r="G14" s="21">
        <v>56526.604800000008</v>
      </c>
      <c r="H14" s="23">
        <v>28503.492300000002</v>
      </c>
      <c r="I14" s="7"/>
      <c r="J14" s="51"/>
      <c r="Q14" s="2"/>
      <c r="R14" s="2"/>
    </row>
    <row r="15" spans="1:22" s="3" customFormat="1" ht="15" customHeight="1" x14ac:dyDescent="0.35">
      <c r="A15" s="16" t="s">
        <v>42</v>
      </c>
      <c r="B15" s="17">
        <v>371262.85399999999</v>
      </c>
      <c r="C15" s="18">
        <v>309574.71240000002</v>
      </c>
      <c r="D15" s="18">
        <v>22894.945500000002</v>
      </c>
      <c r="E15" s="17">
        <v>27681.1646</v>
      </c>
      <c r="F15" s="19">
        <v>25393.9329</v>
      </c>
      <c r="G15" s="17">
        <v>216863.05679999999</v>
      </c>
      <c r="H15" s="19">
        <v>221109.88909999997</v>
      </c>
      <c r="I15" s="11"/>
      <c r="J15" s="51"/>
      <c r="Q15" s="2"/>
      <c r="R15" s="2"/>
    </row>
    <row r="16" spans="1:22" ht="15" customHeight="1" x14ac:dyDescent="0.35">
      <c r="A16" s="20" t="s">
        <v>32</v>
      </c>
      <c r="B16" s="21">
        <v>47360.762000000002</v>
      </c>
      <c r="C16" s="22">
        <v>47033.170600000005</v>
      </c>
      <c r="D16" s="22">
        <v>4093.4092999999998</v>
      </c>
      <c r="E16" s="21">
        <v>5912.5146999999997</v>
      </c>
      <c r="F16" s="23">
        <v>2647.8240000000001</v>
      </c>
      <c r="G16" s="21">
        <v>32908.418100000003</v>
      </c>
      <c r="H16" s="23">
        <v>34775.284799999994</v>
      </c>
      <c r="I16" s="7"/>
      <c r="J16" s="51"/>
      <c r="Q16" s="2"/>
      <c r="R16" s="2"/>
    </row>
    <row r="17" spans="1:18" ht="15" customHeight="1" x14ac:dyDescent="0.35">
      <c r="A17" s="20" t="s">
        <v>31</v>
      </c>
      <c r="B17" s="21">
        <v>102957.83099999999</v>
      </c>
      <c r="C17" s="22">
        <v>106779.77720000003</v>
      </c>
      <c r="D17" s="22">
        <v>9206.8047999999999</v>
      </c>
      <c r="E17" s="21">
        <v>10412.3784</v>
      </c>
      <c r="F17" s="23">
        <v>12062.215099999999</v>
      </c>
      <c r="G17" s="21">
        <v>72036.420600000012</v>
      </c>
      <c r="H17" s="23">
        <v>91424.012399999992</v>
      </c>
      <c r="I17" s="7"/>
      <c r="J17" s="51"/>
      <c r="Q17" s="2"/>
      <c r="R17" s="2"/>
    </row>
    <row r="18" spans="1:18" ht="15" customHeight="1" x14ac:dyDescent="0.35">
      <c r="A18" s="20" t="s">
        <v>43</v>
      </c>
      <c r="B18" s="21">
        <v>9419.0060000000012</v>
      </c>
      <c r="C18" s="22">
        <v>7327.9997000000003</v>
      </c>
      <c r="D18" s="22">
        <v>582.06410000000005</v>
      </c>
      <c r="E18" s="21">
        <v>791.86180000000002</v>
      </c>
      <c r="F18" s="23">
        <v>530.79380000000003</v>
      </c>
      <c r="G18" s="21">
        <v>5345.8317999999999</v>
      </c>
      <c r="H18" s="23">
        <v>5138.4513999999999</v>
      </c>
      <c r="I18" s="7"/>
      <c r="J18" s="51"/>
      <c r="Q18" s="2"/>
      <c r="R18" s="2"/>
    </row>
    <row r="19" spans="1:18" ht="15" customHeight="1" x14ac:dyDescent="0.35">
      <c r="A19" s="20" t="s">
        <v>1</v>
      </c>
      <c r="B19" s="21">
        <v>211525.25499999998</v>
      </c>
      <c r="C19" s="22">
        <v>148433.76489999998</v>
      </c>
      <c r="D19" s="22">
        <v>9012.6672999999992</v>
      </c>
      <c r="E19" s="21">
        <v>10564.4097</v>
      </c>
      <c r="F19" s="23">
        <v>10153.1</v>
      </c>
      <c r="G19" s="21">
        <v>106572.3863</v>
      </c>
      <c r="H19" s="23">
        <v>89772.140500000009</v>
      </c>
      <c r="I19" s="7"/>
      <c r="J19" s="51"/>
      <c r="Q19" s="2"/>
      <c r="R19" s="2"/>
    </row>
    <row r="20" spans="1:18" s="3" customFormat="1" ht="15" customHeight="1" x14ac:dyDescent="0.35">
      <c r="A20" s="16" t="s">
        <v>44</v>
      </c>
      <c r="B20" s="17">
        <v>7213342.9050000003</v>
      </c>
      <c r="C20" s="18">
        <v>6358218.8994000005</v>
      </c>
      <c r="D20" s="18">
        <v>518756.44050000003</v>
      </c>
      <c r="E20" s="17">
        <v>492631.97580000001</v>
      </c>
      <c r="F20" s="19">
        <v>458819.64980000001</v>
      </c>
      <c r="G20" s="17">
        <v>4361879.4844000004</v>
      </c>
      <c r="H20" s="19">
        <v>3890158.6306999996</v>
      </c>
      <c r="I20" s="11"/>
      <c r="J20" s="51"/>
      <c r="Q20" s="2"/>
      <c r="R20" s="2"/>
    </row>
    <row r="21" spans="1:18" ht="15" customHeight="1" x14ac:dyDescent="0.35">
      <c r="A21" s="20" t="s">
        <v>34</v>
      </c>
      <c r="B21" s="21">
        <v>403722.13999999996</v>
      </c>
      <c r="C21" s="22">
        <v>426592.43799999997</v>
      </c>
      <c r="D21" s="22">
        <v>41918.3796</v>
      </c>
      <c r="E21" s="21">
        <v>36680.898999999998</v>
      </c>
      <c r="F21" s="23">
        <v>34322.448799999998</v>
      </c>
      <c r="G21" s="21">
        <v>315199.04479999997</v>
      </c>
      <c r="H21" s="23">
        <v>263783.59230000002</v>
      </c>
      <c r="I21" s="7"/>
      <c r="J21" s="51"/>
      <c r="Q21" s="2"/>
      <c r="R21" s="2"/>
    </row>
    <row r="22" spans="1:18" ht="15" customHeight="1" x14ac:dyDescent="0.35">
      <c r="A22" s="20" t="s">
        <v>33</v>
      </c>
      <c r="B22" s="21">
        <v>6808278.4700000007</v>
      </c>
      <c r="C22" s="22">
        <v>5931218.206100001</v>
      </c>
      <c r="D22" s="22">
        <v>476803.7599</v>
      </c>
      <c r="E22" s="21">
        <v>455943.8198</v>
      </c>
      <c r="F22" s="23">
        <v>424497.201</v>
      </c>
      <c r="G22" s="21">
        <v>4046337.2316000005</v>
      </c>
      <c r="H22" s="23">
        <v>3626140.9570000004</v>
      </c>
      <c r="I22" s="7"/>
      <c r="J22" s="51"/>
      <c r="Q22" s="2"/>
      <c r="R22" s="2"/>
    </row>
    <row r="23" spans="1:18" ht="15" customHeight="1" x14ac:dyDescent="0.35">
      <c r="A23" s="20" t="s">
        <v>1</v>
      </c>
      <c r="B23" s="21">
        <v>1342.2949999999998</v>
      </c>
      <c r="C23" s="22">
        <v>408.25529999999998</v>
      </c>
      <c r="D23" s="22">
        <v>34.301000000000002</v>
      </c>
      <c r="E23" s="21">
        <v>7.2569999999999997</v>
      </c>
      <c r="F23" s="23">
        <v>0</v>
      </c>
      <c r="G23" s="21">
        <v>343.20799999999997</v>
      </c>
      <c r="H23" s="23">
        <v>234.0814</v>
      </c>
      <c r="I23" s="7"/>
      <c r="J23" s="51"/>
      <c r="Q23" s="2"/>
      <c r="R23" s="2"/>
    </row>
    <row r="24" spans="1:18" s="3" customFormat="1" ht="15" customHeight="1" x14ac:dyDescent="0.35">
      <c r="A24" s="16" t="s">
        <v>45</v>
      </c>
      <c r="B24" s="17">
        <v>757772.62799999991</v>
      </c>
      <c r="C24" s="18">
        <v>659749.47900000017</v>
      </c>
      <c r="D24" s="18">
        <v>54578.464599999999</v>
      </c>
      <c r="E24" s="17">
        <v>60598.998299999999</v>
      </c>
      <c r="F24" s="19">
        <v>56676.269399999997</v>
      </c>
      <c r="G24" s="17">
        <v>443320.69610000006</v>
      </c>
      <c r="H24" s="19">
        <v>471228.76689999993</v>
      </c>
      <c r="I24" s="11"/>
      <c r="J24" s="51"/>
      <c r="Q24" s="2"/>
      <c r="R24" s="2"/>
    </row>
    <row r="25" spans="1:18" ht="15" customHeight="1" x14ac:dyDescent="0.35">
      <c r="A25" s="20" t="s">
        <v>46</v>
      </c>
      <c r="B25" s="21">
        <v>26644.936999999998</v>
      </c>
      <c r="C25" s="22">
        <v>20789.725800000004</v>
      </c>
      <c r="D25" s="22">
        <v>1440.2889</v>
      </c>
      <c r="E25" s="21">
        <v>2196.5922</v>
      </c>
      <c r="F25" s="23">
        <v>2200.3339000000001</v>
      </c>
      <c r="G25" s="21">
        <v>14240.721300000001</v>
      </c>
      <c r="H25" s="23">
        <v>18805.358500000002</v>
      </c>
      <c r="I25" s="7"/>
      <c r="J25" s="51"/>
      <c r="Q25" s="2"/>
      <c r="R25" s="2"/>
    </row>
    <row r="26" spans="1:18" ht="15" customHeight="1" x14ac:dyDescent="0.35">
      <c r="A26" s="20" t="s">
        <v>47</v>
      </c>
      <c r="B26" s="21">
        <v>54285.096999999987</v>
      </c>
      <c r="C26" s="22">
        <v>65314.950800000006</v>
      </c>
      <c r="D26" s="22">
        <v>4179.7700000000004</v>
      </c>
      <c r="E26" s="21">
        <v>4054.9630999999999</v>
      </c>
      <c r="F26" s="23">
        <v>4726.7713000000003</v>
      </c>
      <c r="G26" s="21">
        <v>46561.202300000004</v>
      </c>
      <c r="H26" s="23">
        <v>43276.113700000002</v>
      </c>
      <c r="I26" s="7"/>
      <c r="J26" s="51"/>
      <c r="Q26" s="2"/>
      <c r="R26" s="2"/>
    </row>
    <row r="27" spans="1:18" ht="15" customHeight="1" x14ac:dyDescent="0.35">
      <c r="A27" s="20" t="s">
        <v>20</v>
      </c>
      <c r="B27" s="21">
        <v>134321.152</v>
      </c>
      <c r="C27" s="22">
        <v>88564.742000000013</v>
      </c>
      <c r="D27" s="22">
        <v>13318.174000000001</v>
      </c>
      <c r="E27" s="21">
        <v>7159.3413</v>
      </c>
      <c r="F27" s="23">
        <v>6504.6821</v>
      </c>
      <c r="G27" s="21">
        <v>58947.764800000004</v>
      </c>
      <c r="H27" s="23">
        <v>55390.411</v>
      </c>
      <c r="I27" s="7"/>
      <c r="J27" s="51"/>
      <c r="Q27" s="2"/>
      <c r="R27" s="2"/>
    </row>
    <row r="28" spans="1:18" ht="15" customHeight="1" x14ac:dyDescent="0.35">
      <c r="A28" s="20" t="s">
        <v>48</v>
      </c>
      <c r="B28" s="21">
        <v>44487.402999999998</v>
      </c>
      <c r="C28" s="22">
        <v>11069.818000000001</v>
      </c>
      <c r="D28" s="22">
        <v>620.11260000000004</v>
      </c>
      <c r="E28" s="21">
        <v>1114.0431000000001</v>
      </c>
      <c r="F28" s="23">
        <v>1929.825</v>
      </c>
      <c r="G28" s="21">
        <v>7696.083700000001</v>
      </c>
      <c r="H28" s="23">
        <v>8237.2274999999991</v>
      </c>
      <c r="I28" s="7"/>
      <c r="J28" s="51"/>
      <c r="Q28" s="2"/>
      <c r="R28" s="2"/>
    </row>
    <row r="29" spans="1:18" ht="15" customHeight="1" x14ac:dyDescent="0.35">
      <c r="A29" s="20" t="s">
        <v>1</v>
      </c>
      <c r="B29" s="21">
        <v>498034.03900000005</v>
      </c>
      <c r="C29" s="22">
        <v>474010.24239999993</v>
      </c>
      <c r="D29" s="22">
        <v>35020.119100000004</v>
      </c>
      <c r="E29" s="21">
        <v>46074.058599999997</v>
      </c>
      <c r="F29" s="23">
        <v>41314.657099999997</v>
      </c>
      <c r="G29" s="21">
        <v>315874.924</v>
      </c>
      <c r="H29" s="23">
        <v>345519.65620000003</v>
      </c>
      <c r="I29" s="7"/>
      <c r="J29" s="51"/>
      <c r="Q29" s="2"/>
      <c r="R29" s="2"/>
    </row>
    <row r="30" spans="1:18" s="3" customFormat="1" ht="15" customHeight="1" x14ac:dyDescent="0.35">
      <c r="A30" s="16" t="s">
        <v>49</v>
      </c>
      <c r="B30" s="17">
        <v>2967764.8169999998</v>
      </c>
      <c r="C30" s="18">
        <v>2586467.6699999995</v>
      </c>
      <c r="D30" s="18">
        <v>208965.1912</v>
      </c>
      <c r="E30" s="17">
        <v>229113.84669999999</v>
      </c>
      <c r="F30" s="19">
        <v>221970.22039999999</v>
      </c>
      <c r="G30" s="17">
        <v>1767016.2177000002</v>
      </c>
      <c r="H30" s="19">
        <v>1774741.2352</v>
      </c>
      <c r="I30" s="11"/>
      <c r="J30" s="51"/>
      <c r="Q30" s="2"/>
      <c r="R30" s="2"/>
    </row>
    <row r="31" spans="1:18" ht="15" customHeight="1" x14ac:dyDescent="0.35">
      <c r="A31" s="20" t="s">
        <v>29</v>
      </c>
      <c r="B31" s="21">
        <v>294872.685</v>
      </c>
      <c r="C31" s="22">
        <v>207979.97270000001</v>
      </c>
      <c r="D31" s="22">
        <v>13609.5535</v>
      </c>
      <c r="E31" s="21">
        <v>22861.675200000001</v>
      </c>
      <c r="F31" s="23">
        <v>22654.026900000001</v>
      </c>
      <c r="G31" s="21">
        <v>149431.23970000001</v>
      </c>
      <c r="H31" s="23">
        <v>151249.64550000001</v>
      </c>
      <c r="I31" s="7"/>
      <c r="J31" s="51"/>
      <c r="Q31" s="2"/>
      <c r="R31" s="2"/>
    </row>
    <row r="32" spans="1:18" ht="15" customHeight="1" x14ac:dyDescent="0.35">
      <c r="A32" s="20" t="s">
        <v>50</v>
      </c>
      <c r="B32" s="21">
        <v>30603.978000000003</v>
      </c>
      <c r="C32" s="22">
        <v>33934.221599999997</v>
      </c>
      <c r="D32" s="22">
        <v>1700.1991</v>
      </c>
      <c r="E32" s="21">
        <v>2971.6495</v>
      </c>
      <c r="F32" s="23">
        <v>2333.9504000000002</v>
      </c>
      <c r="G32" s="21">
        <v>24378.862799999999</v>
      </c>
      <c r="H32" s="23">
        <v>21104.532500000005</v>
      </c>
      <c r="I32" s="7"/>
      <c r="J32" s="51"/>
      <c r="Q32" s="2"/>
      <c r="R32" s="2"/>
    </row>
    <row r="33" spans="1:18" ht="15" customHeight="1" x14ac:dyDescent="0.35">
      <c r="A33" s="20" t="s">
        <v>25</v>
      </c>
      <c r="B33" s="21">
        <v>58621.838000000003</v>
      </c>
      <c r="C33" s="22">
        <v>51246.324099999991</v>
      </c>
      <c r="D33" s="22">
        <v>3725.3319999999999</v>
      </c>
      <c r="E33" s="21">
        <v>5903.0954000000002</v>
      </c>
      <c r="F33" s="23">
        <v>3354.9733000000001</v>
      </c>
      <c r="G33" s="21">
        <v>34384.202799999999</v>
      </c>
      <c r="H33" s="23">
        <v>38229.774799999999</v>
      </c>
      <c r="I33" s="7"/>
      <c r="J33" s="51"/>
      <c r="Q33" s="2"/>
      <c r="R33" s="2"/>
    </row>
    <row r="34" spans="1:18" ht="15" customHeight="1" x14ac:dyDescent="0.35">
      <c r="A34" s="20" t="s">
        <v>23</v>
      </c>
      <c r="B34" s="21">
        <v>192403.76499999998</v>
      </c>
      <c r="C34" s="22">
        <v>156587.47560000001</v>
      </c>
      <c r="D34" s="22">
        <v>11623.8061</v>
      </c>
      <c r="E34" s="21">
        <v>11965.5784</v>
      </c>
      <c r="F34" s="23">
        <v>12353.461300000001</v>
      </c>
      <c r="G34" s="21">
        <v>111732.0249</v>
      </c>
      <c r="H34" s="23">
        <v>93430.978900000002</v>
      </c>
      <c r="I34" s="7"/>
      <c r="J34" s="51"/>
      <c r="Q34" s="2"/>
      <c r="R34" s="2"/>
    </row>
    <row r="35" spans="1:18" ht="15" customHeight="1" x14ac:dyDescent="0.35">
      <c r="A35" s="20" t="s">
        <v>21</v>
      </c>
      <c r="B35" s="21">
        <v>2201079.5789999999</v>
      </c>
      <c r="C35" s="22">
        <v>1966593.1126999997</v>
      </c>
      <c r="D35" s="22">
        <v>166096.40220000001</v>
      </c>
      <c r="E35" s="21">
        <v>172285.7101</v>
      </c>
      <c r="F35" s="23">
        <v>163995.51120000001</v>
      </c>
      <c r="G35" s="21">
        <v>1329990.2396999998</v>
      </c>
      <c r="H35" s="23">
        <v>1351007.7398000001</v>
      </c>
      <c r="I35" s="7"/>
      <c r="J35" s="51"/>
      <c r="Q35" s="2"/>
      <c r="R35" s="2"/>
    </row>
    <row r="36" spans="1:18" ht="15" customHeight="1" x14ac:dyDescent="0.35">
      <c r="A36" s="20" t="s">
        <v>1</v>
      </c>
      <c r="B36" s="21">
        <v>190182.97200000001</v>
      </c>
      <c r="C36" s="22">
        <v>170126.56330000001</v>
      </c>
      <c r="D36" s="22">
        <v>12209.898300000001</v>
      </c>
      <c r="E36" s="21">
        <v>13126.1381</v>
      </c>
      <c r="F36" s="23">
        <v>17278.297299999998</v>
      </c>
      <c r="G36" s="21">
        <v>117099.64779999999</v>
      </c>
      <c r="H36" s="23">
        <v>119718.5637</v>
      </c>
      <c r="I36" s="7"/>
      <c r="J36" s="51"/>
      <c r="Q36" s="2"/>
      <c r="R36" s="2"/>
    </row>
    <row r="37" spans="1:18" s="3" customFormat="1" ht="15" customHeight="1" x14ac:dyDescent="0.35">
      <c r="A37" s="16" t="s">
        <v>51</v>
      </c>
      <c r="B37" s="17">
        <v>2736823.4760000003</v>
      </c>
      <c r="C37" s="18">
        <v>2980956.8439000002</v>
      </c>
      <c r="D37" s="18">
        <v>246354.13010000001</v>
      </c>
      <c r="E37" s="17">
        <v>219336.6765</v>
      </c>
      <c r="F37" s="19">
        <v>227457.842</v>
      </c>
      <c r="G37" s="17">
        <v>1993664.9892999998</v>
      </c>
      <c r="H37" s="19">
        <v>1971075.6568</v>
      </c>
      <c r="I37" s="11"/>
      <c r="J37" s="51"/>
      <c r="Q37" s="2"/>
      <c r="R37" s="2"/>
    </row>
    <row r="38" spans="1:18" ht="15" customHeight="1" x14ac:dyDescent="0.35">
      <c r="A38" s="20" t="s">
        <v>52</v>
      </c>
      <c r="B38" s="21">
        <v>108465.201</v>
      </c>
      <c r="C38" s="22">
        <v>124735.58230000001</v>
      </c>
      <c r="D38" s="22">
        <v>12494.142</v>
      </c>
      <c r="E38" s="21">
        <v>7926.2864</v>
      </c>
      <c r="F38" s="23">
        <v>10363.417100000001</v>
      </c>
      <c r="G38" s="21">
        <v>75992.322799999994</v>
      </c>
      <c r="H38" s="23">
        <v>84006.333800000008</v>
      </c>
      <c r="I38" s="7"/>
      <c r="J38" s="51"/>
      <c r="Q38" s="2"/>
      <c r="R38" s="2"/>
    </row>
    <row r="39" spans="1:18" ht="15" customHeight="1" x14ac:dyDescent="0.35">
      <c r="A39" s="20" t="s">
        <v>26</v>
      </c>
      <c r="B39" s="21">
        <v>1087433.7769999998</v>
      </c>
      <c r="C39" s="22">
        <v>1151423.9913000001</v>
      </c>
      <c r="D39" s="22">
        <v>97429.4372</v>
      </c>
      <c r="E39" s="21">
        <v>81257.941000000006</v>
      </c>
      <c r="F39" s="23">
        <v>84355.891399999993</v>
      </c>
      <c r="G39" s="21">
        <v>759361.08070000005</v>
      </c>
      <c r="H39" s="23">
        <v>733792.22109999997</v>
      </c>
      <c r="I39" s="7"/>
      <c r="J39" s="51"/>
      <c r="Q39" s="2"/>
      <c r="R39" s="2"/>
    </row>
    <row r="40" spans="1:18" ht="15" customHeight="1" x14ac:dyDescent="0.35">
      <c r="A40" s="20" t="s">
        <v>24</v>
      </c>
      <c r="B40" s="21">
        <v>1150868.317</v>
      </c>
      <c r="C40" s="22">
        <v>1375277.7191999999</v>
      </c>
      <c r="D40" s="22">
        <v>113392.1572</v>
      </c>
      <c r="E40" s="21">
        <v>108565.63340000001</v>
      </c>
      <c r="F40" s="23">
        <v>110531.8153</v>
      </c>
      <c r="G40" s="21">
        <v>923853.43330000003</v>
      </c>
      <c r="H40" s="23">
        <v>966955.14150000003</v>
      </c>
      <c r="I40" s="7"/>
      <c r="J40" s="51"/>
      <c r="Q40" s="2"/>
      <c r="R40" s="2"/>
    </row>
    <row r="41" spans="1:18" ht="15" customHeight="1" x14ac:dyDescent="0.35">
      <c r="A41" s="20" t="s">
        <v>1</v>
      </c>
      <c r="B41" s="21">
        <v>390056.18100000004</v>
      </c>
      <c r="C41" s="22">
        <v>329519.55109999998</v>
      </c>
      <c r="D41" s="22">
        <v>23038.393700000001</v>
      </c>
      <c r="E41" s="21">
        <v>21586.815699999999</v>
      </c>
      <c r="F41" s="23">
        <v>22206.718199999999</v>
      </c>
      <c r="G41" s="21">
        <v>234458.15249999997</v>
      </c>
      <c r="H41" s="23">
        <v>186321.96040000001</v>
      </c>
      <c r="I41" s="7"/>
      <c r="J41" s="51"/>
      <c r="Q41" s="2"/>
      <c r="R41" s="2"/>
    </row>
    <row r="42" spans="1:18" s="3" customFormat="1" ht="15" customHeight="1" x14ac:dyDescent="0.35">
      <c r="A42" s="16" t="s">
        <v>53</v>
      </c>
      <c r="B42" s="17">
        <v>4662682.425999999</v>
      </c>
      <c r="C42" s="18">
        <v>4526555.9116000002</v>
      </c>
      <c r="D42" s="18">
        <v>369914.68030000001</v>
      </c>
      <c r="E42" s="17">
        <v>332794.4449</v>
      </c>
      <c r="F42" s="19">
        <v>367887.4816</v>
      </c>
      <c r="G42" s="17">
        <v>3147968.7231000001</v>
      </c>
      <c r="H42" s="19">
        <v>2761570.0131999999</v>
      </c>
      <c r="I42" s="11"/>
      <c r="J42" s="51"/>
      <c r="Q42" s="2"/>
      <c r="R42" s="2"/>
    </row>
    <row r="43" spans="1:18" ht="15" customHeight="1" x14ac:dyDescent="0.35">
      <c r="A43" s="20" t="s">
        <v>30</v>
      </c>
      <c r="B43" s="21">
        <v>717140.24200000009</v>
      </c>
      <c r="C43" s="22">
        <v>700930.58660000004</v>
      </c>
      <c r="D43" s="22">
        <v>45599.652300000002</v>
      </c>
      <c r="E43" s="21">
        <v>39883.331299999998</v>
      </c>
      <c r="F43" s="23">
        <v>46854.430099999998</v>
      </c>
      <c r="G43" s="21">
        <v>469830.19810000004</v>
      </c>
      <c r="H43" s="23">
        <v>363910.78509999998</v>
      </c>
      <c r="I43" s="7"/>
      <c r="J43" s="51"/>
      <c r="Q43" s="2"/>
      <c r="R43" s="2"/>
    </row>
    <row r="44" spans="1:18" ht="15" customHeight="1" x14ac:dyDescent="0.35">
      <c r="A44" s="20" t="s">
        <v>28</v>
      </c>
      <c r="B44" s="21">
        <v>531609.12800000003</v>
      </c>
      <c r="C44" s="22">
        <v>570126.4057</v>
      </c>
      <c r="D44" s="22">
        <v>46897.834199999998</v>
      </c>
      <c r="E44" s="21">
        <v>46145.122900000002</v>
      </c>
      <c r="F44" s="23">
        <v>37149.423300000002</v>
      </c>
      <c r="G44" s="21">
        <v>393591.97599999997</v>
      </c>
      <c r="H44" s="23">
        <v>336789.68840000004</v>
      </c>
      <c r="I44" s="7"/>
      <c r="J44" s="51"/>
      <c r="Q44" s="2"/>
      <c r="R44" s="2"/>
    </row>
    <row r="45" spans="1:18" ht="15" customHeight="1" x14ac:dyDescent="0.35">
      <c r="A45" s="20" t="s">
        <v>27</v>
      </c>
      <c r="B45" s="21">
        <v>1751423.3960000002</v>
      </c>
      <c r="C45" s="22">
        <v>1600318.5138000001</v>
      </c>
      <c r="D45" s="22">
        <v>131328.2487</v>
      </c>
      <c r="E45" s="21">
        <v>123163.34450000001</v>
      </c>
      <c r="F45" s="23">
        <v>129602.1483</v>
      </c>
      <c r="G45" s="21">
        <v>1141819.4468</v>
      </c>
      <c r="H45" s="23">
        <v>983798.38870000001</v>
      </c>
      <c r="I45" s="7"/>
      <c r="J45" s="51"/>
      <c r="Q45" s="2"/>
      <c r="R45" s="2"/>
    </row>
    <row r="46" spans="1:18" ht="15" customHeight="1" x14ac:dyDescent="0.35">
      <c r="A46" s="20" t="s">
        <v>54</v>
      </c>
      <c r="B46" s="21">
        <v>1499670.7689999999</v>
      </c>
      <c r="C46" s="22">
        <v>1446996.9326999998</v>
      </c>
      <c r="D46" s="22">
        <v>120530.3276</v>
      </c>
      <c r="E46" s="21">
        <v>112220.2549</v>
      </c>
      <c r="F46" s="23">
        <v>125807.5822</v>
      </c>
      <c r="G46" s="21">
        <v>983416.73399999994</v>
      </c>
      <c r="H46" s="23">
        <v>907791.05569999991</v>
      </c>
      <c r="I46" s="7"/>
      <c r="J46" s="51"/>
      <c r="Q46" s="2"/>
      <c r="R46" s="2"/>
    </row>
    <row r="47" spans="1:18" ht="15" customHeight="1" x14ac:dyDescent="0.35">
      <c r="A47" s="20" t="s">
        <v>22</v>
      </c>
      <c r="B47" s="21">
        <v>132342.736</v>
      </c>
      <c r="C47" s="22">
        <v>180427.41189999998</v>
      </c>
      <c r="D47" s="22">
        <v>23106.215199999999</v>
      </c>
      <c r="E47" s="21">
        <v>10095.551600000001</v>
      </c>
      <c r="F47" s="23">
        <v>26709.525600000001</v>
      </c>
      <c r="G47" s="21">
        <v>141048.15029999998</v>
      </c>
      <c r="H47" s="23">
        <v>151779.39920000001</v>
      </c>
      <c r="I47" s="7"/>
      <c r="J47" s="51"/>
      <c r="Q47" s="2"/>
      <c r="R47" s="2"/>
    </row>
    <row r="48" spans="1:18" ht="15" customHeight="1" x14ac:dyDescent="0.35">
      <c r="A48" s="20" t="s">
        <v>1</v>
      </c>
      <c r="B48" s="21">
        <v>30496.155000000002</v>
      </c>
      <c r="C48" s="22">
        <v>27756.0609</v>
      </c>
      <c r="D48" s="22">
        <v>2452.4023000000002</v>
      </c>
      <c r="E48" s="21">
        <v>1286.8397</v>
      </c>
      <c r="F48" s="23">
        <v>1764.3721</v>
      </c>
      <c r="G48" s="21">
        <v>18262.217900000003</v>
      </c>
      <c r="H48" s="23">
        <v>17500.696100000001</v>
      </c>
      <c r="I48" s="7"/>
      <c r="J48" s="51"/>
      <c r="Q48" s="2"/>
      <c r="R48" s="2"/>
    </row>
    <row r="49" spans="1:18" s="3" customFormat="1" ht="15" customHeight="1" x14ac:dyDescent="0.35">
      <c r="A49" s="16" t="s">
        <v>55</v>
      </c>
      <c r="B49" s="17">
        <v>641069.48699999985</v>
      </c>
      <c r="C49" s="18">
        <v>650469.54429999995</v>
      </c>
      <c r="D49" s="18">
        <v>50068.664400000001</v>
      </c>
      <c r="E49" s="17">
        <v>91673.791700000002</v>
      </c>
      <c r="F49" s="19">
        <v>72604.653399999996</v>
      </c>
      <c r="G49" s="17">
        <v>413944.80100000004</v>
      </c>
      <c r="H49" s="19">
        <v>598171.45349999995</v>
      </c>
      <c r="I49" s="11"/>
      <c r="J49" s="51"/>
      <c r="Q49" s="2"/>
      <c r="R49" s="2"/>
    </row>
    <row r="50" spans="1:18" ht="15" customHeight="1" x14ac:dyDescent="0.35">
      <c r="A50" s="20" t="s">
        <v>56</v>
      </c>
      <c r="B50" s="21">
        <v>204134.17300000001</v>
      </c>
      <c r="C50" s="22">
        <v>242092.44640000002</v>
      </c>
      <c r="D50" s="22">
        <v>17571.817999999999</v>
      </c>
      <c r="E50" s="21">
        <v>25933.000100000001</v>
      </c>
      <c r="F50" s="23">
        <v>25044.905200000001</v>
      </c>
      <c r="G50" s="21">
        <v>153000.04740000001</v>
      </c>
      <c r="H50" s="23">
        <v>176808.0509</v>
      </c>
      <c r="I50" s="7"/>
      <c r="J50" s="51"/>
      <c r="Q50" s="2"/>
      <c r="R50" s="2"/>
    </row>
    <row r="51" spans="1:18" ht="15" customHeight="1" x14ac:dyDescent="0.35">
      <c r="A51" s="20" t="s">
        <v>57</v>
      </c>
      <c r="B51" s="21">
        <v>26412.673999999999</v>
      </c>
      <c r="C51" s="22">
        <v>24744.411999999993</v>
      </c>
      <c r="D51" s="22">
        <v>2161.5944</v>
      </c>
      <c r="E51" s="21">
        <v>1589.3697999999999</v>
      </c>
      <c r="F51" s="23">
        <v>2237.1183999999998</v>
      </c>
      <c r="G51" s="21">
        <v>18240.255699999994</v>
      </c>
      <c r="H51" s="23">
        <v>14360.4962</v>
      </c>
      <c r="I51" s="7"/>
      <c r="J51" s="51"/>
      <c r="Q51" s="2"/>
      <c r="R51" s="2"/>
    </row>
    <row r="52" spans="1:18" ht="15" customHeight="1" x14ac:dyDescent="0.35">
      <c r="A52" s="20" t="s">
        <v>58</v>
      </c>
      <c r="B52" s="21">
        <v>62801.26</v>
      </c>
      <c r="C52" s="22">
        <v>110939.70359999999</v>
      </c>
      <c r="D52" s="22">
        <v>11772.9108</v>
      </c>
      <c r="E52" s="21">
        <v>13029.4398</v>
      </c>
      <c r="F52" s="23">
        <v>9566.6821999999993</v>
      </c>
      <c r="G52" s="21">
        <v>63604.809799999995</v>
      </c>
      <c r="H52" s="23">
        <v>98699.054900000003</v>
      </c>
      <c r="I52" s="7"/>
      <c r="J52" s="51"/>
      <c r="Q52" s="2"/>
      <c r="R52" s="2"/>
    </row>
    <row r="53" spans="1:18" ht="15" customHeight="1" x14ac:dyDescent="0.35">
      <c r="A53" s="20" t="s">
        <v>1</v>
      </c>
      <c r="B53" s="21">
        <v>347721.38</v>
      </c>
      <c r="C53" s="22">
        <v>272692.98229999997</v>
      </c>
      <c r="D53" s="22">
        <v>18562.341199999999</v>
      </c>
      <c r="E53" s="21">
        <v>51121.982000000004</v>
      </c>
      <c r="F53" s="23">
        <v>35755.9476</v>
      </c>
      <c r="G53" s="21">
        <v>179099.6881</v>
      </c>
      <c r="H53" s="23">
        <v>308303.85149999999</v>
      </c>
      <c r="I53" s="7"/>
      <c r="J53" s="51"/>
      <c r="Q53" s="2"/>
      <c r="R53" s="2"/>
    </row>
    <row r="54" spans="1:18" s="3" customFormat="1" ht="15" customHeight="1" x14ac:dyDescent="0.35">
      <c r="A54" s="16" t="s">
        <v>59</v>
      </c>
      <c r="B54" s="17">
        <v>32768.502</v>
      </c>
      <c r="C54" s="18">
        <v>30806.866599999998</v>
      </c>
      <c r="D54" s="18">
        <v>2276.7293</v>
      </c>
      <c r="E54" s="17">
        <v>14092.1198</v>
      </c>
      <c r="F54" s="19">
        <v>29713.2166</v>
      </c>
      <c r="G54" s="17">
        <v>18502.591099999998</v>
      </c>
      <c r="H54" s="19">
        <v>83295.222299999994</v>
      </c>
      <c r="I54" s="11"/>
      <c r="J54" s="51"/>
      <c r="Q54" s="2"/>
      <c r="R54" s="2"/>
    </row>
    <row r="55" spans="1:18" s="3" customFormat="1" ht="14.5" x14ac:dyDescent="0.35">
      <c r="A55" s="16" t="s">
        <v>60</v>
      </c>
      <c r="B55" s="17">
        <v>214194.22099999999</v>
      </c>
      <c r="C55" s="18">
        <v>187724.08909999998</v>
      </c>
      <c r="D55" s="18">
        <v>13321.8478</v>
      </c>
      <c r="E55" s="17">
        <v>12907.2567</v>
      </c>
      <c r="F55" s="19">
        <v>12852.828</v>
      </c>
      <c r="G55" s="17">
        <v>127340.1143</v>
      </c>
      <c r="H55" s="19">
        <v>145232.71580000001</v>
      </c>
      <c r="I55" s="11"/>
      <c r="J55" s="51"/>
      <c r="Q55" s="2"/>
      <c r="R55" s="2"/>
    </row>
    <row r="56" spans="1:18" ht="14.5" x14ac:dyDescent="0.35">
      <c r="A56" s="20" t="s">
        <v>61</v>
      </c>
      <c r="B56" s="21">
        <v>128797.31400000001</v>
      </c>
      <c r="C56" s="22">
        <v>110155.686</v>
      </c>
      <c r="D56" s="22">
        <v>8137.44</v>
      </c>
      <c r="E56" s="21">
        <v>6202.1875</v>
      </c>
      <c r="F56" s="23">
        <v>6463.4643999999998</v>
      </c>
      <c r="G56" s="21">
        <v>74238.1734</v>
      </c>
      <c r="H56" s="23">
        <v>79999.7739</v>
      </c>
      <c r="I56" s="7"/>
      <c r="J56" s="51"/>
      <c r="Q56" s="2"/>
      <c r="R56" s="2"/>
    </row>
    <row r="57" spans="1:18" ht="12.75" customHeight="1" x14ac:dyDescent="0.35">
      <c r="A57" s="20" t="s">
        <v>62</v>
      </c>
      <c r="B57" s="21">
        <v>29914.717000000001</v>
      </c>
      <c r="C57" s="22">
        <v>26824.216999999997</v>
      </c>
      <c r="D57" s="22">
        <v>1990.1033</v>
      </c>
      <c r="E57" s="21">
        <v>3507.5758999999998</v>
      </c>
      <c r="F57" s="23">
        <v>2139.6995000000002</v>
      </c>
      <c r="G57" s="21">
        <v>18344.354799999997</v>
      </c>
      <c r="H57" s="23">
        <v>18527.8076</v>
      </c>
      <c r="I57" s="7"/>
      <c r="J57" s="51"/>
      <c r="Q57" s="2"/>
      <c r="R57" s="2"/>
    </row>
    <row r="58" spans="1:18" ht="14.5" x14ac:dyDescent="0.35">
      <c r="A58" s="20" t="s">
        <v>1</v>
      </c>
      <c r="B58" s="21">
        <v>55482.189999999995</v>
      </c>
      <c r="C58" s="22">
        <v>50744.186099999992</v>
      </c>
      <c r="D58" s="22">
        <v>3194.3045000000002</v>
      </c>
      <c r="E58" s="21">
        <v>3197.4933000000001</v>
      </c>
      <c r="F58" s="23">
        <v>4249.6641</v>
      </c>
      <c r="G58" s="21">
        <v>34757.5861</v>
      </c>
      <c r="H58" s="23">
        <v>46705.134299999998</v>
      </c>
      <c r="I58" s="7"/>
      <c r="J58" s="51"/>
      <c r="Q58" s="2"/>
      <c r="R58" s="2"/>
    </row>
    <row r="59" spans="1:18" s="3" customFormat="1" ht="14.5" x14ac:dyDescent="0.35">
      <c r="A59" s="16" t="s">
        <v>63</v>
      </c>
      <c r="B59" s="17">
        <v>209726.49800000002</v>
      </c>
      <c r="C59" s="18">
        <v>212625.25099999996</v>
      </c>
      <c r="D59" s="18">
        <v>15788.325699999999</v>
      </c>
      <c r="E59" s="17">
        <v>17899.987499999999</v>
      </c>
      <c r="F59" s="19">
        <v>14582.156000000001</v>
      </c>
      <c r="G59" s="17">
        <v>149761.56009999997</v>
      </c>
      <c r="H59" s="19">
        <v>132197.2836</v>
      </c>
      <c r="I59" s="11"/>
      <c r="J59" s="51"/>
      <c r="Q59" s="2"/>
      <c r="R59" s="2"/>
    </row>
    <row r="60" spans="1:18" ht="14.5" x14ac:dyDescent="0.35">
      <c r="A60" s="20" t="s">
        <v>64</v>
      </c>
      <c r="B60" s="21">
        <v>199904.02200000003</v>
      </c>
      <c r="C60" s="22">
        <v>199574.34219999998</v>
      </c>
      <c r="D60" s="22">
        <v>15392.385899999999</v>
      </c>
      <c r="E60" s="21">
        <v>17737.4143</v>
      </c>
      <c r="F60" s="23">
        <v>14430.911</v>
      </c>
      <c r="G60" s="21">
        <v>138161.39439999999</v>
      </c>
      <c r="H60" s="23">
        <v>127493.45319999999</v>
      </c>
      <c r="I60" s="7"/>
      <c r="J60" s="51"/>
      <c r="Q60" s="2"/>
      <c r="R60" s="2"/>
    </row>
    <row r="61" spans="1:18" ht="14.5" x14ac:dyDescent="0.35">
      <c r="A61" s="20" t="s">
        <v>1</v>
      </c>
      <c r="B61" s="21">
        <v>9822.4760000000006</v>
      </c>
      <c r="C61" s="22">
        <v>13050.908799999999</v>
      </c>
      <c r="D61" s="22">
        <v>395.93979999999999</v>
      </c>
      <c r="E61" s="21">
        <v>162.57320000000001</v>
      </c>
      <c r="F61" s="23">
        <v>151.245</v>
      </c>
      <c r="G61" s="21">
        <v>11600.1657</v>
      </c>
      <c r="H61" s="23">
        <v>4703.8303999999998</v>
      </c>
      <c r="I61" s="7"/>
      <c r="J61" s="51"/>
      <c r="Q61" s="2"/>
      <c r="R61" s="2"/>
    </row>
    <row r="62" spans="1:18" s="3" customFormat="1" ht="14.5" x14ac:dyDescent="0.35">
      <c r="A62" s="16" t="s">
        <v>65</v>
      </c>
      <c r="B62" s="17">
        <v>316288.10099999997</v>
      </c>
      <c r="C62" s="18">
        <v>235586.74050000001</v>
      </c>
      <c r="D62" s="18">
        <v>11430.5985</v>
      </c>
      <c r="E62" s="17">
        <v>72921.245800000004</v>
      </c>
      <c r="F62" s="19">
        <v>55334.332600000002</v>
      </c>
      <c r="G62" s="17">
        <v>182197.3609</v>
      </c>
      <c r="H62" s="19">
        <v>340893.40610000008</v>
      </c>
      <c r="I62" s="11"/>
      <c r="J62" s="51"/>
      <c r="Q62" s="2"/>
      <c r="R62" s="2"/>
    </row>
    <row r="63" spans="1:18" s="3" customFormat="1" ht="14.5" x14ac:dyDescent="0.35">
      <c r="A63" s="16" t="s">
        <v>66</v>
      </c>
      <c r="B63" s="17">
        <v>3629482.2960000001</v>
      </c>
      <c r="C63" s="18">
        <v>2740804.6656999993</v>
      </c>
      <c r="D63" s="18">
        <v>190645.7616</v>
      </c>
      <c r="E63" s="17">
        <v>307081.54670000001</v>
      </c>
      <c r="F63" s="19">
        <v>202442.66570000001</v>
      </c>
      <c r="G63" s="17">
        <v>1834650.7638999999</v>
      </c>
      <c r="H63" s="19">
        <v>2347819.9079</v>
      </c>
      <c r="I63" s="11"/>
      <c r="J63" s="51"/>
      <c r="Q63" s="2"/>
      <c r="R63" s="2"/>
    </row>
    <row r="64" spans="1:18" ht="14.5" x14ac:dyDescent="0.35">
      <c r="A64" s="20" t="s">
        <v>16</v>
      </c>
      <c r="B64" s="21">
        <v>2783059.0799999996</v>
      </c>
      <c r="C64" s="22">
        <v>2029174.3102999995</v>
      </c>
      <c r="D64" s="22">
        <v>140165.9621</v>
      </c>
      <c r="E64" s="21">
        <v>245168.76560000001</v>
      </c>
      <c r="F64" s="23">
        <v>169040.7162</v>
      </c>
      <c r="G64" s="21">
        <v>1334804.4932999997</v>
      </c>
      <c r="H64" s="23">
        <v>1895719.8101000001</v>
      </c>
      <c r="I64" s="7"/>
      <c r="J64" s="51"/>
      <c r="Q64" s="2"/>
      <c r="R64" s="2"/>
    </row>
    <row r="65" spans="1:136" ht="14.5" x14ac:dyDescent="0.35">
      <c r="A65" s="20" t="s">
        <v>15</v>
      </c>
      <c r="B65" s="21">
        <v>334320.83500000002</v>
      </c>
      <c r="C65" s="22">
        <v>179492.81500000003</v>
      </c>
      <c r="D65" s="22">
        <v>12730.711499999999</v>
      </c>
      <c r="E65" s="21">
        <v>14402.912399999999</v>
      </c>
      <c r="F65" s="23">
        <v>7731.2030999999997</v>
      </c>
      <c r="G65" s="21">
        <v>121345.66470000002</v>
      </c>
      <c r="H65" s="23">
        <v>117064.25810000001</v>
      </c>
      <c r="I65" s="7"/>
      <c r="J65" s="51"/>
      <c r="Q65" s="2"/>
      <c r="R65" s="2"/>
    </row>
    <row r="66" spans="1:136" ht="14.5" x14ac:dyDescent="0.35">
      <c r="A66" s="20" t="s">
        <v>11</v>
      </c>
      <c r="B66" s="21">
        <v>199928.10200000001</v>
      </c>
      <c r="C66" s="22">
        <v>204572.08270000003</v>
      </c>
      <c r="D66" s="22">
        <v>14459.672699999999</v>
      </c>
      <c r="E66" s="21">
        <v>14264.4336</v>
      </c>
      <c r="F66" s="23">
        <v>12406.9511</v>
      </c>
      <c r="G66" s="21">
        <v>144477.23010000002</v>
      </c>
      <c r="H66" s="23">
        <v>127643.91000000003</v>
      </c>
      <c r="I66" s="7"/>
      <c r="J66" s="51"/>
      <c r="Q66" s="2"/>
      <c r="R66" s="2"/>
    </row>
    <row r="67" spans="1:136" ht="14.5" x14ac:dyDescent="0.35">
      <c r="A67" s="20" t="s">
        <v>6</v>
      </c>
      <c r="B67" s="21">
        <v>205905.79299999998</v>
      </c>
      <c r="C67" s="22">
        <v>197152.3027</v>
      </c>
      <c r="D67" s="22">
        <v>11307.104300000001</v>
      </c>
      <c r="E67" s="21">
        <v>12568.580099999999</v>
      </c>
      <c r="F67" s="23">
        <v>13259.9733</v>
      </c>
      <c r="G67" s="21">
        <v>134954.3768</v>
      </c>
      <c r="H67" s="23">
        <v>125075.41470000001</v>
      </c>
      <c r="I67" s="7"/>
      <c r="J67" s="51"/>
      <c r="Q67" s="2"/>
      <c r="R67" s="2"/>
    </row>
    <row r="68" spans="1:136" ht="14.5" x14ac:dyDescent="0.35">
      <c r="A68" s="20" t="s">
        <v>1</v>
      </c>
      <c r="B68" s="21">
        <v>106268.48599999999</v>
      </c>
      <c r="C68" s="22">
        <v>130413.155</v>
      </c>
      <c r="D68" s="22">
        <v>11982.311</v>
      </c>
      <c r="E68" s="21">
        <v>20676.855</v>
      </c>
      <c r="F68" s="23">
        <v>3.8220000000000001</v>
      </c>
      <c r="G68" s="21">
        <v>99068.998999999996</v>
      </c>
      <c r="H68" s="23">
        <v>82316.514999999999</v>
      </c>
      <c r="I68" s="7"/>
      <c r="J68" s="51"/>
      <c r="Q68" s="2"/>
      <c r="R68" s="2"/>
    </row>
    <row r="69" spans="1:136" s="3" customFormat="1" ht="14.5" x14ac:dyDescent="0.35">
      <c r="A69" s="16" t="s">
        <v>67</v>
      </c>
      <c r="B69" s="17">
        <v>1981736.4339999999</v>
      </c>
      <c r="C69" s="18">
        <v>1795093.5368999999</v>
      </c>
      <c r="D69" s="18">
        <v>152177.54500000001</v>
      </c>
      <c r="E69" s="17">
        <v>160632.21720000001</v>
      </c>
      <c r="F69" s="19">
        <v>152052.5704</v>
      </c>
      <c r="G69" s="17">
        <v>1210801.0721999998</v>
      </c>
      <c r="H69" s="19">
        <v>1174468.2999000002</v>
      </c>
      <c r="I69" s="11"/>
      <c r="J69" s="51"/>
      <c r="Q69" s="2"/>
      <c r="R69" s="2"/>
    </row>
    <row r="70" spans="1:136" ht="14.5" x14ac:dyDescent="0.35">
      <c r="A70" s="20" t="s">
        <v>19</v>
      </c>
      <c r="B70" s="21">
        <v>552780.52</v>
      </c>
      <c r="C70" s="22">
        <v>522145.22719999996</v>
      </c>
      <c r="D70" s="22">
        <v>61344.633199999997</v>
      </c>
      <c r="E70" s="21">
        <v>24210.7624</v>
      </c>
      <c r="F70" s="23">
        <v>34960.318399999996</v>
      </c>
      <c r="G70" s="21">
        <v>346521.91089999996</v>
      </c>
      <c r="H70" s="23">
        <v>319887.18650000001</v>
      </c>
      <c r="I70" s="7"/>
      <c r="J70" s="51"/>
      <c r="Q70" s="2"/>
      <c r="R70" s="2"/>
    </row>
    <row r="71" spans="1:136" ht="14.5" x14ac:dyDescent="0.35">
      <c r="A71" s="20" t="s">
        <v>17</v>
      </c>
      <c r="B71" s="21">
        <v>872562.44899999979</v>
      </c>
      <c r="C71" s="22">
        <v>768547.37419999985</v>
      </c>
      <c r="D71" s="22">
        <v>45260.237000000001</v>
      </c>
      <c r="E71" s="21">
        <v>62332.438000000002</v>
      </c>
      <c r="F71" s="23">
        <v>54162.709600000002</v>
      </c>
      <c r="G71" s="21">
        <v>525017.49719999998</v>
      </c>
      <c r="H71" s="23">
        <v>421938.60530000005</v>
      </c>
      <c r="I71" s="7"/>
      <c r="J71" s="51"/>
      <c r="Q71" s="2"/>
      <c r="R71" s="2"/>
      <c r="EE71" s="2"/>
      <c r="EF71" s="2"/>
    </row>
    <row r="72" spans="1:136" ht="15" thickBot="1" x14ac:dyDescent="0.4">
      <c r="A72" s="24" t="s">
        <v>13</v>
      </c>
      <c r="B72" s="25">
        <v>1291.933</v>
      </c>
      <c r="C72" s="26">
        <v>329.32300000000004</v>
      </c>
      <c r="D72" s="26">
        <v>7.8419999999999996</v>
      </c>
      <c r="E72" s="25">
        <v>71.992500000000007</v>
      </c>
      <c r="F72" s="27">
        <v>80.64</v>
      </c>
      <c r="G72" s="25">
        <v>161.249</v>
      </c>
      <c r="H72" s="27">
        <v>230.25850000000003</v>
      </c>
      <c r="I72" s="7"/>
      <c r="J72" s="51"/>
      <c r="Q72" s="2"/>
      <c r="R72" s="2"/>
      <c r="EE72" s="2"/>
      <c r="EF72" s="2"/>
    </row>
    <row r="73" spans="1:136" ht="14.5" x14ac:dyDescent="0.35">
      <c r="A73" s="20" t="s">
        <v>14</v>
      </c>
      <c r="B73" s="21">
        <v>0</v>
      </c>
      <c r="C73" s="22">
        <v>75.016999999999996</v>
      </c>
      <c r="D73" s="22">
        <v>2.3610000000000002</v>
      </c>
      <c r="E73" s="21">
        <v>0</v>
      </c>
      <c r="F73" s="23">
        <v>0</v>
      </c>
      <c r="G73" s="21">
        <v>73.471999999999994</v>
      </c>
      <c r="H73" s="23">
        <v>3.7030000000000003</v>
      </c>
      <c r="I73" s="7"/>
      <c r="J73" s="51"/>
      <c r="Q73" s="2"/>
      <c r="R73" s="2"/>
    </row>
    <row r="74" spans="1:136" ht="14.5" x14ac:dyDescent="0.35">
      <c r="A74" s="20" t="s">
        <v>5</v>
      </c>
      <c r="B74" s="21">
        <v>375369.64500000002</v>
      </c>
      <c r="C74" s="22">
        <v>283778.77619999996</v>
      </c>
      <c r="D74" s="22">
        <v>18852.4018</v>
      </c>
      <c r="E74" s="21">
        <v>47223.279499999997</v>
      </c>
      <c r="F74" s="23">
        <v>38909.747499999998</v>
      </c>
      <c r="G74" s="21">
        <v>201165.32629999999</v>
      </c>
      <c r="H74" s="23">
        <v>266163.65989999997</v>
      </c>
      <c r="I74" s="7"/>
      <c r="J74" s="51"/>
      <c r="Q74" s="2"/>
      <c r="R74" s="2"/>
    </row>
    <row r="75" spans="1:136" ht="14.5" x14ac:dyDescent="0.35">
      <c r="A75" s="20" t="s">
        <v>1</v>
      </c>
      <c r="B75" s="21">
        <v>179731.88699999999</v>
      </c>
      <c r="C75" s="22">
        <v>220217.81929999997</v>
      </c>
      <c r="D75" s="22">
        <v>26710.07</v>
      </c>
      <c r="E75" s="21">
        <v>26793.7448</v>
      </c>
      <c r="F75" s="23">
        <v>23939.154900000001</v>
      </c>
      <c r="G75" s="21">
        <v>137861.61679999999</v>
      </c>
      <c r="H75" s="23">
        <v>166244.8867</v>
      </c>
      <c r="I75" s="7"/>
      <c r="J75" s="51"/>
      <c r="Q75" s="2"/>
      <c r="R75" s="2"/>
    </row>
    <row r="76" spans="1:136" s="3" customFormat="1" ht="14.5" x14ac:dyDescent="0.35">
      <c r="A76" s="16" t="s">
        <v>68</v>
      </c>
      <c r="B76" s="17">
        <v>1539754.4169999999</v>
      </c>
      <c r="C76" s="18">
        <v>1297645.8499</v>
      </c>
      <c r="D76" s="18">
        <v>76409.890400000004</v>
      </c>
      <c r="E76" s="17">
        <v>290444.5943</v>
      </c>
      <c r="F76" s="19">
        <v>221491.23199999999</v>
      </c>
      <c r="G76" s="17">
        <v>845522.45640000002</v>
      </c>
      <c r="H76" s="19">
        <v>1485762.4287</v>
      </c>
      <c r="I76" s="11"/>
      <c r="J76" s="51"/>
      <c r="Q76" s="2"/>
      <c r="R76" s="2"/>
    </row>
    <row r="77" spans="1:136" ht="14.5" x14ac:dyDescent="0.35">
      <c r="A77" s="20" t="s">
        <v>12</v>
      </c>
      <c r="B77" s="21">
        <v>122972.58500000002</v>
      </c>
      <c r="C77" s="22">
        <v>127392.84640000001</v>
      </c>
      <c r="D77" s="22">
        <v>10436.709699999999</v>
      </c>
      <c r="E77" s="21">
        <v>73634.269</v>
      </c>
      <c r="F77" s="23">
        <v>60188.866199999997</v>
      </c>
      <c r="G77" s="21">
        <v>90677.146000000008</v>
      </c>
      <c r="H77" s="23">
        <v>355413.88420000003</v>
      </c>
      <c r="I77" s="7"/>
      <c r="J77" s="51"/>
      <c r="Q77" s="2"/>
      <c r="R77" s="2"/>
    </row>
    <row r="78" spans="1:136" ht="14.5" x14ac:dyDescent="0.35">
      <c r="A78" s="20" t="s">
        <v>9</v>
      </c>
      <c r="B78" s="21">
        <v>432749.69699999999</v>
      </c>
      <c r="C78" s="22">
        <v>299012.78580000001</v>
      </c>
      <c r="D78" s="22">
        <v>17751.758699999998</v>
      </c>
      <c r="E78" s="21">
        <v>84078.8514</v>
      </c>
      <c r="F78" s="23">
        <v>53928.464800000002</v>
      </c>
      <c r="G78" s="21">
        <v>189934.40389999998</v>
      </c>
      <c r="H78" s="23">
        <v>413648.76120000001</v>
      </c>
      <c r="I78" s="7"/>
      <c r="J78" s="51"/>
      <c r="Q78" s="2"/>
      <c r="R78" s="2"/>
    </row>
    <row r="79" spans="1:136" ht="14.5" x14ac:dyDescent="0.35">
      <c r="A79" s="20" t="s">
        <v>7</v>
      </c>
      <c r="B79" s="21">
        <v>374986.23099999997</v>
      </c>
      <c r="C79" s="22">
        <v>290609.96999999997</v>
      </c>
      <c r="D79" s="22">
        <v>8258.8832000000002</v>
      </c>
      <c r="E79" s="21">
        <v>30598.144700000001</v>
      </c>
      <c r="F79" s="23">
        <v>34173.0674</v>
      </c>
      <c r="G79" s="21">
        <v>192046.2501</v>
      </c>
      <c r="H79" s="23">
        <v>136051.08379999999</v>
      </c>
      <c r="I79" s="7"/>
      <c r="J79" s="51"/>
      <c r="Q79" s="2"/>
      <c r="R79" s="2"/>
    </row>
    <row r="80" spans="1:136" ht="14.5" x14ac:dyDescent="0.35">
      <c r="A80" s="20" t="s">
        <v>4</v>
      </c>
      <c r="B80" s="21">
        <v>146583.29799999998</v>
      </c>
      <c r="C80" s="22">
        <v>164123.41379999998</v>
      </c>
      <c r="D80" s="22">
        <v>12537.848599999999</v>
      </c>
      <c r="E80" s="21">
        <v>11788.137500000001</v>
      </c>
      <c r="F80" s="23">
        <v>12769.300999999999</v>
      </c>
      <c r="G80" s="21">
        <v>97581.376300000004</v>
      </c>
      <c r="H80" s="23">
        <v>84542.448899999988</v>
      </c>
      <c r="I80" s="7"/>
      <c r="J80" s="51"/>
      <c r="Q80" s="2"/>
      <c r="R80" s="2"/>
    </row>
    <row r="81" spans="1:18" ht="14.5" x14ac:dyDescent="0.35">
      <c r="A81" s="20" t="s">
        <v>1</v>
      </c>
      <c r="B81" s="21">
        <v>462462.60599999991</v>
      </c>
      <c r="C81" s="22">
        <v>416506.83389999997</v>
      </c>
      <c r="D81" s="22">
        <v>27424.690200000001</v>
      </c>
      <c r="E81" s="21">
        <v>90345.191699999996</v>
      </c>
      <c r="F81" s="23">
        <v>60431.532599999999</v>
      </c>
      <c r="G81" s="21">
        <v>275283.28009999997</v>
      </c>
      <c r="H81" s="23">
        <v>496106.25059999997</v>
      </c>
      <c r="I81" s="7"/>
      <c r="J81" s="51"/>
      <c r="Q81" s="2"/>
      <c r="R81" s="2"/>
    </row>
    <row r="82" spans="1:18" s="3" customFormat="1" ht="14.5" x14ac:dyDescent="0.35">
      <c r="A82" s="16" t="s">
        <v>69</v>
      </c>
      <c r="B82" s="17">
        <v>3405891.057</v>
      </c>
      <c r="C82" s="18">
        <v>3028843.8981999997</v>
      </c>
      <c r="D82" s="18">
        <v>238893.20389999999</v>
      </c>
      <c r="E82" s="17">
        <v>322959.63020000001</v>
      </c>
      <c r="F82" s="19">
        <v>330876.02279999998</v>
      </c>
      <c r="G82" s="17">
        <v>1935920.7371999999</v>
      </c>
      <c r="H82" s="19">
        <v>2562605.8242000001</v>
      </c>
      <c r="I82" s="11"/>
      <c r="J82" s="51"/>
      <c r="Q82" s="2"/>
      <c r="R82" s="2"/>
    </row>
    <row r="83" spans="1:18" ht="14.5" x14ac:dyDescent="0.35">
      <c r="A83" s="20" t="s">
        <v>18</v>
      </c>
      <c r="B83" s="21">
        <v>69839.322</v>
      </c>
      <c r="C83" s="22">
        <v>64274.892299999992</v>
      </c>
      <c r="D83" s="22">
        <v>4849.6089000000002</v>
      </c>
      <c r="E83" s="21">
        <v>6670.0320000000002</v>
      </c>
      <c r="F83" s="23">
        <v>5202.7241999999997</v>
      </c>
      <c r="G83" s="21">
        <v>45145.589199999995</v>
      </c>
      <c r="H83" s="23">
        <v>47389.634299999998</v>
      </c>
      <c r="I83" s="7"/>
      <c r="J83" s="51"/>
      <c r="Q83" s="2"/>
      <c r="R83" s="2"/>
    </row>
    <row r="84" spans="1:18" ht="14.5" x14ac:dyDescent="0.35">
      <c r="A84" s="20" t="s">
        <v>70</v>
      </c>
      <c r="B84" s="21">
        <v>41298.805999999997</v>
      </c>
      <c r="C84" s="22">
        <v>40917.287500000006</v>
      </c>
      <c r="D84" s="22">
        <v>4475.2196000000004</v>
      </c>
      <c r="E84" s="21">
        <v>2267.212</v>
      </c>
      <c r="F84" s="23">
        <v>2399.5527000000002</v>
      </c>
      <c r="G84" s="21">
        <v>28710.350500000004</v>
      </c>
      <c r="H84" s="23">
        <v>27942.538</v>
      </c>
      <c r="I84" s="7"/>
      <c r="J84" s="51"/>
      <c r="Q84" s="2"/>
      <c r="R84" s="2"/>
    </row>
    <row r="85" spans="1:18" ht="14.5" x14ac:dyDescent="0.35">
      <c r="A85" s="20" t="s">
        <v>10</v>
      </c>
      <c r="B85" s="21">
        <v>134440.52399999998</v>
      </c>
      <c r="C85" s="22">
        <v>127445.3576</v>
      </c>
      <c r="D85" s="22">
        <v>9954.4310000000005</v>
      </c>
      <c r="E85" s="21">
        <v>12600.393</v>
      </c>
      <c r="F85" s="23">
        <v>11308.597</v>
      </c>
      <c r="G85" s="21">
        <v>81754.771500000003</v>
      </c>
      <c r="H85" s="23">
        <v>85962.793799999999</v>
      </c>
      <c r="I85" s="7"/>
      <c r="J85" s="51"/>
      <c r="Q85" s="2"/>
      <c r="R85" s="2"/>
    </row>
    <row r="86" spans="1:18" ht="14.5" x14ac:dyDescent="0.35">
      <c r="A86" s="20" t="s">
        <v>8</v>
      </c>
      <c r="B86" s="21">
        <v>420402.28200000001</v>
      </c>
      <c r="C86" s="22">
        <v>504151.51699999993</v>
      </c>
      <c r="D86" s="22">
        <v>43648.1495</v>
      </c>
      <c r="E86" s="21">
        <v>57977.197500000002</v>
      </c>
      <c r="F86" s="23">
        <v>56613.013599999998</v>
      </c>
      <c r="G86" s="21">
        <v>300613.40079999994</v>
      </c>
      <c r="H86" s="23">
        <v>442821.96620000002</v>
      </c>
      <c r="I86" s="7"/>
      <c r="J86" s="51"/>
      <c r="Q86" s="2"/>
      <c r="R86" s="2"/>
    </row>
    <row r="87" spans="1:18" ht="14.5" x14ac:dyDescent="0.35">
      <c r="A87" s="20" t="s">
        <v>83</v>
      </c>
      <c r="B87" s="21">
        <v>354725.23700000002</v>
      </c>
      <c r="C87" s="22">
        <v>323328.92829999997</v>
      </c>
      <c r="D87" s="22">
        <v>21198.387599999998</v>
      </c>
      <c r="E87" s="21">
        <v>24070.064999999999</v>
      </c>
      <c r="F87" s="23">
        <v>28410.523099999999</v>
      </c>
      <c r="G87" s="21">
        <v>207245.34459999998</v>
      </c>
      <c r="H87" s="23">
        <v>233112.16879999998</v>
      </c>
      <c r="I87" s="7"/>
      <c r="J87" s="51"/>
      <c r="Q87" s="2"/>
      <c r="R87" s="2"/>
    </row>
    <row r="88" spans="1:18" ht="14.5" x14ac:dyDescent="0.35">
      <c r="A88" s="20" t="s">
        <v>71</v>
      </c>
      <c r="B88" s="21">
        <v>1848989.5810000002</v>
      </c>
      <c r="C88" s="22">
        <v>1475920.7918</v>
      </c>
      <c r="D88" s="22">
        <v>123658.70729999999</v>
      </c>
      <c r="E88" s="21">
        <v>168387.97949999999</v>
      </c>
      <c r="F88" s="23">
        <v>168182.7873</v>
      </c>
      <c r="G88" s="21">
        <v>945279.21620000014</v>
      </c>
      <c r="H88" s="23">
        <v>1337486.6351999999</v>
      </c>
      <c r="I88" s="7"/>
      <c r="J88" s="51"/>
      <c r="Q88" s="2"/>
      <c r="R88" s="2"/>
    </row>
    <row r="89" spans="1:18" ht="14.5" x14ac:dyDescent="0.35">
      <c r="A89" s="20" t="s">
        <v>1</v>
      </c>
      <c r="B89" s="21">
        <v>536195.30500000005</v>
      </c>
      <c r="C89" s="22">
        <v>492805.1237</v>
      </c>
      <c r="D89" s="22">
        <v>31108.7</v>
      </c>
      <c r="E89" s="21">
        <v>50986.751199999999</v>
      </c>
      <c r="F89" s="23">
        <v>58758.8249</v>
      </c>
      <c r="G89" s="21">
        <v>327172.06440000003</v>
      </c>
      <c r="H89" s="23">
        <v>387890.08789999998</v>
      </c>
      <c r="I89" s="7"/>
      <c r="J89" s="51"/>
      <c r="Q89" s="2"/>
      <c r="R89" s="2"/>
    </row>
    <row r="90" spans="1:18" s="3" customFormat="1" ht="14.5" x14ac:dyDescent="0.35">
      <c r="A90" s="16" t="s">
        <v>72</v>
      </c>
      <c r="B90" s="17">
        <v>360870.02500000002</v>
      </c>
      <c r="C90" s="18">
        <v>357443.18239999999</v>
      </c>
      <c r="D90" s="18">
        <v>34318.7909</v>
      </c>
      <c r="E90" s="17">
        <v>26586.339100000001</v>
      </c>
      <c r="F90" s="19">
        <v>24006.536899999999</v>
      </c>
      <c r="G90" s="17">
        <v>238901.19399999999</v>
      </c>
      <c r="H90" s="19">
        <v>204718.0289</v>
      </c>
      <c r="I90" s="11"/>
      <c r="J90" s="51"/>
      <c r="Q90" s="2"/>
      <c r="R90" s="2"/>
    </row>
    <row r="91" spans="1:18" ht="14.5" x14ac:dyDescent="0.35">
      <c r="A91" s="20" t="s">
        <v>3</v>
      </c>
      <c r="B91" s="21">
        <v>302690.05399999995</v>
      </c>
      <c r="C91" s="22">
        <v>305283.09989999997</v>
      </c>
      <c r="D91" s="22">
        <v>29431.4218</v>
      </c>
      <c r="E91" s="21">
        <v>22743.768</v>
      </c>
      <c r="F91" s="23">
        <v>19754.993200000001</v>
      </c>
      <c r="G91" s="21">
        <v>202565.9669</v>
      </c>
      <c r="H91" s="23">
        <v>172169.84599999999</v>
      </c>
      <c r="I91" s="7"/>
      <c r="J91" s="51"/>
      <c r="Q91" s="2"/>
      <c r="R91" s="2"/>
    </row>
    <row r="92" spans="1:18" ht="14.5" x14ac:dyDescent="0.35">
      <c r="A92" s="20" t="s">
        <v>2</v>
      </c>
      <c r="B92" s="21">
        <v>51154.642999999982</v>
      </c>
      <c r="C92" s="22">
        <v>47850.972999999998</v>
      </c>
      <c r="D92" s="22">
        <v>4510.9274999999998</v>
      </c>
      <c r="E92" s="21">
        <v>3494.6419999999998</v>
      </c>
      <c r="F92" s="23">
        <v>3810.8773000000001</v>
      </c>
      <c r="G92" s="21">
        <v>33424.511399999996</v>
      </c>
      <c r="H92" s="23">
        <v>29969.945299999999</v>
      </c>
      <c r="I92" s="7"/>
      <c r="J92" s="51"/>
      <c r="Q92" s="2"/>
      <c r="R92" s="2"/>
    </row>
    <row r="93" spans="1:18" ht="14.5" x14ac:dyDescent="0.35">
      <c r="A93" s="20" t="s">
        <v>1</v>
      </c>
      <c r="B93" s="21">
        <v>7025.3280000000004</v>
      </c>
      <c r="C93" s="22">
        <v>4309.1094999999996</v>
      </c>
      <c r="D93" s="22">
        <v>376.44159999999999</v>
      </c>
      <c r="E93" s="21">
        <v>347.92910000000001</v>
      </c>
      <c r="F93" s="23">
        <v>440.66640000000001</v>
      </c>
      <c r="G93" s="21">
        <v>2910.7157000000002</v>
      </c>
      <c r="H93" s="23">
        <v>2578.2375999999999</v>
      </c>
      <c r="I93" s="7"/>
      <c r="J93" s="51"/>
      <c r="Q93" s="2"/>
      <c r="R93" s="2"/>
    </row>
    <row r="94" spans="1:18" s="3" customFormat="1" ht="14.5" x14ac:dyDescent="0.35">
      <c r="A94" s="16" t="s">
        <v>73</v>
      </c>
      <c r="B94" s="17">
        <v>65721.364999999991</v>
      </c>
      <c r="C94" s="18">
        <v>85756.418900000004</v>
      </c>
      <c r="D94" s="18">
        <v>4897.9360999999999</v>
      </c>
      <c r="E94" s="17">
        <v>3335.6442000000002</v>
      </c>
      <c r="F94" s="19">
        <v>2012.6874</v>
      </c>
      <c r="G94" s="17">
        <v>66871.241600000008</v>
      </c>
      <c r="H94" s="19">
        <v>26773.701899999993</v>
      </c>
      <c r="I94" s="11"/>
      <c r="J94" s="51"/>
      <c r="Q94" s="2"/>
      <c r="R94" s="2"/>
    </row>
    <row r="95" spans="1:18" s="3" customFormat="1" ht="15" thickBot="1" x14ac:dyDescent="0.4">
      <c r="A95" s="16"/>
      <c r="B95" s="17"/>
      <c r="C95" s="18"/>
      <c r="D95" s="18"/>
      <c r="E95" s="17"/>
      <c r="F95" s="19"/>
      <c r="G95" s="17"/>
      <c r="H95" s="19"/>
      <c r="I95" s="11"/>
      <c r="J95" s="51"/>
      <c r="Q95" s="2"/>
      <c r="R95" s="2"/>
    </row>
    <row r="96" spans="1:18" s="3" customFormat="1" ht="14.5" x14ac:dyDescent="0.35">
      <c r="A96" s="36" t="s">
        <v>80</v>
      </c>
      <c r="B96" s="37">
        <v>31304687.806000002</v>
      </c>
      <c r="C96" s="38">
        <v>28286857.022</v>
      </c>
      <c r="D96" s="38">
        <v>2229827.0122999996</v>
      </c>
      <c r="E96" s="37">
        <v>2708530.5533000003</v>
      </c>
      <c r="F96" s="39">
        <v>2497198.2069000001</v>
      </c>
      <c r="G96" s="37">
        <v>19116236.003400002</v>
      </c>
      <c r="H96" s="39">
        <v>20353329.772300001</v>
      </c>
      <c r="J96" s="51"/>
      <c r="Q96" s="2"/>
      <c r="R96" s="2"/>
    </row>
    <row r="97" spans="1:18" s="3" customFormat="1" ht="11.5" x14ac:dyDescent="0.25">
      <c r="A97" s="40"/>
      <c r="B97" s="17"/>
      <c r="C97" s="18"/>
      <c r="D97" s="18"/>
      <c r="E97" s="17"/>
      <c r="F97" s="19"/>
      <c r="G97" s="17"/>
      <c r="H97" s="19"/>
      <c r="Q97" s="2"/>
      <c r="R97" s="2"/>
    </row>
    <row r="98" spans="1:18" s="3" customFormat="1" ht="11.5" x14ac:dyDescent="0.25">
      <c r="A98" s="40" t="s">
        <v>79</v>
      </c>
      <c r="B98" s="17">
        <v>349675.77700000006</v>
      </c>
      <c r="C98" s="18">
        <v>755178.03494700009</v>
      </c>
      <c r="D98" s="18">
        <v>43604.146884000002</v>
      </c>
      <c r="E98" s="17">
        <v>47612.477983999997</v>
      </c>
      <c r="F98" s="19">
        <v>47612.477983999997</v>
      </c>
      <c r="G98" s="17">
        <v>578348.2377360001</v>
      </c>
      <c r="H98" s="19">
        <v>373677.45578399999</v>
      </c>
      <c r="Q98" s="2"/>
      <c r="R98" s="2"/>
    </row>
    <row r="99" spans="1:18" s="3" customFormat="1" ht="11.5" x14ac:dyDescent="0.25">
      <c r="A99" s="40"/>
      <c r="B99" s="17"/>
      <c r="C99" s="18"/>
      <c r="D99" s="18"/>
      <c r="E99" s="17"/>
      <c r="F99" s="19"/>
      <c r="G99" s="17"/>
      <c r="H99" s="19"/>
      <c r="Q99" s="2"/>
      <c r="R99" s="2"/>
    </row>
    <row r="100" spans="1:18" s="3" customFormat="1" ht="11.5" x14ac:dyDescent="0.25">
      <c r="A100" s="40" t="s">
        <v>74</v>
      </c>
      <c r="B100" s="17">
        <v>30955012.028999999</v>
      </c>
      <c r="C100" s="18">
        <v>27531678.987052999</v>
      </c>
      <c r="D100" s="18">
        <v>2186222.8654159997</v>
      </c>
      <c r="E100" s="17">
        <v>2660918.0753160003</v>
      </c>
      <c r="F100" s="19">
        <v>2449585.7289160001</v>
      </c>
      <c r="G100" s="17">
        <v>18537887.765664004</v>
      </c>
      <c r="H100" s="19">
        <v>19979652.316516001</v>
      </c>
      <c r="Q100" s="2"/>
      <c r="R100" s="2"/>
    </row>
    <row r="101" spans="1:18" s="3" customFormat="1" ht="11.5" x14ac:dyDescent="0.25">
      <c r="A101" s="40"/>
      <c r="B101" s="17"/>
      <c r="C101" s="18"/>
      <c r="D101" s="18"/>
      <c r="E101" s="17"/>
      <c r="F101" s="19"/>
      <c r="G101" s="17"/>
      <c r="H101" s="19"/>
      <c r="Q101" s="2"/>
      <c r="R101" s="2"/>
    </row>
    <row r="102" spans="1:18" s="3" customFormat="1" ht="11.5" x14ac:dyDescent="0.25">
      <c r="A102" s="40" t="s">
        <v>75</v>
      </c>
      <c r="B102" s="17">
        <v>1537930.4611544311</v>
      </c>
      <c r="C102" s="18">
        <v>347282.98322652758</v>
      </c>
      <c r="D102" s="18">
        <v>12774.007113171612</v>
      </c>
      <c r="E102" s="17">
        <v>36053.767709324864</v>
      </c>
      <c r="F102" s="19">
        <v>106427.68394241091</v>
      </c>
      <c r="G102" s="17">
        <v>106029.22398855253</v>
      </c>
      <c r="H102" s="19">
        <v>558247.35510474152</v>
      </c>
      <c r="Q102" s="2"/>
      <c r="R102" s="2"/>
    </row>
    <row r="103" spans="1:18" s="3" customFormat="1" ht="12" thickBot="1" x14ac:dyDescent="0.3">
      <c r="A103" s="41"/>
      <c r="B103" s="17"/>
      <c r="C103" s="18"/>
      <c r="D103" s="18"/>
      <c r="E103" s="17"/>
      <c r="F103" s="19"/>
      <c r="G103" s="17"/>
      <c r="H103" s="19"/>
      <c r="Q103" s="2"/>
      <c r="R103" s="2"/>
    </row>
    <row r="104" spans="1:18" s="3" customFormat="1" ht="12" thickBot="1" x14ac:dyDescent="0.3">
      <c r="A104" s="42" t="s">
        <v>76</v>
      </c>
      <c r="B104" s="53">
        <v>32492942.49015443</v>
      </c>
      <c r="C104" s="44">
        <v>27878961.970279533</v>
      </c>
      <c r="D104" s="44">
        <v>2198996.8725291714</v>
      </c>
      <c r="E104" s="43">
        <v>2696971.8430253253</v>
      </c>
      <c r="F104" s="45">
        <v>2556013.4128584112</v>
      </c>
      <c r="G104" s="43">
        <v>18643916.989652555</v>
      </c>
      <c r="H104" s="45">
        <v>20537899.671620745</v>
      </c>
      <c r="Q104" s="2"/>
      <c r="R104" s="2"/>
    </row>
    <row r="105" spans="1:18" ht="26" x14ac:dyDescent="0.25">
      <c r="A105" s="6" t="s">
        <v>0</v>
      </c>
      <c r="B105" s="2"/>
      <c r="C105" s="2"/>
      <c r="E105" s="2"/>
      <c r="F105" s="2"/>
    </row>
    <row r="106" spans="1:18" ht="30" customHeight="1" x14ac:dyDescent="0.25">
      <c r="A106" s="54" t="s">
        <v>89</v>
      </c>
      <c r="B106" s="54"/>
      <c r="C106" s="54"/>
      <c r="D106" s="54"/>
      <c r="E106" s="15"/>
      <c r="F106" s="2"/>
      <c r="G106" s="2"/>
    </row>
    <row r="107" spans="1:18" ht="10.5" x14ac:dyDescent="0.25">
      <c r="A107" s="14"/>
      <c r="B107" s="2"/>
      <c r="C107" s="2"/>
      <c r="D107" s="2"/>
      <c r="E107" s="2"/>
      <c r="F107" s="2"/>
      <c r="G107" s="2"/>
    </row>
    <row r="108" spans="1:18" x14ac:dyDescent="0.3">
      <c r="A108" s="12" t="s">
        <v>78</v>
      </c>
      <c r="B108" s="2"/>
      <c r="C108" s="2"/>
      <c r="D108" s="2"/>
      <c r="E108" s="2"/>
      <c r="F108" s="2"/>
      <c r="G108" s="2"/>
    </row>
    <row r="109" spans="1:18" x14ac:dyDescent="0.3">
      <c r="A109" s="12" t="s">
        <v>91</v>
      </c>
      <c r="B109" s="2"/>
      <c r="C109" s="2"/>
      <c r="D109" s="2"/>
      <c r="E109" s="2"/>
      <c r="F109" s="2"/>
      <c r="G109" s="2"/>
    </row>
    <row r="110" spans="1:18" x14ac:dyDescent="0.3">
      <c r="A110" s="46" t="s">
        <v>88</v>
      </c>
      <c r="B110" s="2"/>
      <c r="C110" s="2"/>
      <c r="D110" s="2"/>
      <c r="E110" s="2"/>
      <c r="F110" s="2"/>
      <c r="G110" s="2"/>
    </row>
    <row r="111" spans="1:18" x14ac:dyDescent="0.3">
      <c r="A111" s="12" t="s">
        <v>82</v>
      </c>
    </row>
    <row r="112" spans="1:18" x14ac:dyDescent="0.3">
      <c r="A112" s="12"/>
    </row>
  </sheetData>
  <mergeCells count="7">
    <mergeCell ref="A106:D106"/>
    <mergeCell ref="G8:H8"/>
    <mergeCell ref="A2:H2"/>
    <mergeCell ref="A3:H3"/>
    <mergeCell ref="A4:H4"/>
    <mergeCell ref="A5:H5"/>
    <mergeCell ref="B8:C8"/>
  </mergeCells>
  <printOptions horizontalCentered="1"/>
  <pageMargins left="0.2" right="0.2" top="0.65" bottom="0.75" header="0.3" footer="0.3"/>
  <pageSetup paperSize="9" scale="60" fitToHeight="2" orientation="portrait" r:id="rId1"/>
  <headerFooter alignWithMargins="0">
    <oddHeader xml:space="preserve">&amp;RWEB(Page &amp;P/2)          </oddHeader>
  </headerFooter>
  <rowBreaks count="1" manualBreakCount="1"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Exports Selected Country </vt:lpstr>
      <vt:lpstr>'Exports Selected Country '!Print_Area</vt:lpstr>
      <vt:lpstr>'Exports Selected Country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2024-03-15T03:52:12Z</dcterms:modified>
</cp:coreProperties>
</file>