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Export by Commodity and Groups" sheetId="1" r:id="rId1"/>
  </sheets>
  <externalReferences>
    <externalReference r:id="rId4"/>
    <externalReference r:id="rId5"/>
  </externalReferences>
  <definedNames>
    <definedName name="_1">#REF!</definedName>
    <definedName name="_Aug93">#REF!</definedName>
    <definedName name="_Aug96">#REF!</definedName>
    <definedName name="_Dec93">#REF!</definedName>
    <definedName name="_Dec96">#REF!</definedName>
    <definedName name="_FCA1">#REF!</definedName>
    <definedName name="_Feb94">#REF!</definedName>
    <definedName name="_Feb97">#REF!</definedName>
    <definedName name="_Fill" hidden="1">#REF!</definedName>
    <definedName name="_Jan94">#REF!</definedName>
    <definedName name="_Jan97">#REF!</definedName>
    <definedName name="_Key1" hidden="1">#REF!</definedName>
    <definedName name="_May94">#REF!</definedName>
    <definedName name="_May97">#REF!</definedName>
    <definedName name="_Nov93">#REF!</definedName>
    <definedName name="_Nov96">#REF!</definedName>
    <definedName name="_Oct93">#REF!</definedName>
    <definedName name="_Oct96">#REF!</definedName>
    <definedName name="_Order1" hidden="1">255</definedName>
    <definedName name="_Sep93">#REF!</definedName>
    <definedName name="_Sep96">#REF!</definedName>
    <definedName name="_Sort" hidden="1">#REF!</definedName>
    <definedName name="ACU_TRADE">#REF!</definedName>
    <definedName name="April94">#REF!</definedName>
    <definedName name="April97">#REF!</definedName>
    <definedName name="AR">#REF!</definedName>
    <definedName name="Assets">#REF!</definedName>
    <definedName name="Broad">'[1]Eco Groups'!$A$71:$B$77</definedName>
    <definedName name="C_NOTE">#REF!</definedName>
    <definedName name="CUM_XM">#REF!</definedName>
    <definedName name="D.G..">#REF!</definedName>
    <definedName name="DESTINATIONM">#REF!</definedName>
    <definedName name="DESTINATIONX">#REF!</definedName>
    <definedName name="Directors">#REF!</definedName>
    <definedName name="DR_BALANCE">#REF!</definedName>
    <definedName name="EA2_">#REF!</definedName>
    <definedName name="ECD">#REF!</definedName>
    <definedName name="EFIN">#REF!</definedName>
    <definedName name="ETNT">#REF!</definedName>
    <definedName name="EXD">#REF!</definedName>
    <definedName name="EXNT">#REF!</definedName>
    <definedName name="F.E.R">#REF!</definedName>
    <definedName name="FCA">#REF!</definedName>
    <definedName name="Food_Items">#REF!</definedName>
    <definedName name="For_Governor">#REF!</definedName>
    <definedName name="Gov_USA3">#REF!</definedName>
    <definedName name="Gov_USA4">#REF!</definedName>
    <definedName name="Gov_USA5">#REF!</definedName>
    <definedName name="Gov_USA6">#REF!</definedName>
    <definedName name="Governor">#REF!</definedName>
    <definedName name="Group">#REF!</definedName>
    <definedName name="Historical">#REF!</definedName>
    <definedName name="Industrial">'[1]Eco Groups'!$A$58:$B$69</definedName>
    <definedName name="InvGroup">'[1]Eco Groups'!$A$6:$B$55</definedName>
    <definedName name="July93">#REF!</definedName>
    <definedName name="July96">#REF!</definedName>
    <definedName name="June94">#REF!</definedName>
    <definedName name="June97">#REF!</definedName>
    <definedName name="M_MAJ_COUNTRIES">#REF!</definedName>
    <definedName name="Machinery_Items">#REF!</definedName>
    <definedName name="MAJCOUNTRY_EXPORTS">#REF!</definedName>
    <definedName name="MAJCOUNTRY_IMPORT">#REF!</definedName>
    <definedName name="Major_Imports">#REF!</definedName>
    <definedName name="March94">#REF!</definedName>
    <definedName name="March97">#REF!</definedName>
    <definedName name="MBLOCK">#REF!</definedName>
    <definedName name="Monthly">#REF!</definedName>
    <definedName name="Output">'[1]Output'!$A$1:$AR$27</definedName>
    <definedName name="output1">#REF!</definedName>
    <definedName name="output2">#REF!</definedName>
    <definedName name="_xlnm.Print_Area" localSheetId="0">'Export by Commodity and Groups'!$A$2:$H$99</definedName>
    <definedName name="_xlnm.Print_Titles" localSheetId="0">'Export by Commodity and Groups'!$2:$8</definedName>
    <definedName name="Prnrange">'[2]Debt-chap'!$A$2:$M$41</definedName>
    <definedName name="Q.Supporting">#REF!</definedName>
    <definedName name="Qjump">#REF!</definedName>
    <definedName name="QRemittances">#REF!</definedName>
    <definedName name="QUANTUM__VALUE_AND_UNIT_VALUE" localSheetId="0">[0]!Adv [0]!Re [0]!Export</definedName>
    <definedName name="QUANTUM__VALUE_AND_UNIT_VALUE">[0]!Adv [0]!Re [0]!Export</definedName>
    <definedName name="REER">#REF!</definedName>
    <definedName name="REGION_EXPORTS">#REF!</definedName>
    <definedName name="REGION_IMPORTS">#REF!</definedName>
    <definedName name="Report">'[1]Eco Groups'!$A$84:$B$92</definedName>
    <definedName name="RESERVES">#REF!</definedName>
    <definedName name="S._No">'[1]Eco Groups'!$A$6:$B$55</definedName>
    <definedName name="selected_dates">#REF!</definedName>
    <definedName name="Share">'[1]Eco Groups'!$A$61:$AP$78</definedName>
    <definedName name="SUMMARY">#REF!</definedName>
    <definedName name="TABL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get">#REF!</definedName>
    <definedName name="Target">#REF!</definedName>
    <definedName name="Total">'[1]Eco Groups'!$A$6:$AP$55</definedName>
    <definedName name="Traditional_A">#REF!</definedName>
    <definedName name="Traditional_B">#REF!</definedName>
    <definedName name="Ujump">#REF!</definedName>
    <definedName name="Unit_Value">#REF!</definedName>
    <definedName name="Vjump">#REF!</definedName>
    <definedName name="WEIGHTS">#REF!</definedName>
    <definedName name="wrn.Output1." localSheetId="0" hidden="1">{#N/A,#N/A,FALSE,"Output 1"}</definedName>
    <definedName name="wrn.Output1." hidden="1">{#N/A,#N/A,FALSE,"Output 1"}</definedName>
    <definedName name="wrn.OUtput2." localSheetId="0" hidden="1">{#N/A,#N/A,FALSE,"Output 2"}</definedName>
    <definedName name="wrn.OUtput2." hidden="1">{#N/A,#N/A,FALSE,"Output 2"}</definedName>
    <definedName name="X___M">#REF!</definedName>
    <definedName name="XBLOCK">#REF!</definedName>
    <definedName name="XM_GROWTH">#REF!</definedName>
    <definedName name="XMAJ_COUNTRIES">#REF!</definedName>
  </definedNames>
  <calcPr fullCalcOnLoad="1"/>
</workbook>
</file>

<file path=xl/sharedStrings.xml><?xml version="1.0" encoding="utf-8"?>
<sst xmlns="http://schemas.openxmlformats.org/spreadsheetml/2006/main" count="97" uniqueCount="94">
  <si>
    <t>Commodity</t>
  </si>
  <si>
    <t>A. Food Group</t>
  </si>
  <si>
    <t>A) Basmati</t>
  </si>
  <si>
    <t>B) Others</t>
  </si>
  <si>
    <t>02 Fish &amp; Fish Preparations</t>
  </si>
  <si>
    <t>03 Fruits</t>
  </si>
  <si>
    <t>04 Vegetables/Leguminous Vegetabl</t>
  </si>
  <si>
    <t>05 Tobacco</t>
  </si>
  <si>
    <t>07 Spices</t>
  </si>
  <si>
    <t>08 Oil Seeds, Nuts and Kernals</t>
  </si>
  <si>
    <t>09 Sugar</t>
  </si>
  <si>
    <t>10 Meat and Meat Preparations</t>
  </si>
  <si>
    <t>11 All Other Food Items</t>
  </si>
  <si>
    <t>B. Textile Group</t>
  </si>
  <si>
    <t>12 Raw Cotton</t>
  </si>
  <si>
    <t>13 Cotton Yarn</t>
  </si>
  <si>
    <t>14 Cotton Cloth</t>
  </si>
  <si>
    <t>15 Cotton Carded or Combed</t>
  </si>
  <si>
    <t>16 Yarn Other than Cotton Yarn</t>
  </si>
  <si>
    <t>17 Knitwear</t>
  </si>
  <si>
    <t>18 Bed Wear</t>
  </si>
  <si>
    <t>19 Towels</t>
  </si>
  <si>
    <t>20 Tents,Canvas &amp; Tarpulin</t>
  </si>
  <si>
    <t>21 Readymade Garments</t>
  </si>
  <si>
    <t>22 Art,Silk &amp; Synthetic Textile</t>
  </si>
  <si>
    <t>23 Madeup Articles(incl.Other Tex</t>
  </si>
  <si>
    <t>24 Other Textile Materials</t>
  </si>
  <si>
    <t>C. Petroleum Group</t>
  </si>
  <si>
    <t>25 Petroleum Crude</t>
  </si>
  <si>
    <t>26 Petroleum Products</t>
  </si>
  <si>
    <t>27 Solid Fuel including Naptha</t>
  </si>
  <si>
    <t>D. Other Manufacture</t>
  </si>
  <si>
    <t>28 Carpets,Rugs &amp; Mats</t>
  </si>
  <si>
    <t>29.Sports Goods</t>
  </si>
  <si>
    <t>A) Footballs</t>
  </si>
  <si>
    <t>B) Gloves</t>
  </si>
  <si>
    <t>C) Others</t>
  </si>
  <si>
    <t>30 Leather Tanned</t>
  </si>
  <si>
    <t>31.Leather Manufactures</t>
  </si>
  <si>
    <t>A) Leather Garments</t>
  </si>
  <si>
    <t>B) Leather Gloves</t>
  </si>
  <si>
    <t>C) Other Leather Manufactures</t>
  </si>
  <si>
    <t>32.Footwear</t>
  </si>
  <si>
    <t>A) Leather Footwear</t>
  </si>
  <si>
    <t>B) Canvas Footwear</t>
  </si>
  <si>
    <t>C) Other Footwear</t>
  </si>
  <si>
    <t>33 Surgical Goods &amp; Medical Instr</t>
  </si>
  <si>
    <t>34 Cutlery</t>
  </si>
  <si>
    <t>35 Onyx Manufactured</t>
  </si>
  <si>
    <t>36.Chemical and Pharmaceutical Products</t>
  </si>
  <si>
    <t>A) Fertilizer Manufactured</t>
  </si>
  <si>
    <t>B) Plastic Materials</t>
  </si>
  <si>
    <t>C) Pharmacautical Products</t>
  </si>
  <si>
    <t>D) Other Chemicals</t>
  </si>
  <si>
    <t>37.Engineering Goods</t>
  </si>
  <si>
    <t>A) Electric Fans</t>
  </si>
  <si>
    <t>B) Transport Equipment</t>
  </si>
  <si>
    <t>C) Other Electrical Machinery</t>
  </si>
  <si>
    <t>D) Machinery Specialized</t>
  </si>
  <si>
    <t>E) Auto Parts</t>
  </si>
  <si>
    <t>F) Other Machinery</t>
  </si>
  <si>
    <t>38 Gems</t>
  </si>
  <si>
    <t>39 Jewellary</t>
  </si>
  <si>
    <t>40 Furniture</t>
  </si>
  <si>
    <t>41 Molasses</t>
  </si>
  <si>
    <t>42 Handicrafts</t>
  </si>
  <si>
    <t>43 Cement</t>
  </si>
  <si>
    <t>44 Guar and Guar Products</t>
  </si>
  <si>
    <t>E. All Others</t>
  </si>
  <si>
    <t xml:space="preserve">I Total Export Receipts through Banks </t>
  </si>
  <si>
    <t>II Freight on Export</t>
  </si>
  <si>
    <t>STATE BANK OF PAKISTAN</t>
  </si>
  <si>
    <t>III Export Receipts Banks (fob) (I-II)</t>
  </si>
  <si>
    <t xml:space="preserve">IV Other Exports </t>
  </si>
  <si>
    <t>Total Export as per BOP (III+IV)</t>
  </si>
  <si>
    <t>P: Provisional, R: Revised</t>
  </si>
  <si>
    <t>(Thousand US Dollar)</t>
  </si>
  <si>
    <t>Jul-Jun</t>
  </si>
  <si>
    <t>Contact Person: Muhammad Ali Shah</t>
  </si>
  <si>
    <t>01. Rice</t>
  </si>
  <si>
    <t xml:space="preserve">06 Wheat </t>
  </si>
  <si>
    <t>Export Receipts by Commodities and  Groups</t>
  </si>
  <si>
    <t>Email: feedback.statistics@sbp.org.pk</t>
  </si>
  <si>
    <t>Core Statistics Department</t>
  </si>
  <si>
    <t>FY22</t>
  </si>
  <si>
    <t>FY23</t>
  </si>
  <si>
    <t>FY24</t>
  </si>
  <si>
    <t>Phone: 021-33138288, 021-99221566</t>
  </si>
  <si>
    <t>Note: Other exports include land borne exports, export of samples, outstanding export bills, refund and rebate, and  goods procured on ports by carriers etc.</t>
  </si>
  <si>
    <t>FY24 P</t>
  </si>
  <si>
    <t>Designation: Additional Director</t>
  </si>
  <si>
    <t>Feb</t>
  </si>
  <si>
    <t>Jan ( R)</t>
  </si>
  <si>
    <t>Feb ( 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</si>
</sst>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4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67" applyFont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>
      <alignment/>
      <protection/>
    </xf>
    <xf numFmtId="3" fontId="0" fillId="0" borderId="0" xfId="67" applyNumberFormat="1" applyFont="1" applyFill="1">
      <alignment/>
      <protection/>
    </xf>
    <xf numFmtId="0" fontId="5" fillId="0" borderId="0" xfId="73" applyFont="1">
      <alignment/>
      <protection/>
    </xf>
    <xf numFmtId="0" fontId="5" fillId="0" borderId="0" xfId="73" applyFont="1" applyFill="1">
      <alignment/>
      <protection/>
    </xf>
    <xf numFmtId="0" fontId="3" fillId="0" borderId="0" xfId="67" applyFont="1" applyBorder="1" applyAlignment="1">
      <alignment horizontal="center"/>
      <protection/>
    </xf>
    <xf numFmtId="0" fontId="0" fillId="0" borderId="10" xfId="67" applyFont="1" applyBorder="1">
      <alignment/>
      <protection/>
    </xf>
    <xf numFmtId="0" fontId="2" fillId="0" borderId="10" xfId="67" applyFont="1" applyBorder="1">
      <alignment/>
      <protection/>
    </xf>
    <xf numFmtId="0" fontId="7" fillId="0" borderId="0" xfId="67" applyFont="1">
      <alignment/>
      <protection/>
    </xf>
    <xf numFmtId="0" fontId="10" fillId="0" borderId="11" xfId="67" applyFont="1" applyBorder="1">
      <alignment/>
      <protection/>
    </xf>
    <xf numFmtId="0" fontId="10" fillId="0" borderId="12" xfId="67" applyFont="1" applyBorder="1">
      <alignment/>
      <protection/>
    </xf>
    <xf numFmtId="0" fontId="10" fillId="0" borderId="13" xfId="67" applyFont="1" applyBorder="1">
      <alignment/>
      <protection/>
    </xf>
    <xf numFmtId="0" fontId="9" fillId="0" borderId="10" xfId="67" applyFont="1" applyBorder="1">
      <alignment/>
      <protection/>
    </xf>
    <xf numFmtId="3" fontId="9" fillId="0" borderId="10" xfId="67" applyNumberFormat="1" applyFont="1" applyFill="1" applyBorder="1" applyAlignment="1">
      <alignment/>
      <protection/>
    </xf>
    <xf numFmtId="3" fontId="9" fillId="0" borderId="0" xfId="67" applyNumberFormat="1" applyFont="1" applyFill="1" applyBorder="1" applyAlignment="1">
      <alignment/>
      <protection/>
    </xf>
    <xf numFmtId="3" fontId="9" fillId="0" borderId="14" xfId="67" applyNumberFormat="1" applyFont="1" applyFill="1" applyBorder="1" applyAlignment="1">
      <alignment/>
      <protection/>
    </xf>
    <xf numFmtId="0" fontId="10" fillId="0" borderId="10" xfId="67" applyFont="1" applyBorder="1">
      <alignment/>
      <protection/>
    </xf>
    <xf numFmtId="3" fontId="10" fillId="0" borderId="10" xfId="67" applyNumberFormat="1" applyFont="1" applyBorder="1">
      <alignment/>
      <protection/>
    </xf>
    <xf numFmtId="3" fontId="10" fillId="0" borderId="0" xfId="67" applyNumberFormat="1" applyFont="1" applyBorder="1">
      <alignment/>
      <protection/>
    </xf>
    <xf numFmtId="3" fontId="10" fillId="0" borderId="14" xfId="67" applyNumberFormat="1" applyFont="1" applyBorder="1">
      <alignment/>
      <protection/>
    </xf>
    <xf numFmtId="0" fontId="10" fillId="0" borderId="10" xfId="67" applyFont="1" applyBorder="1" applyAlignment="1">
      <alignment horizontal="left" indent="1"/>
      <protection/>
    </xf>
    <xf numFmtId="0" fontId="10" fillId="0" borderId="0" xfId="67" applyFont="1" applyBorder="1">
      <alignment/>
      <protection/>
    </xf>
    <xf numFmtId="0" fontId="10" fillId="0" borderId="14" xfId="67" applyFont="1" applyBorder="1">
      <alignment/>
      <protection/>
    </xf>
    <xf numFmtId="0" fontId="10" fillId="0" borderId="10" xfId="67" applyFont="1" applyFill="1" applyBorder="1">
      <alignment/>
      <protection/>
    </xf>
    <xf numFmtId="0" fontId="10" fillId="0" borderId="15" xfId="67" applyFont="1" applyBorder="1">
      <alignment/>
      <protection/>
    </xf>
    <xf numFmtId="3" fontId="10" fillId="0" borderId="15" xfId="67" applyNumberFormat="1" applyFont="1" applyBorder="1">
      <alignment/>
      <protection/>
    </xf>
    <xf numFmtId="3" fontId="10" fillId="0" borderId="16" xfId="67" applyNumberFormat="1" applyFont="1" applyBorder="1">
      <alignment/>
      <protection/>
    </xf>
    <xf numFmtId="3" fontId="10" fillId="0" borderId="17" xfId="67" applyNumberFormat="1" applyFont="1" applyBorder="1">
      <alignment/>
      <protection/>
    </xf>
    <xf numFmtId="0" fontId="9" fillId="0" borderId="11" xfId="67" applyFont="1" applyBorder="1">
      <alignment/>
      <protection/>
    </xf>
    <xf numFmtId="3" fontId="9" fillId="0" borderId="11" xfId="67" applyNumberFormat="1" applyFont="1" applyBorder="1">
      <alignment/>
      <protection/>
    </xf>
    <xf numFmtId="3" fontId="9" fillId="0" borderId="12" xfId="67" applyNumberFormat="1" applyFont="1" applyBorder="1">
      <alignment/>
      <protection/>
    </xf>
    <xf numFmtId="3" fontId="9" fillId="0" borderId="13" xfId="67" applyNumberFormat="1" applyFont="1" applyBorder="1">
      <alignment/>
      <protection/>
    </xf>
    <xf numFmtId="3" fontId="9" fillId="0" borderId="0" xfId="67" applyNumberFormat="1" applyFont="1" applyBorder="1">
      <alignment/>
      <protection/>
    </xf>
    <xf numFmtId="3" fontId="9" fillId="0" borderId="14" xfId="67" applyNumberFormat="1" applyFont="1" applyBorder="1">
      <alignment/>
      <protection/>
    </xf>
    <xf numFmtId="3" fontId="9" fillId="0" borderId="10" xfId="67" applyNumberFormat="1" applyFont="1" applyBorder="1">
      <alignment/>
      <protection/>
    </xf>
    <xf numFmtId="3" fontId="9" fillId="0" borderId="10" xfId="67" applyNumberFormat="1" applyFont="1" applyFill="1" applyBorder="1" applyAlignment="1" applyProtection="1">
      <alignment/>
      <protection locked="0"/>
    </xf>
    <xf numFmtId="3" fontId="9" fillId="0" borderId="0" xfId="67" applyNumberFormat="1" applyFont="1" applyFill="1" applyBorder="1" applyAlignment="1" applyProtection="1">
      <alignment/>
      <protection locked="0"/>
    </xf>
    <xf numFmtId="3" fontId="9" fillId="0" borderId="14" xfId="67" applyNumberFormat="1" applyFont="1" applyFill="1" applyBorder="1" applyAlignment="1" applyProtection="1">
      <alignment/>
      <protection locked="0"/>
    </xf>
    <xf numFmtId="0" fontId="9" fillId="0" borderId="18" xfId="67" applyFont="1" applyBorder="1" applyAlignment="1">
      <alignment vertical="center"/>
      <protection/>
    </xf>
    <xf numFmtId="3" fontId="9" fillId="0" borderId="18" xfId="67" applyNumberFormat="1" applyFont="1" applyFill="1" applyBorder="1" applyAlignment="1" applyProtection="1">
      <alignment vertical="center"/>
      <protection locked="0"/>
    </xf>
    <xf numFmtId="3" fontId="9" fillId="0" borderId="19" xfId="67" applyNumberFormat="1" applyFont="1" applyFill="1" applyBorder="1" applyAlignment="1" applyProtection="1">
      <alignment vertical="center"/>
      <protection locked="0"/>
    </xf>
    <xf numFmtId="3" fontId="9" fillId="0" borderId="20" xfId="67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3" fontId="0" fillId="0" borderId="0" xfId="67" applyNumberFormat="1" applyFont="1">
      <alignment/>
      <protection/>
    </xf>
    <xf numFmtId="164" fontId="2" fillId="0" borderId="21" xfId="67" applyNumberFormat="1" applyFont="1" applyBorder="1" applyAlignment="1" applyProtection="1">
      <alignment horizontal="center"/>
      <protection locked="0"/>
    </xf>
    <xf numFmtId="164" fontId="2" fillId="0" borderId="20" xfId="67" applyNumberFormat="1" applyFont="1" applyBorder="1" applyAlignment="1" applyProtection="1">
      <alignment horizontal="center"/>
      <protection locked="0"/>
    </xf>
    <xf numFmtId="0" fontId="2" fillId="0" borderId="21" xfId="67" applyFont="1" applyBorder="1" applyAlignment="1" applyProtection="1">
      <alignment horizontal="center"/>
      <protection locked="0"/>
    </xf>
    <xf numFmtId="0" fontId="2" fillId="0" borderId="20" xfId="67" applyFont="1" applyBorder="1" applyAlignment="1" applyProtection="1">
      <alignment horizontal="center"/>
      <protection locked="0"/>
    </xf>
    <xf numFmtId="0" fontId="2" fillId="0" borderId="19" xfId="67" applyFont="1" applyBorder="1" applyAlignment="1" applyProtection="1">
      <alignment horizontal="center"/>
      <protection locked="0"/>
    </xf>
    <xf numFmtId="0" fontId="10" fillId="0" borderId="17" xfId="67" applyFont="1" applyBorder="1">
      <alignment/>
      <protection/>
    </xf>
    <xf numFmtId="0" fontId="0" fillId="0" borderId="0" xfId="67" applyFont="1" applyFill="1" applyBorder="1" applyAlignment="1">
      <alignment horizontal="left" vertical="top" wrapText="1"/>
      <protection/>
    </xf>
    <xf numFmtId="0" fontId="3" fillId="0" borderId="0" xfId="67" applyFont="1" applyBorder="1" applyAlignment="1">
      <alignment horizontal="center"/>
      <protection/>
    </xf>
    <xf numFmtId="0" fontId="8" fillId="0" borderId="0" xfId="67" applyFont="1" applyFill="1" applyBorder="1" applyAlignment="1">
      <alignment horizontal="center"/>
      <protection/>
    </xf>
    <xf numFmtId="3" fontId="0" fillId="0" borderId="0" xfId="67" applyNumberFormat="1" applyFont="1" applyFill="1" applyBorder="1" applyAlignment="1">
      <alignment horizontal="right"/>
      <protection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9" fillId="0" borderId="11" xfId="67" applyFont="1" applyBorder="1" applyAlignment="1">
      <alignment horizontal="left" vertical="center"/>
      <protection/>
    </xf>
    <xf numFmtId="0" fontId="9" fillId="0" borderId="15" xfId="67" applyFont="1" applyBorder="1" applyAlignment="1">
      <alignment horizontal="left" vertical="center"/>
      <protection/>
    </xf>
    <xf numFmtId="3" fontId="2" fillId="0" borderId="18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4" xfId="69"/>
    <cellStyle name="Normal 5" xfId="70"/>
    <cellStyle name="Normal 6" xfId="71"/>
    <cellStyle name="Normal 6 2" xfId="72"/>
    <cellStyle name="Normal 7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\DATABASE\External\BOP\FP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rd0\f\lodhi\Annual%20Repot\mfrd\Ch7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(2)"/>
      <sheetName val="Economic Group"/>
      <sheetName val="Eco Groups"/>
      <sheetName val="Yearly"/>
      <sheetName val="Month-wise"/>
      <sheetName val="FPI Data"/>
      <sheetName val="Sheet3"/>
      <sheetName val="Output"/>
      <sheetName val="Country-wise"/>
      <sheetName val="Q- FPI"/>
      <sheetName val="Sheet1"/>
      <sheetName val="Economic Group(new)"/>
      <sheetName val="Countrywise monthly FDI"/>
    </sheetNames>
    <sheetDataSet>
      <sheetData sheetId="3">
        <row r="6">
          <cell r="B6" t="str">
            <v>Food </v>
          </cell>
          <cell r="V6">
            <v>5</v>
          </cell>
        </row>
        <row r="7">
          <cell r="B7" t="str">
            <v>Beverages</v>
          </cell>
          <cell r="V7">
            <v>-13.8</v>
          </cell>
        </row>
        <row r="8">
          <cell r="B8" t="str">
            <v>Tobacco &amp; Cigrattes</v>
          </cell>
          <cell r="V8">
            <v>0.6</v>
          </cell>
        </row>
        <row r="9">
          <cell r="A9">
            <v>2</v>
          </cell>
          <cell r="B9" t="str">
            <v>Textile</v>
          </cell>
          <cell r="E9" t="str">
            <v>-</v>
          </cell>
          <cell r="I9">
            <v>5.8</v>
          </cell>
          <cell r="K9">
            <v>21.1</v>
          </cell>
          <cell r="L9">
            <v>23.4</v>
          </cell>
          <cell r="V9">
            <v>8.5</v>
          </cell>
        </row>
        <row r="10">
          <cell r="A10">
            <v>3</v>
          </cell>
          <cell r="B10" t="str">
            <v>Rubber &amp; Rubber Products</v>
          </cell>
          <cell r="V10">
            <v>0.1</v>
          </cell>
        </row>
        <row r="11">
          <cell r="A11">
            <v>4</v>
          </cell>
          <cell r="B11" t="str">
            <v>Leather &amp; Leather Products</v>
          </cell>
          <cell r="V11">
            <v>0.1</v>
          </cell>
        </row>
        <row r="12">
          <cell r="A12">
            <v>5</v>
          </cell>
          <cell r="B12" t="str">
            <v>Chemical, Pharmaceutical &amp; fertilizer</v>
          </cell>
          <cell r="C12">
            <v>9.5</v>
          </cell>
          <cell r="E12">
            <v>22.1</v>
          </cell>
          <cell r="F12">
            <v>29.8</v>
          </cell>
          <cell r="I12">
            <v>26.6</v>
          </cell>
          <cell r="K12">
            <v>60.9</v>
          </cell>
          <cell r="L12">
            <v>62.5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10.8</v>
          </cell>
        </row>
        <row r="13">
          <cell r="B13" t="str">
            <v>Chemical</v>
          </cell>
          <cell r="V13">
            <v>4.5</v>
          </cell>
        </row>
        <row r="14">
          <cell r="B14" t="str">
            <v>Pharmaceutical &amp; fertilizer</v>
          </cell>
          <cell r="V14">
            <v>6.3</v>
          </cell>
        </row>
        <row r="15">
          <cell r="A15">
            <v>6</v>
          </cell>
          <cell r="B15" t="str">
            <v>Petro Chemicals</v>
          </cell>
          <cell r="V15">
            <v>1.7</v>
          </cell>
        </row>
        <row r="16">
          <cell r="A16">
            <v>7</v>
          </cell>
          <cell r="B16" t="str">
            <v>Petroleum Refining</v>
          </cell>
          <cell r="V16">
            <v>0.5</v>
          </cell>
        </row>
        <row r="17">
          <cell r="A17">
            <v>8</v>
          </cell>
          <cell r="B17" t="str">
            <v>Mining &amp; Quarrying Oil &amp; Gas</v>
          </cell>
          <cell r="C17">
            <v>3.6</v>
          </cell>
          <cell r="E17">
            <v>15.2</v>
          </cell>
          <cell r="F17">
            <v>19.8</v>
          </cell>
          <cell r="I17">
            <v>10.4</v>
          </cell>
          <cell r="K17">
            <v>41.9</v>
          </cell>
          <cell r="L17">
            <v>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109</v>
          </cell>
        </row>
        <row r="18">
          <cell r="B18" t="str">
            <v>Mining &amp; Quarrying</v>
          </cell>
          <cell r="V18">
            <v>4.1</v>
          </cell>
        </row>
        <row r="19">
          <cell r="B19" t="str">
            <v>Oil &amp; Gas Explorations</v>
          </cell>
          <cell r="V19">
            <v>104.9</v>
          </cell>
        </row>
        <row r="20">
          <cell r="A20">
            <v>9</v>
          </cell>
          <cell r="B20" t="str">
            <v>Cement</v>
          </cell>
          <cell r="C20">
            <v>4.8</v>
          </cell>
          <cell r="E20">
            <v>14.7</v>
          </cell>
          <cell r="F20">
            <v>17.1</v>
          </cell>
          <cell r="I20">
            <v>0.6</v>
          </cell>
          <cell r="K20">
            <v>2.2</v>
          </cell>
          <cell r="L20">
            <v>2.7</v>
          </cell>
          <cell r="V20">
            <v>0.4</v>
          </cell>
        </row>
        <row r="21">
          <cell r="A21">
            <v>10</v>
          </cell>
          <cell r="B21" t="str">
            <v>Metal Products</v>
          </cell>
          <cell r="E21" t="str">
            <v>-</v>
          </cell>
          <cell r="K21">
            <v>1</v>
          </cell>
          <cell r="L21">
            <v>1</v>
          </cell>
          <cell r="V21">
            <v>0.2</v>
          </cell>
        </row>
        <row r="22">
          <cell r="A22">
            <v>11</v>
          </cell>
          <cell r="B22" t="str">
            <v>Electrical Machinery</v>
          </cell>
          <cell r="E22">
            <v>0.9</v>
          </cell>
          <cell r="F22">
            <v>2.6</v>
          </cell>
          <cell r="I22">
            <v>2.9</v>
          </cell>
          <cell r="K22">
            <v>7.1</v>
          </cell>
          <cell r="L22">
            <v>7.9</v>
          </cell>
          <cell r="V22">
            <v>5.1</v>
          </cell>
        </row>
        <row r="23">
          <cell r="A23">
            <v>12</v>
          </cell>
          <cell r="B23" t="str">
            <v>Electronics</v>
          </cell>
          <cell r="E23" t="str">
            <v>-</v>
          </cell>
          <cell r="K23">
            <v>0.8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12.7</v>
          </cell>
        </row>
        <row r="24">
          <cell r="B24" t="str">
            <v>Consumer/Household</v>
          </cell>
          <cell r="V24">
            <v>11.6</v>
          </cell>
        </row>
        <row r="25">
          <cell r="B25" t="str">
            <v>Industrial</v>
          </cell>
          <cell r="V25">
            <v>1.1</v>
          </cell>
        </row>
        <row r="26">
          <cell r="A26">
            <v>13</v>
          </cell>
          <cell r="B26" t="str">
            <v>Transportation Equipment (Autompbiles)</v>
          </cell>
          <cell r="E26" t="str">
            <v>-</v>
          </cell>
          <cell r="I26">
            <v>1.1</v>
          </cell>
          <cell r="K26">
            <v>1.1</v>
          </cell>
          <cell r="L26">
            <v>1.1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0.7</v>
          </cell>
        </row>
        <row r="27">
          <cell r="B27" t="str">
            <v>Motorcycles</v>
          </cell>
          <cell r="V27">
            <v>0.6</v>
          </cell>
        </row>
        <row r="28">
          <cell r="B28" t="str">
            <v>Bus, Trucks, Vans &amp; Trail</v>
          </cell>
          <cell r="V28">
            <v>0.1</v>
          </cell>
        </row>
        <row r="29">
          <cell r="A29">
            <v>14</v>
          </cell>
          <cell r="B29" t="str">
            <v>Power</v>
          </cell>
          <cell r="C29">
            <v>20.3</v>
          </cell>
          <cell r="E29">
            <v>149.1</v>
          </cell>
          <cell r="F29">
            <v>154.3</v>
          </cell>
          <cell r="I29">
            <v>73.9</v>
          </cell>
          <cell r="K29">
            <v>122.1</v>
          </cell>
          <cell r="L29">
            <v>131.8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31.099999999999998</v>
          </cell>
        </row>
        <row r="30">
          <cell r="B30" t="str">
            <v>Thermal</v>
          </cell>
          <cell r="V30">
            <v>27.9</v>
          </cell>
        </row>
        <row r="31">
          <cell r="B31" t="str">
            <v>Hydel</v>
          </cell>
          <cell r="V31">
            <v>3.2</v>
          </cell>
        </row>
        <row r="32">
          <cell r="A32">
            <v>15</v>
          </cell>
          <cell r="B32" t="str">
            <v>Construction</v>
          </cell>
          <cell r="C32">
            <v>2.6</v>
          </cell>
          <cell r="E32">
            <v>6</v>
          </cell>
          <cell r="F32">
            <v>6.6</v>
          </cell>
          <cell r="I32">
            <v>3.3</v>
          </cell>
          <cell r="K32">
            <v>13.8</v>
          </cell>
          <cell r="L32">
            <v>14.9</v>
          </cell>
          <cell r="V32">
            <v>8.9</v>
          </cell>
        </row>
        <row r="33">
          <cell r="A33">
            <v>16</v>
          </cell>
          <cell r="B33" t="str">
            <v>Trade</v>
          </cell>
          <cell r="E33" t="str">
            <v>-</v>
          </cell>
          <cell r="I33">
            <v>1.1</v>
          </cell>
          <cell r="K33">
            <v>3.3</v>
          </cell>
          <cell r="L33">
            <v>4.4</v>
          </cell>
          <cell r="V33">
            <v>21.2</v>
          </cell>
        </row>
        <row r="34">
          <cell r="A34">
            <v>17</v>
          </cell>
          <cell r="B34" t="str">
            <v>Transportation &amp; Storage</v>
          </cell>
          <cell r="C34">
            <v>0.4</v>
          </cell>
          <cell r="E34">
            <v>5</v>
          </cell>
          <cell r="F34">
            <v>5</v>
          </cell>
          <cell r="I34">
            <v>0.2</v>
          </cell>
          <cell r="K34">
            <v>1.9</v>
          </cell>
          <cell r="L34">
            <v>3</v>
          </cell>
          <cell r="V34">
            <v>13.7</v>
          </cell>
        </row>
        <row r="35">
          <cell r="A35">
            <v>18</v>
          </cell>
          <cell r="B35" t="str">
            <v>Communications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8.3</v>
          </cell>
        </row>
        <row r="36">
          <cell r="B36" t="str">
            <v>Telecommunications</v>
          </cell>
          <cell r="V36">
            <v>4.2</v>
          </cell>
        </row>
        <row r="37">
          <cell r="B37" t="str">
            <v>Information Technology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4.1</v>
          </cell>
        </row>
        <row r="38">
          <cell r="B38" t="str">
            <v>Software Development</v>
          </cell>
          <cell r="V38">
            <v>2.1</v>
          </cell>
        </row>
        <row r="39">
          <cell r="B39" t="str">
            <v>Hardware Development</v>
          </cell>
          <cell r="V39">
            <v>0.3</v>
          </cell>
        </row>
        <row r="40">
          <cell r="B40" t="str">
            <v>I.T. Service</v>
          </cell>
          <cell r="V40">
            <v>1.7</v>
          </cell>
        </row>
        <row r="41">
          <cell r="A41">
            <v>19</v>
          </cell>
          <cell r="B41" t="str">
            <v>Financial Business</v>
          </cell>
          <cell r="C41">
            <v>10.5</v>
          </cell>
          <cell r="E41">
            <v>22</v>
          </cell>
          <cell r="F41">
            <v>27</v>
          </cell>
          <cell r="I41">
            <v>7</v>
          </cell>
          <cell r="K41">
            <v>14.2</v>
          </cell>
          <cell r="L41">
            <v>15.5</v>
          </cell>
          <cell r="V41">
            <v>12.7</v>
          </cell>
        </row>
        <row r="42">
          <cell r="A42">
            <v>20</v>
          </cell>
          <cell r="B42" t="str">
            <v>Social Services</v>
          </cell>
          <cell r="V42">
            <v>2</v>
          </cell>
        </row>
        <row r="43">
          <cell r="A43">
            <v>21</v>
          </cell>
          <cell r="B43" t="str">
            <v>Personal Services</v>
          </cell>
          <cell r="V43">
            <v>5.6</v>
          </cell>
        </row>
        <row r="44">
          <cell r="A44">
            <v>19</v>
          </cell>
          <cell r="B44" t="str">
            <v>Others</v>
          </cell>
          <cell r="C44">
            <v>17.3</v>
          </cell>
          <cell r="E44">
            <v>50.2</v>
          </cell>
          <cell r="F44">
            <v>58.8</v>
          </cell>
          <cell r="I44">
            <v>13.5</v>
          </cell>
          <cell r="K44">
            <v>35.2</v>
          </cell>
          <cell r="L44">
            <v>39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9.400000000000034</v>
          </cell>
        </row>
        <row r="45">
          <cell r="B45" t="str">
            <v>TOTAL</v>
          </cell>
          <cell r="C45">
            <v>51.099999999999994</v>
          </cell>
          <cell r="E45">
            <v>232.3</v>
          </cell>
          <cell r="F45">
            <v>251.7</v>
          </cell>
          <cell r="H45">
            <v>0</v>
          </cell>
          <cell r="I45">
            <v>99</v>
          </cell>
          <cell r="K45">
            <v>190.5</v>
          </cell>
          <cell r="L45">
            <v>208.60000000000002</v>
          </cell>
          <cell r="V45">
            <v>254.5</v>
          </cell>
        </row>
        <row r="50">
          <cell r="B50" t="str">
            <v>Tourism</v>
          </cell>
          <cell r="C50">
            <v>0.6</v>
          </cell>
          <cell r="E50">
            <v>1.7</v>
          </cell>
          <cell r="F50">
            <v>1.7</v>
          </cell>
          <cell r="I50">
            <v>5.7</v>
          </cell>
          <cell r="K50">
            <v>5.7</v>
          </cell>
          <cell r="L50">
            <v>5.7</v>
          </cell>
        </row>
        <row r="51">
          <cell r="B51" t="str">
            <v>Petro-chemicals &amp; Petroleum refining</v>
          </cell>
          <cell r="E51" t="str">
            <v>-</v>
          </cell>
          <cell r="I51">
            <v>0.1</v>
          </cell>
          <cell r="K51">
            <v>0.1</v>
          </cell>
          <cell r="L51">
            <v>0.1</v>
          </cell>
          <cell r="V51">
            <v>2.2</v>
          </cell>
        </row>
        <row r="52">
          <cell r="B52" t="str">
            <v>Paper &amp; Pulp</v>
          </cell>
          <cell r="E52" t="str">
            <v>-</v>
          </cell>
          <cell r="K52">
            <v>0.4</v>
          </cell>
          <cell r="L52">
            <v>0.4</v>
          </cell>
        </row>
        <row r="53">
          <cell r="B53" t="str">
            <v>Sugar</v>
          </cell>
          <cell r="E53">
            <v>1.2</v>
          </cell>
          <cell r="F53">
            <v>1.2</v>
          </cell>
          <cell r="K53" t="str">
            <v>-</v>
          </cell>
        </row>
      </sheetData>
      <sheetData sheetId="8">
        <row r="1">
          <cell r="AO1" t="str">
            <v>Table:</v>
          </cell>
        </row>
        <row r="2">
          <cell r="A2" t="str">
            <v>NET INFLOW OF FOREIGN PRIVATE INVESTMENT</v>
          </cell>
        </row>
        <row r="5">
          <cell r="AO5" t="str">
            <v>(MILLION U.S. $)</v>
          </cell>
        </row>
        <row r="6">
          <cell r="B6" t="str">
            <v>1986-87</v>
          </cell>
          <cell r="E6" t="str">
            <v>1987-88</v>
          </cell>
          <cell r="H6" t="str">
            <v>1988-89</v>
          </cell>
          <cell r="K6" t="str">
            <v>1989-90</v>
          </cell>
          <cell r="O6" t="str">
            <v>1990-91</v>
          </cell>
          <cell r="R6" t="str">
            <v>1991-92</v>
          </cell>
          <cell r="U6" t="str">
            <v>1992-93</v>
          </cell>
          <cell r="X6" t="str">
            <v>1993-94</v>
          </cell>
          <cell r="Z6" t="str">
            <v>1994-95 @</v>
          </cell>
          <cell r="AC6" t="str">
            <v>1995-96 </v>
          </cell>
          <cell r="AG6" t="str">
            <v>1996-97 </v>
          </cell>
          <cell r="AJ6" t="str">
            <v>1997-98</v>
          </cell>
          <cell r="AM6" t="str">
            <v>1998-99</v>
          </cell>
        </row>
        <row r="7">
          <cell r="A7" t="str">
            <v>COUNTRY</v>
          </cell>
          <cell r="B7" t="str">
            <v>Direct</v>
          </cell>
          <cell r="C7" t="str">
            <v>Portfolio</v>
          </cell>
          <cell r="D7" t="str">
            <v>Total</v>
          </cell>
          <cell r="E7" t="str">
            <v>Direct</v>
          </cell>
          <cell r="F7" t="str">
            <v>Portfolio</v>
          </cell>
          <cell r="G7" t="str">
            <v>Total</v>
          </cell>
          <cell r="H7" t="str">
            <v>Direct</v>
          </cell>
          <cell r="I7" t="str">
            <v>Portfolio</v>
          </cell>
          <cell r="J7" t="str">
            <v>Total</v>
          </cell>
          <cell r="K7" t="str">
            <v>Direct</v>
          </cell>
          <cell r="L7" t="str">
            <v>Portfolio</v>
          </cell>
          <cell r="M7" t="str">
            <v>Total</v>
          </cell>
          <cell r="N7" t="str">
            <v>Direct</v>
          </cell>
          <cell r="O7" t="str">
            <v>Portfolio</v>
          </cell>
          <cell r="P7" t="str">
            <v>Total</v>
          </cell>
          <cell r="Q7" t="str">
            <v>Direct</v>
          </cell>
          <cell r="R7" t="str">
            <v>Portfolio</v>
          </cell>
          <cell r="S7" t="str">
            <v>Total</v>
          </cell>
          <cell r="T7" t="str">
            <v>Direct</v>
          </cell>
          <cell r="U7" t="str">
            <v>Portfolio</v>
          </cell>
          <cell r="V7" t="str">
            <v>Total</v>
          </cell>
          <cell r="W7" t="str">
            <v>Direct</v>
          </cell>
          <cell r="X7" t="str">
            <v>Portfolio</v>
          </cell>
          <cell r="Y7" t="str">
            <v>Total</v>
          </cell>
          <cell r="Z7" t="str">
            <v>Direct</v>
          </cell>
          <cell r="AA7" t="str">
            <v>Portfolio</v>
          </cell>
          <cell r="AB7" t="str">
            <v>Total</v>
          </cell>
          <cell r="AC7" t="str">
            <v>Direct</v>
          </cell>
          <cell r="AE7" t="str">
            <v>Portfolio</v>
          </cell>
          <cell r="AF7" t="str">
            <v>Total</v>
          </cell>
          <cell r="AG7" t="str">
            <v>Direct</v>
          </cell>
          <cell r="AH7" t="str">
            <v>Portfolio</v>
          </cell>
          <cell r="AI7" t="str">
            <v>Total</v>
          </cell>
          <cell r="AJ7" t="str">
            <v>Direct</v>
          </cell>
          <cell r="AK7" t="str">
            <v>Portfolio</v>
          </cell>
          <cell r="AL7" t="str">
            <v>Total</v>
          </cell>
          <cell r="AM7" t="str">
            <v>Direct</v>
          </cell>
          <cell r="AN7" t="str">
            <v>Portfolio</v>
          </cell>
          <cell r="AO7" t="str">
            <v>Total</v>
          </cell>
        </row>
        <row r="8">
          <cell r="A8" t="str">
            <v>U.S.A.</v>
          </cell>
          <cell r="B8">
            <v>42.9</v>
          </cell>
          <cell r="C8">
            <v>-0.7</v>
          </cell>
          <cell r="D8">
            <v>42.199999999999996</v>
          </cell>
          <cell r="E8">
            <v>45.8</v>
          </cell>
          <cell r="F8">
            <v>1</v>
          </cell>
          <cell r="G8">
            <v>46.8</v>
          </cell>
          <cell r="H8">
            <v>94.4</v>
          </cell>
          <cell r="I8">
            <v>1.7</v>
          </cell>
          <cell r="J8">
            <v>96.10000000000001</v>
          </cell>
          <cell r="K8">
            <v>93.9</v>
          </cell>
          <cell r="L8">
            <v>-2</v>
          </cell>
          <cell r="M8">
            <v>91.9</v>
          </cell>
          <cell r="N8">
            <v>130</v>
          </cell>
          <cell r="O8">
            <v>5</v>
          </cell>
          <cell r="P8">
            <v>135</v>
          </cell>
          <cell r="Q8">
            <v>213.4</v>
          </cell>
          <cell r="R8">
            <v>50.9</v>
          </cell>
          <cell r="S8">
            <v>264.3</v>
          </cell>
          <cell r="T8">
            <v>136.9</v>
          </cell>
          <cell r="U8">
            <v>25.7</v>
          </cell>
          <cell r="V8">
            <v>162.6</v>
          </cell>
          <cell r="W8">
            <v>114.5</v>
          </cell>
          <cell r="X8">
            <v>34</v>
          </cell>
          <cell r="Y8">
            <v>148.5</v>
          </cell>
          <cell r="Z8">
            <v>176.4</v>
          </cell>
          <cell r="AA8">
            <v>370.2</v>
          </cell>
          <cell r="AB8">
            <v>546.6</v>
          </cell>
          <cell r="AC8">
            <v>319.8</v>
          </cell>
          <cell r="AE8">
            <v>35.9</v>
          </cell>
          <cell r="AF8">
            <v>355.7</v>
          </cell>
          <cell r="AG8">
            <v>246.2</v>
          </cell>
          <cell r="AH8">
            <v>111.3</v>
          </cell>
          <cell r="AI8">
            <v>357.5</v>
          </cell>
          <cell r="AJ8">
            <v>256.6</v>
          </cell>
          <cell r="AK8">
            <v>64.2</v>
          </cell>
          <cell r="AL8">
            <v>320.8</v>
          </cell>
          <cell r="AM8">
            <v>163.9</v>
          </cell>
          <cell r="AN8">
            <v>11.4</v>
          </cell>
          <cell r="AO8">
            <v>175.3</v>
          </cell>
        </row>
        <row r="9">
          <cell r="A9" t="str">
            <v>U.K.</v>
          </cell>
          <cell r="B9">
            <v>5.1</v>
          </cell>
          <cell r="C9">
            <v>-4</v>
          </cell>
          <cell r="D9">
            <v>1.0999999999999996</v>
          </cell>
          <cell r="E9">
            <v>25.5</v>
          </cell>
          <cell r="F9">
            <v>1.1</v>
          </cell>
          <cell r="G9">
            <v>26.6</v>
          </cell>
          <cell r="H9">
            <v>22.6</v>
          </cell>
          <cell r="I9">
            <v>4.4</v>
          </cell>
          <cell r="J9">
            <v>27</v>
          </cell>
          <cell r="K9">
            <v>22.8</v>
          </cell>
          <cell r="L9">
            <v>-0.2</v>
          </cell>
          <cell r="M9">
            <v>22.6</v>
          </cell>
          <cell r="N9">
            <v>33.8</v>
          </cell>
          <cell r="O9">
            <v>-0.3</v>
          </cell>
          <cell r="P9">
            <v>33.5</v>
          </cell>
          <cell r="Q9">
            <v>20.8</v>
          </cell>
          <cell r="R9">
            <v>-1.2</v>
          </cell>
          <cell r="S9">
            <v>19.6</v>
          </cell>
          <cell r="T9">
            <v>25.7</v>
          </cell>
          <cell r="U9">
            <v>19.7</v>
          </cell>
          <cell r="V9">
            <v>45.4</v>
          </cell>
          <cell r="W9">
            <v>32</v>
          </cell>
          <cell r="X9">
            <v>50</v>
          </cell>
          <cell r="Y9">
            <v>82</v>
          </cell>
          <cell r="Z9">
            <v>38.7</v>
          </cell>
          <cell r="AA9">
            <v>243.9</v>
          </cell>
          <cell r="AB9">
            <v>282.6</v>
          </cell>
          <cell r="AC9">
            <v>331.7</v>
          </cell>
          <cell r="AD9" t="str">
            <v>#</v>
          </cell>
          <cell r="AE9">
            <v>68.1</v>
          </cell>
          <cell r="AF9">
            <v>399.79999999999995</v>
          </cell>
          <cell r="AG9">
            <v>240.1</v>
          </cell>
          <cell r="AH9">
            <v>77.9</v>
          </cell>
          <cell r="AI9">
            <v>318</v>
          </cell>
          <cell r="AJ9">
            <v>135.3</v>
          </cell>
          <cell r="AK9">
            <v>-106.2</v>
          </cell>
          <cell r="AL9">
            <v>29.10000000000001</v>
          </cell>
          <cell r="AM9">
            <v>81.6</v>
          </cell>
          <cell r="AN9">
            <v>-30.5</v>
          </cell>
          <cell r="AO9">
            <v>51.1</v>
          </cell>
        </row>
        <row r="10">
          <cell r="A10" t="str">
            <v>U.A.E.</v>
          </cell>
          <cell r="B10">
            <v>25.6</v>
          </cell>
          <cell r="C10">
            <v>1.6</v>
          </cell>
          <cell r="D10">
            <v>27.200000000000003</v>
          </cell>
          <cell r="E10">
            <v>24.4</v>
          </cell>
          <cell r="F10">
            <v>3.4</v>
          </cell>
          <cell r="G10">
            <v>27.799999999999997</v>
          </cell>
          <cell r="H10">
            <v>12.9</v>
          </cell>
          <cell r="I10">
            <v>0.9</v>
          </cell>
          <cell r="J10">
            <v>13.8</v>
          </cell>
          <cell r="K10">
            <v>15.9</v>
          </cell>
          <cell r="L10">
            <v>-2.8</v>
          </cell>
          <cell r="M10">
            <v>13.100000000000001</v>
          </cell>
          <cell r="N10">
            <v>9</v>
          </cell>
          <cell r="O10">
            <v>1.6</v>
          </cell>
          <cell r="P10">
            <v>10.6</v>
          </cell>
          <cell r="Q10">
            <v>10.5</v>
          </cell>
          <cell r="R10">
            <v>47.6</v>
          </cell>
          <cell r="S10">
            <v>58.1</v>
          </cell>
          <cell r="T10">
            <v>9.5</v>
          </cell>
          <cell r="U10">
            <v>0.9</v>
          </cell>
          <cell r="V10">
            <v>10.4</v>
          </cell>
          <cell r="W10">
            <v>7.5</v>
          </cell>
          <cell r="X10">
            <v>2.6</v>
          </cell>
          <cell r="Y10">
            <v>10.1</v>
          </cell>
          <cell r="Z10">
            <v>46.8</v>
          </cell>
          <cell r="AA10">
            <v>34.9</v>
          </cell>
          <cell r="AB10">
            <v>81.69999999999999</v>
          </cell>
          <cell r="AC10">
            <v>52.8</v>
          </cell>
          <cell r="AE10">
            <v>-22.3</v>
          </cell>
          <cell r="AF10">
            <v>30.499999999999996</v>
          </cell>
          <cell r="AG10">
            <v>54.9</v>
          </cell>
          <cell r="AH10">
            <v>-5.2</v>
          </cell>
          <cell r="AI10">
            <v>49.699999999999996</v>
          </cell>
          <cell r="AJ10">
            <v>19.2</v>
          </cell>
          <cell r="AK10">
            <v>22.1</v>
          </cell>
          <cell r="AL10">
            <v>41.3</v>
          </cell>
          <cell r="AM10">
            <v>6.9</v>
          </cell>
          <cell r="AN10">
            <v>25.4</v>
          </cell>
          <cell r="AO10">
            <v>32.3</v>
          </cell>
        </row>
        <row r="11">
          <cell r="A11" t="str">
            <v>Germany</v>
          </cell>
          <cell r="B11">
            <v>5.4</v>
          </cell>
          <cell r="C11">
            <v>0.3</v>
          </cell>
          <cell r="D11">
            <v>5.7</v>
          </cell>
          <cell r="E11">
            <v>18.3</v>
          </cell>
          <cell r="F11">
            <v>0.3</v>
          </cell>
          <cell r="G11">
            <v>18.6</v>
          </cell>
          <cell r="H11">
            <v>10</v>
          </cell>
          <cell r="I11">
            <v>1.6</v>
          </cell>
          <cell r="J11">
            <v>11.6</v>
          </cell>
          <cell r="K11">
            <v>11.2</v>
          </cell>
          <cell r="L11" t="str">
            <v> ..</v>
          </cell>
          <cell r="M11">
            <v>11.2</v>
          </cell>
          <cell r="N11">
            <v>12.5</v>
          </cell>
          <cell r="O11">
            <v>2.3</v>
          </cell>
          <cell r="P11">
            <v>14.8</v>
          </cell>
          <cell r="Q11">
            <v>21.4</v>
          </cell>
          <cell r="R11">
            <v>0.5</v>
          </cell>
          <cell r="S11">
            <v>21.9</v>
          </cell>
          <cell r="T11">
            <v>36.2</v>
          </cell>
          <cell r="U11" t="str">
            <v>-</v>
          </cell>
          <cell r="V11">
            <v>36.2</v>
          </cell>
          <cell r="W11">
            <v>9.1</v>
          </cell>
          <cell r="X11">
            <v>3.3</v>
          </cell>
          <cell r="Y11">
            <v>12.399999999999999</v>
          </cell>
          <cell r="Z11">
            <v>17.6</v>
          </cell>
          <cell r="AA11">
            <v>11.2</v>
          </cell>
          <cell r="AB11">
            <v>28.8</v>
          </cell>
          <cell r="AC11">
            <v>26</v>
          </cell>
          <cell r="AE11">
            <v>3.3</v>
          </cell>
          <cell r="AF11">
            <v>29.3</v>
          </cell>
          <cell r="AG11">
            <v>17.6</v>
          </cell>
          <cell r="AH11">
            <v>19.7</v>
          </cell>
          <cell r="AI11">
            <v>37.3</v>
          </cell>
          <cell r="AJ11">
            <v>24</v>
          </cell>
          <cell r="AK11">
            <v>0.3</v>
          </cell>
          <cell r="AL11">
            <v>24.3</v>
          </cell>
          <cell r="AM11">
            <v>19.3</v>
          </cell>
          <cell r="AN11">
            <v>0</v>
          </cell>
          <cell r="AO11">
            <v>19.3</v>
          </cell>
        </row>
        <row r="12">
          <cell r="A12" t="str">
            <v>France</v>
          </cell>
          <cell r="B12">
            <v>1.5</v>
          </cell>
          <cell r="C12" t="str">
            <v> -</v>
          </cell>
          <cell r="D12">
            <v>1.5</v>
          </cell>
          <cell r="E12">
            <v>5</v>
          </cell>
          <cell r="F12" t="str">
            <v> -</v>
          </cell>
          <cell r="G12">
            <v>5</v>
          </cell>
          <cell r="H12">
            <v>7.7</v>
          </cell>
          <cell r="I12">
            <v>-0.3</v>
          </cell>
          <cell r="J12">
            <v>7.4</v>
          </cell>
          <cell r="K12">
            <v>6</v>
          </cell>
          <cell r="L12" t="str">
            <v> ..</v>
          </cell>
          <cell r="M12">
            <v>6</v>
          </cell>
          <cell r="N12">
            <v>7.1</v>
          </cell>
          <cell r="O12" t="str">
            <v> ..</v>
          </cell>
          <cell r="P12">
            <v>7.1</v>
          </cell>
          <cell r="Q12">
            <v>8.5</v>
          </cell>
          <cell r="R12" t="str">
            <v> -</v>
          </cell>
          <cell r="S12">
            <v>8.5</v>
          </cell>
          <cell r="T12">
            <v>5.7</v>
          </cell>
          <cell r="U12" t="str">
            <v>-</v>
          </cell>
          <cell r="V12">
            <v>5.7</v>
          </cell>
          <cell r="W12">
            <v>11.1</v>
          </cell>
          <cell r="X12" t="str">
            <v> -</v>
          </cell>
          <cell r="Y12">
            <v>11.1</v>
          </cell>
          <cell r="Z12">
            <v>13.5</v>
          </cell>
          <cell r="AA12">
            <v>37.1</v>
          </cell>
          <cell r="AB12">
            <v>50.6</v>
          </cell>
          <cell r="AC12">
            <v>14</v>
          </cell>
          <cell r="AE12" t="str">
            <v>..</v>
          </cell>
          <cell r="AF12">
            <v>14</v>
          </cell>
          <cell r="AG12">
            <v>10.2</v>
          </cell>
          <cell r="AH12" t="str">
            <v>..</v>
          </cell>
          <cell r="AI12">
            <v>10.2</v>
          </cell>
          <cell r="AJ12">
            <v>4.9</v>
          </cell>
          <cell r="AK12">
            <v>0.4</v>
          </cell>
          <cell r="AL12">
            <v>5.300000000000001</v>
          </cell>
          <cell r="AM12">
            <v>7</v>
          </cell>
          <cell r="AN12">
            <v>0.2</v>
          </cell>
          <cell r="AO12">
            <v>7.2</v>
          </cell>
        </row>
        <row r="13">
          <cell r="A13" t="str">
            <v>Hong Kong</v>
          </cell>
          <cell r="B13">
            <v>6.7</v>
          </cell>
          <cell r="C13">
            <v>0.1</v>
          </cell>
          <cell r="D13">
            <v>6.8</v>
          </cell>
          <cell r="E13">
            <v>5.5</v>
          </cell>
          <cell r="F13" t="str">
            <v> -</v>
          </cell>
          <cell r="G13">
            <v>5.5</v>
          </cell>
          <cell r="H13">
            <v>6.3</v>
          </cell>
          <cell r="I13" t="str">
            <v>..</v>
          </cell>
          <cell r="J13">
            <v>6.3</v>
          </cell>
          <cell r="K13">
            <v>0.9</v>
          </cell>
          <cell r="L13" t="str">
            <v> ..</v>
          </cell>
          <cell r="M13">
            <v>0.9</v>
          </cell>
          <cell r="N13">
            <v>3.3</v>
          </cell>
          <cell r="O13">
            <v>0.1</v>
          </cell>
          <cell r="P13">
            <v>3.4</v>
          </cell>
          <cell r="Q13" t="str">
            <v> ..</v>
          </cell>
          <cell r="R13">
            <v>83.7</v>
          </cell>
          <cell r="S13">
            <v>83.7</v>
          </cell>
          <cell r="T13">
            <v>12.4</v>
          </cell>
          <cell r="U13">
            <v>48.8</v>
          </cell>
          <cell r="V13">
            <v>61.199999999999996</v>
          </cell>
          <cell r="W13">
            <v>1.2</v>
          </cell>
          <cell r="X13">
            <v>-19.2</v>
          </cell>
          <cell r="Y13">
            <v>-18</v>
          </cell>
          <cell r="Z13">
            <v>2.2</v>
          </cell>
          <cell r="AA13">
            <v>173.1</v>
          </cell>
          <cell r="AB13">
            <v>175.29999999999998</v>
          </cell>
          <cell r="AC13">
            <v>33.9</v>
          </cell>
          <cell r="AE13">
            <v>-4.3</v>
          </cell>
          <cell r="AF13">
            <v>29.599999999999998</v>
          </cell>
          <cell r="AG13">
            <v>7.5</v>
          </cell>
          <cell r="AH13">
            <v>-20.6</v>
          </cell>
          <cell r="AI13">
            <v>-13.100000000000001</v>
          </cell>
          <cell r="AJ13">
            <v>2.1</v>
          </cell>
          <cell r="AK13">
            <v>229.6</v>
          </cell>
          <cell r="AL13">
            <v>231.7</v>
          </cell>
          <cell r="AM13">
            <v>1</v>
          </cell>
          <cell r="AN13">
            <v>7.3</v>
          </cell>
          <cell r="AO13">
            <v>8.3</v>
          </cell>
        </row>
        <row r="14">
          <cell r="A14" t="str">
            <v>Italy</v>
          </cell>
          <cell r="B14">
            <v>0.4</v>
          </cell>
          <cell r="C14" t="str">
            <v> -</v>
          </cell>
          <cell r="D14">
            <v>0.4</v>
          </cell>
          <cell r="E14">
            <v>1.1</v>
          </cell>
          <cell r="F14" t="str">
            <v> -</v>
          </cell>
          <cell r="G14">
            <v>1.1</v>
          </cell>
          <cell r="H14">
            <v>1.2</v>
          </cell>
          <cell r="I14" t="str">
            <v>..</v>
          </cell>
          <cell r="J14">
            <v>1.2</v>
          </cell>
          <cell r="K14">
            <v>3.8</v>
          </cell>
          <cell r="L14" t="str">
            <v> -</v>
          </cell>
          <cell r="M14">
            <v>3.8</v>
          </cell>
          <cell r="N14">
            <v>2.9</v>
          </cell>
          <cell r="O14" t="str">
            <v> -</v>
          </cell>
          <cell r="P14">
            <v>2.9</v>
          </cell>
          <cell r="Q14">
            <v>2</v>
          </cell>
          <cell r="R14">
            <v>0.3</v>
          </cell>
          <cell r="S14">
            <v>2.3</v>
          </cell>
          <cell r="T14">
            <v>0.6</v>
          </cell>
          <cell r="U14" t="str">
            <v> -</v>
          </cell>
          <cell r="V14">
            <v>0.6</v>
          </cell>
          <cell r="W14">
            <v>0.3</v>
          </cell>
          <cell r="X14" t="str">
            <v> -</v>
          </cell>
          <cell r="Y14">
            <v>0.3</v>
          </cell>
          <cell r="Z14">
            <v>0.3</v>
          </cell>
          <cell r="AA14">
            <v>8.7</v>
          </cell>
          <cell r="AB14">
            <v>9</v>
          </cell>
          <cell r="AC14">
            <v>0.5</v>
          </cell>
          <cell r="AE14">
            <v>0</v>
          </cell>
          <cell r="AF14">
            <v>0.5</v>
          </cell>
          <cell r="AG14">
            <v>1.8</v>
          </cell>
          <cell r="AH14" t="str">
            <v>..</v>
          </cell>
          <cell r="AI14">
            <v>1.8</v>
          </cell>
          <cell r="AJ14">
            <v>0.9</v>
          </cell>
          <cell r="AK14">
            <v>0.1</v>
          </cell>
          <cell r="AL14">
            <v>1</v>
          </cell>
          <cell r="AM14">
            <v>0.2</v>
          </cell>
          <cell r="AN14">
            <v>0.5</v>
          </cell>
          <cell r="AO14">
            <v>0.7</v>
          </cell>
        </row>
        <row r="15">
          <cell r="A15" t="str">
            <v>Japan</v>
          </cell>
          <cell r="B15">
            <v>9.4</v>
          </cell>
          <cell r="C15">
            <v>20.3</v>
          </cell>
          <cell r="D15">
            <v>29.700000000000003</v>
          </cell>
          <cell r="E15">
            <v>13.6</v>
          </cell>
          <cell r="F15">
            <v>2.8</v>
          </cell>
          <cell r="G15">
            <v>16.4</v>
          </cell>
          <cell r="H15">
            <v>16.7</v>
          </cell>
          <cell r="I15">
            <v>-4.9</v>
          </cell>
          <cell r="J15">
            <v>11.799999999999999</v>
          </cell>
          <cell r="K15">
            <v>16.1</v>
          </cell>
          <cell r="L15">
            <v>-4.2</v>
          </cell>
          <cell r="M15">
            <v>11.900000000000002</v>
          </cell>
          <cell r="N15">
            <v>26.2</v>
          </cell>
          <cell r="O15">
            <v>-5.3</v>
          </cell>
          <cell r="P15">
            <v>20.9</v>
          </cell>
          <cell r="Q15">
            <v>17.7</v>
          </cell>
          <cell r="R15" t="str">
            <v> ..</v>
          </cell>
          <cell r="S15">
            <v>17.7</v>
          </cell>
          <cell r="T15">
            <v>22</v>
          </cell>
          <cell r="U15">
            <v>6.3</v>
          </cell>
          <cell r="V15">
            <v>28.3</v>
          </cell>
          <cell r="W15">
            <v>29.7</v>
          </cell>
          <cell r="X15">
            <v>0.8</v>
          </cell>
          <cell r="Y15">
            <v>30.5</v>
          </cell>
          <cell r="Z15">
            <v>16.3</v>
          </cell>
          <cell r="AA15">
            <v>4.6</v>
          </cell>
          <cell r="AB15">
            <v>20.9</v>
          </cell>
          <cell r="AC15">
            <v>82.1</v>
          </cell>
          <cell r="AE15">
            <v>13.3</v>
          </cell>
          <cell r="AF15">
            <v>95.39999999999999</v>
          </cell>
          <cell r="AG15">
            <v>36.6</v>
          </cell>
          <cell r="AH15">
            <v>6.9</v>
          </cell>
          <cell r="AI15">
            <v>43.5</v>
          </cell>
          <cell r="AJ15">
            <v>17.8</v>
          </cell>
          <cell r="AK15">
            <v>-1.2</v>
          </cell>
          <cell r="AL15">
            <v>16.6</v>
          </cell>
          <cell r="AM15">
            <v>57.4</v>
          </cell>
          <cell r="AN15">
            <v>0</v>
          </cell>
          <cell r="AO15">
            <v>57.4</v>
          </cell>
        </row>
        <row r="16">
          <cell r="A16" t="str">
            <v>Saudi Arabia</v>
          </cell>
          <cell r="B16">
            <v>1</v>
          </cell>
          <cell r="C16">
            <v>2</v>
          </cell>
          <cell r="D16">
            <v>3</v>
          </cell>
          <cell r="E16">
            <v>0.9</v>
          </cell>
          <cell r="F16">
            <v>1.1</v>
          </cell>
          <cell r="G16">
            <v>2</v>
          </cell>
          <cell r="H16">
            <v>0.5</v>
          </cell>
          <cell r="I16">
            <v>1</v>
          </cell>
          <cell r="J16">
            <v>1.5</v>
          </cell>
          <cell r="K16">
            <v>1.1</v>
          </cell>
          <cell r="L16">
            <v>0.6</v>
          </cell>
          <cell r="M16">
            <v>1.7000000000000002</v>
          </cell>
          <cell r="N16">
            <v>0.9</v>
          </cell>
          <cell r="O16">
            <v>-0.2</v>
          </cell>
          <cell r="P16">
            <v>0.7</v>
          </cell>
          <cell r="Q16">
            <v>0.1</v>
          </cell>
          <cell r="R16">
            <v>1.1</v>
          </cell>
          <cell r="S16">
            <v>1.2000000000000002</v>
          </cell>
          <cell r="T16">
            <v>8.2</v>
          </cell>
          <cell r="U16">
            <v>0.4</v>
          </cell>
          <cell r="V16">
            <v>8.6</v>
          </cell>
          <cell r="W16">
            <v>1.9</v>
          </cell>
          <cell r="X16" t="str">
            <v> ..</v>
          </cell>
          <cell r="Y16">
            <v>1.9</v>
          </cell>
          <cell r="Z16">
            <v>0.9</v>
          </cell>
          <cell r="AA16">
            <v>1.2</v>
          </cell>
          <cell r="AB16">
            <v>2.1</v>
          </cell>
          <cell r="AC16">
            <v>26.9</v>
          </cell>
          <cell r="AD16" t="str">
            <v>$</v>
          </cell>
          <cell r="AE16">
            <v>-1.1</v>
          </cell>
          <cell r="AF16">
            <v>25.799999999999997</v>
          </cell>
          <cell r="AG16">
            <v>-17</v>
          </cell>
          <cell r="AH16" t="str">
            <v>..</v>
          </cell>
          <cell r="AI16">
            <v>-17</v>
          </cell>
          <cell r="AJ16">
            <v>1.2</v>
          </cell>
          <cell r="AK16">
            <v>1.3</v>
          </cell>
          <cell r="AL16">
            <v>2.5</v>
          </cell>
          <cell r="AM16">
            <v>1.1</v>
          </cell>
          <cell r="AN16">
            <v>0</v>
          </cell>
          <cell r="AO16">
            <v>1.1</v>
          </cell>
        </row>
        <row r="17">
          <cell r="A17" t="str">
            <v>Canada</v>
          </cell>
          <cell r="B17">
            <v>0.8</v>
          </cell>
          <cell r="C17">
            <v>1</v>
          </cell>
          <cell r="D17">
            <v>1.8</v>
          </cell>
          <cell r="E17">
            <v>1</v>
          </cell>
          <cell r="F17" t="str">
            <v> -</v>
          </cell>
          <cell r="G17">
            <v>1</v>
          </cell>
          <cell r="H17">
            <v>0.9</v>
          </cell>
          <cell r="I17" t="str">
            <v>..</v>
          </cell>
          <cell r="J17">
            <v>0.9</v>
          </cell>
          <cell r="K17">
            <v>0.9</v>
          </cell>
          <cell r="L17">
            <v>0.1</v>
          </cell>
          <cell r="M17">
            <v>1</v>
          </cell>
          <cell r="N17">
            <v>1.9</v>
          </cell>
          <cell r="O17">
            <v>0.2</v>
          </cell>
          <cell r="P17">
            <v>2.1</v>
          </cell>
          <cell r="Q17">
            <v>3</v>
          </cell>
          <cell r="R17" t="str">
            <v> ..</v>
          </cell>
          <cell r="S17">
            <v>3</v>
          </cell>
          <cell r="T17">
            <v>0.3</v>
          </cell>
          <cell r="U17">
            <v>4</v>
          </cell>
          <cell r="V17">
            <v>4.3</v>
          </cell>
          <cell r="W17">
            <v>1.2</v>
          </cell>
          <cell r="X17">
            <v>8.8</v>
          </cell>
          <cell r="Y17">
            <v>10</v>
          </cell>
          <cell r="Z17">
            <v>0.4</v>
          </cell>
          <cell r="AA17">
            <v>-17.2</v>
          </cell>
          <cell r="AB17">
            <v>-16.8</v>
          </cell>
          <cell r="AC17">
            <v>0.8</v>
          </cell>
          <cell r="AE17">
            <v>0</v>
          </cell>
          <cell r="AF17">
            <v>0.8</v>
          </cell>
          <cell r="AG17">
            <v>1.7</v>
          </cell>
          <cell r="AH17">
            <v>0.8</v>
          </cell>
          <cell r="AI17">
            <v>2.5</v>
          </cell>
          <cell r="AJ17">
            <v>0.5</v>
          </cell>
          <cell r="AK17" t="str">
            <v>..</v>
          </cell>
          <cell r="AL17">
            <v>0.5</v>
          </cell>
          <cell r="AM17">
            <v>0.3</v>
          </cell>
          <cell r="AN17">
            <v>0</v>
          </cell>
          <cell r="AO17">
            <v>0.3</v>
          </cell>
        </row>
        <row r="18">
          <cell r="A18" t="str">
            <v>Netherlands</v>
          </cell>
          <cell r="B18">
            <v>0.6</v>
          </cell>
          <cell r="C18" t="str">
            <v> -</v>
          </cell>
          <cell r="D18">
            <v>0.6</v>
          </cell>
          <cell r="E18">
            <v>0.4</v>
          </cell>
          <cell r="F18">
            <v>0.5</v>
          </cell>
          <cell r="G18">
            <v>0.9</v>
          </cell>
          <cell r="H18">
            <v>1.7</v>
          </cell>
          <cell r="I18" t="str">
            <v>..</v>
          </cell>
          <cell r="J18">
            <v>1.7</v>
          </cell>
          <cell r="K18">
            <v>5.3</v>
          </cell>
          <cell r="L18">
            <v>0.7</v>
          </cell>
          <cell r="M18">
            <v>6</v>
          </cell>
          <cell r="N18">
            <v>2.3</v>
          </cell>
          <cell r="O18" t="str">
            <v> ..</v>
          </cell>
          <cell r="P18">
            <v>2.3</v>
          </cell>
          <cell r="Q18">
            <v>0.8</v>
          </cell>
          <cell r="R18">
            <v>1.3</v>
          </cell>
          <cell r="S18">
            <v>2.1</v>
          </cell>
          <cell r="T18">
            <v>5.6</v>
          </cell>
          <cell r="U18">
            <v>5.3</v>
          </cell>
          <cell r="V18">
            <v>10.899999999999999</v>
          </cell>
          <cell r="W18">
            <v>-0.1</v>
          </cell>
          <cell r="X18">
            <v>0.1</v>
          </cell>
          <cell r="Y18">
            <v>0</v>
          </cell>
          <cell r="Z18">
            <v>4.5</v>
          </cell>
          <cell r="AA18">
            <v>11.5</v>
          </cell>
          <cell r="AB18">
            <v>16</v>
          </cell>
          <cell r="AC18">
            <v>11.9</v>
          </cell>
          <cell r="AE18">
            <v>0</v>
          </cell>
          <cell r="AF18">
            <v>11.9</v>
          </cell>
          <cell r="AG18">
            <v>7.7</v>
          </cell>
          <cell r="AH18">
            <v>3.5</v>
          </cell>
          <cell r="AI18">
            <v>11.2</v>
          </cell>
          <cell r="AJ18">
            <v>26.9</v>
          </cell>
          <cell r="AK18" t="str">
            <v>-</v>
          </cell>
          <cell r="AL18">
            <v>26.9</v>
          </cell>
          <cell r="AM18">
            <v>5.7</v>
          </cell>
          <cell r="AN18">
            <v>0.6</v>
          </cell>
          <cell r="AO18">
            <v>6.3</v>
          </cell>
        </row>
        <row r="19">
          <cell r="A19" t="str">
            <v>Korea</v>
          </cell>
          <cell r="W19">
            <v>92.6</v>
          </cell>
          <cell r="X19" t="str">
            <v> -</v>
          </cell>
          <cell r="Y19">
            <v>92.6</v>
          </cell>
          <cell r="Z19">
            <v>40.8</v>
          </cell>
          <cell r="AA19">
            <v>0</v>
          </cell>
          <cell r="AB19">
            <v>40.8</v>
          </cell>
          <cell r="AC19">
            <v>31.5</v>
          </cell>
          <cell r="AE19">
            <v>0</v>
          </cell>
          <cell r="AF19">
            <v>31.5</v>
          </cell>
          <cell r="AG19">
            <v>7.3</v>
          </cell>
          <cell r="AH19" t="str">
            <v>..</v>
          </cell>
          <cell r="AI19">
            <v>7.3</v>
          </cell>
          <cell r="AJ19">
            <v>5.9</v>
          </cell>
          <cell r="AK19" t="str">
            <v>-</v>
          </cell>
          <cell r="AL19">
            <v>5.9</v>
          </cell>
          <cell r="AM19">
            <v>4.6</v>
          </cell>
          <cell r="AN19">
            <v>0</v>
          </cell>
          <cell r="AO19">
            <v>4.6</v>
          </cell>
        </row>
        <row r="20">
          <cell r="A20" t="str">
            <v>Others</v>
          </cell>
          <cell r="B20">
            <v>8.6</v>
          </cell>
          <cell r="C20">
            <v>6.4</v>
          </cell>
          <cell r="D20">
            <v>15</v>
          </cell>
          <cell r="E20">
            <v>20.7</v>
          </cell>
          <cell r="F20">
            <v>0.3</v>
          </cell>
          <cell r="G20">
            <v>21</v>
          </cell>
          <cell r="H20">
            <v>34.1</v>
          </cell>
          <cell r="I20">
            <v>2.8</v>
          </cell>
          <cell r="J20">
            <v>36.9</v>
          </cell>
          <cell r="K20">
            <v>38.3</v>
          </cell>
          <cell r="L20">
            <v>3.1</v>
          </cell>
          <cell r="M20">
            <v>41.4</v>
          </cell>
          <cell r="N20">
            <v>16.1</v>
          </cell>
          <cell r="O20">
            <v>-12.4</v>
          </cell>
          <cell r="P20">
            <v>3.700000000000001</v>
          </cell>
          <cell r="Q20">
            <v>36.9</v>
          </cell>
          <cell r="R20">
            <v>34.3</v>
          </cell>
          <cell r="S20">
            <v>71.19999999999999</v>
          </cell>
          <cell r="T20">
            <v>43.3</v>
          </cell>
          <cell r="U20">
            <v>25.7</v>
          </cell>
          <cell r="V20">
            <v>69</v>
          </cell>
          <cell r="W20">
            <v>53.1</v>
          </cell>
          <cell r="X20">
            <v>208.2</v>
          </cell>
          <cell r="Y20">
            <v>261.3</v>
          </cell>
          <cell r="Z20">
            <v>84</v>
          </cell>
          <cell r="AA20">
            <v>210.7</v>
          </cell>
          <cell r="AB20">
            <v>294.7</v>
          </cell>
          <cell r="AC20">
            <v>169.8</v>
          </cell>
          <cell r="AE20">
            <v>112.3</v>
          </cell>
          <cell r="AF20">
            <v>282.1</v>
          </cell>
          <cell r="AG20">
            <v>67.5</v>
          </cell>
          <cell r="AH20">
            <v>73.1</v>
          </cell>
          <cell r="AI20">
            <v>140.6</v>
          </cell>
          <cell r="AJ20">
            <v>106</v>
          </cell>
          <cell r="AK20">
            <v>10.7</v>
          </cell>
          <cell r="AL20">
            <v>116.7</v>
          </cell>
          <cell r="AM20">
            <v>27</v>
          </cell>
          <cell r="AN20">
            <v>12.4</v>
          </cell>
          <cell r="AO20">
            <v>39.4</v>
          </cell>
        </row>
        <row r="21">
          <cell r="A21" t="str">
            <v>Total</v>
          </cell>
          <cell r="B21">
            <v>108</v>
          </cell>
          <cell r="C21">
            <v>27</v>
          </cell>
          <cell r="D21">
            <v>135</v>
          </cell>
          <cell r="E21">
            <v>162.2</v>
          </cell>
          <cell r="F21">
            <v>10.5</v>
          </cell>
          <cell r="G21">
            <v>172.70000000000002</v>
          </cell>
          <cell r="H21">
            <v>208.99999999999997</v>
          </cell>
          <cell r="I21">
            <v>7.2</v>
          </cell>
          <cell r="J21">
            <v>216.20000000000002</v>
          </cell>
          <cell r="K21">
            <v>216.2</v>
          </cell>
          <cell r="L21">
            <v>-4.699999999999999</v>
          </cell>
          <cell r="M21">
            <v>211.5</v>
          </cell>
          <cell r="N21">
            <v>246.00000000000003</v>
          </cell>
          <cell r="O21">
            <v>-9</v>
          </cell>
          <cell r="P21">
            <v>237</v>
          </cell>
          <cell r="Q21">
            <v>335.1</v>
          </cell>
          <cell r="R21">
            <v>218.5</v>
          </cell>
          <cell r="S21">
            <v>553.6</v>
          </cell>
          <cell r="T21">
            <v>306.40000000000003</v>
          </cell>
          <cell r="U21">
            <v>136.79999999999998</v>
          </cell>
          <cell r="V21">
            <v>443.20000000000005</v>
          </cell>
          <cell r="W21">
            <v>354.1</v>
          </cell>
          <cell r="X21">
            <v>288.59999999999997</v>
          </cell>
          <cell r="Y21">
            <v>642.7</v>
          </cell>
          <cell r="Z21">
            <v>442.40000000000003</v>
          </cell>
          <cell r="AA21">
            <v>1089.9</v>
          </cell>
          <cell r="AB21">
            <v>1532.3000000000002</v>
          </cell>
          <cell r="AC21">
            <v>1101.6999999999998</v>
          </cell>
          <cell r="AE21">
            <v>205.2</v>
          </cell>
          <cell r="AF21">
            <v>1306.8999999999996</v>
          </cell>
          <cell r="AG21">
            <v>682.1</v>
          </cell>
          <cell r="AH21">
            <v>267.4</v>
          </cell>
          <cell r="AI21">
            <v>949.5</v>
          </cell>
          <cell r="AJ21">
            <v>601.3</v>
          </cell>
          <cell r="AK21">
            <v>221.3</v>
          </cell>
          <cell r="AL21">
            <v>822.6</v>
          </cell>
          <cell r="AM21">
            <v>376</v>
          </cell>
          <cell r="AN21">
            <v>27.3</v>
          </cell>
          <cell r="AO21">
            <v>403.3</v>
          </cell>
        </row>
        <row r="23">
          <cell r="A23" t="str">
            <v>Note: Direct investment consists of cash, capital equipment brought-in and reinvested earnings.</v>
          </cell>
        </row>
        <row r="24">
          <cell r="A24" t="str">
            <v>(..)= Stands for amount less than $ 0.05 million.</v>
          </cell>
        </row>
        <row r="25">
          <cell r="A25" t="str">
            <v>(@)= Includes $862.2 million of PTC Vouchers</v>
          </cell>
        </row>
        <row r="26">
          <cell r="A26" t="str">
            <v>(#)= Includes $150.0 million representing sale proceeds of Kot Addu Power Project</v>
          </cell>
        </row>
        <row r="27">
          <cell r="A27" t="str">
            <v>($)=  Includes $17.0 million representing sale proceeds of United Bank Limited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bt-chap"/>
      <sheetName val="CHAP"/>
      <sheetName val="Main"/>
      <sheetName val="private"/>
      <sheetName val="public"/>
    </sheetNames>
    <sheetDataSet>
      <sheetData sheetId="1">
        <row r="2">
          <cell r="A2" t="str">
            <v>Profile of Domestic and External Public Debt</v>
          </cell>
        </row>
        <row r="4">
          <cell r="A4" t="str">
            <v> </v>
          </cell>
          <cell r="C4" t="str">
            <v>1986-87</v>
          </cell>
          <cell r="D4" t="str">
            <v>1987-88</v>
          </cell>
          <cell r="E4" t="str">
            <v>1988-89</v>
          </cell>
          <cell r="F4" t="str">
            <v>1989-90</v>
          </cell>
          <cell r="G4" t="str">
            <v>1990-91</v>
          </cell>
          <cell r="H4" t="str">
            <v>1991-92</v>
          </cell>
          <cell r="I4" t="str">
            <v>1992-93</v>
          </cell>
          <cell r="J4" t="str">
            <v>1993-94</v>
          </cell>
          <cell r="K4" t="str">
            <v>1994-95</v>
          </cell>
          <cell r="L4" t="str">
            <v>1995-96</v>
          </cell>
          <cell r="M4" t="str">
            <v>1996-97</v>
          </cell>
        </row>
        <row r="5">
          <cell r="A5" t="str">
            <v>Total Public Debt (End-Period Stocks) (1+2)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>
            <v>1020.047</v>
          </cell>
          <cell r="I5">
            <v>1208.394</v>
          </cell>
          <cell r="J5">
            <v>1451.374</v>
          </cell>
          <cell r="K5">
            <v>1592.5</v>
          </cell>
          <cell r="L5">
            <v>1864.2</v>
          </cell>
          <cell r="M5">
            <v>2147.3</v>
          </cell>
        </row>
        <row r="6">
          <cell r="B6" t="str">
            <v>(1)  Domestic Debt 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>
            <v>526.77</v>
          </cell>
          <cell r="I6">
            <v>609.625</v>
          </cell>
          <cell r="J6">
            <v>701.98</v>
          </cell>
          <cell r="K6">
            <v>805.4</v>
          </cell>
          <cell r="L6">
            <v>916.1</v>
          </cell>
          <cell r="M6">
            <v>1049.6</v>
          </cell>
        </row>
        <row r="7">
          <cell r="B7" t="str">
            <v>Interest Payments</v>
          </cell>
          <cell r="D7">
            <v>24.984</v>
          </cell>
          <cell r="E7">
            <v>29.7</v>
          </cell>
          <cell r="F7">
            <v>35.298</v>
          </cell>
          <cell r="G7">
            <v>37.095</v>
          </cell>
          <cell r="H7">
            <v>47.777</v>
          </cell>
          <cell r="I7">
            <v>64.142</v>
          </cell>
          <cell r="J7">
            <v>74.88</v>
          </cell>
          <cell r="K7">
            <v>76.083</v>
          </cell>
          <cell r="L7">
            <v>102.284</v>
          </cell>
          <cell r="M7">
            <v>115.788</v>
          </cell>
        </row>
        <row r="8">
          <cell r="B8" t="str">
            <v>Changes in Domestic Debt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>
            <v>82.85500000000002</v>
          </cell>
          <cell r="J8">
            <v>92.35500000000002</v>
          </cell>
          <cell r="K8">
            <v>103.41999999999996</v>
          </cell>
          <cell r="L8" t="e">
            <v>#REF!</v>
          </cell>
          <cell r="M8" t="e">
            <v>#REF!</v>
          </cell>
        </row>
        <row r="9">
          <cell r="G9" t="e">
            <v>#REF!</v>
          </cell>
          <cell r="H9">
            <v>51.64173807677489</v>
          </cell>
          <cell r="I9">
            <v>50.449191240605295</v>
          </cell>
          <cell r="J9">
            <v>48.3665822868537</v>
          </cell>
          <cell r="K9">
            <v>50.574568288854</v>
          </cell>
          <cell r="L9">
            <v>49.14172299109538</v>
          </cell>
          <cell r="M9">
            <v>48.87998882317328</v>
          </cell>
        </row>
        <row r="10">
          <cell r="B10" t="str">
            <v>(2) External Debt *(Short/Medium &amp; Long-term)</v>
          </cell>
          <cell r="C10">
            <v>208.6</v>
          </cell>
          <cell r="D10">
            <v>232.4</v>
          </cell>
          <cell r="E10">
            <v>299.4</v>
          </cell>
          <cell r="F10">
            <v>328.9</v>
          </cell>
          <cell r="G10">
            <v>420.268</v>
          </cell>
          <cell r="H10">
            <v>493.277</v>
          </cell>
          <cell r="I10">
            <v>598.769</v>
          </cell>
          <cell r="J10">
            <v>749.394</v>
          </cell>
          <cell r="K10">
            <v>787.1</v>
          </cell>
          <cell r="L10">
            <v>948.1</v>
          </cell>
          <cell r="M10">
            <v>1097.7</v>
          </cell>
        </row>
        <row r="11">
          <cell r="G11" t="e">
            <v>#REF!</v>
          </cell>
          <cell r="H11">
            <v>48.35826192322511</v>
          </cell>
          <cell r="I11">
            <v>49.5508087593947</v>
          </cell>
          <cell r="J11">
            <v>51.6334177131463</v>
          </cell>
          <cell r="K11">
            <v>49.425431711146004</v>
          </cell>
          <cell r="L11">
            <v>50.85827700890463</v>
          </cell>
          <cell r="M11">
            <v>51.12001117682671</v>
          </cell>
        </row>
        <row r="14">
          <cell r="B14" t="str">
            <v>  Total Debt as % of GDP 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84.20502152494872</v>
          </cell>
          <cell r="I14">
            <v>90.06916219014349</v>
          </cell>
          <cell r="J14">
            <v>92.26220633565508</v>
          </cell>
          <cell r="K14">
            <v>84.61423612605476</v>
          </cell>
          <cell r="L14">
            <v>87.03723243824709</v>
          </cell>
          <cell r="M14">
            <v>87.38164737173439</v>
          </cell>
        </row>
        <row r="16">
          <cell r="B16" t="str">
            <v>  Domestic Debt as % of GDP 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>
            <v>43.48493666340594</v>
          </cell>
          <cell r="I16">
            <v>45.439163882116446</v>
          </cell>
          <cell r="J16">
            <v>44.624075947001366</v>
          </cell>
          <cell r="K16">
            <v>42.79328463166374</v>
          </cell>
          <cell r="L16">
            <v>42.771595663919186</v>
          </cell>
          <cell r="M16">
            <v>42.71213946880846</v>
          </cell>
        </row>
        <row r="17">
          <cell r="B17" t="str">
            <v>  External Debt as % of GDP </v>
          </cell>
          <cell r="C17">
            <v>36.438017813753866</v>
          </cell>
          <cell r="D17">
            <v>34.409799389685055</v>
          </cell>
          <cell r="E17">
            <v>38.895998025320075</v>
          </cell>
          <cell r="F17">
            <v>38.42545590068497</v>
          </cell>
          <cell r="G17">
            <v>41.178522437781695</v>
          </cell>
          <cell r="H17">
            <v>40.72008486154278</v>
          </cell>
          <cell r="I17">
            <v>44.629998308027034</v>
          </cell>
          <cell r="J17">
            <v>47.63813038865372</v>
          </cell>
          <cell r="K17">
            <v>41.820951494391025</v>
          </cell>
          <cell r="L17">
            <v>44.265636774327895</v>
          </cell>
          <cell r="M17">
            <v>44.66950790292593</v>
          </cell>
        </row>
        <row r="19">
          <cell r="A19" t="str">
            <v>Total Debt Servicing (a+b)</v>
          </cell>
          <cell r="C19">
            <v>35.782</v>
          </cell>
          <cell r="D19">
            <v>46.684</v>
          </cell>
          <cell r="E19">
            <v>57.4</v>
          </cell>
          <cell r="F19">
            <v>66.097</v>
          </cell>
          <cell r="G19">
            <v>73.495</v>
          </cell>
          <cell r="H19">
            <v>91.378</v>
          </cell>
          <cell r="I19">
            <v>107.942</v>
          </cell>
          <cell r="J19">
            <v>134.38</v>
          </cell>
          <cell r="K19">
            <v>154.4</v>
          </cell>
          <cell r="L19">
            <v>201.8</v>
          </cell>
          <cell r="M19">
            <v>258.652</v>
          </cell>
        </row>
        <row r="21">
          <cell r="B21" t="str">
            <v>(a)  Total Interest payment (i+ii)</v>
          </cell>
          <cell r="C21">
            <v>23.982</v>
          </cell>
          <cell r="D21">
            <v>33.184</v>
          </cell>
          <cell r="E21">
            <v>39.1</v>
          </cell>
          <cell r="F21">
            <v>46.696999999999996</v>
          </cell>
          <cell r="G21">
            <v>49.995</v>
          </cell>
          <cell r="H21">
            <v>62.378</v>
          </cell>
          <cell r="I21">
            <v>78.842</v>
          </cell>
          <cell r="J21">
            <v>90.9</v>
          </cell>
          <cell r="K21">
            <v>97.3</v>
          </cell>
          <cell r="L21">
            <v>132.5</v>
          </cell>
          <cell r="M21">
            <v>161.152</v>
          </cell>
        </row>
        <row r="23">
          <cell r="B23" t="str">
            <v>     (i)  Domestic </v>
          </cell>
          <cell r="C23">
            <v>16.582</v>
          </cell>
          <cell r="D23">
            <v>24.984</v>
          </cell>
          <cell r="E23">
            <v>29.7</v>
          </cell>
          <cell r="F23">
            <v>35.297</v>
          </cell>
          <cell r="G23">
            <v>37.095</v>
          </cell>
          <cell r="H23">
            <v>47.778</v>
          </cell>
          <cell r="I23">
            <v>64.142</v>
          </cell>
          <cell r="J23">
            <v>74.9</v>
          </cell>
          <cell r="K23">
            <v>76.1</v>
          </cell>
          <cell r="L23">
            <v>106.8</v>
          </cell>
          <cell r="M23">
            <v>132.63</v>
          </cell>
        </row>
        <row r="24">
          <cell r="B24" t="str">
            <v>Average Rate in per cent </v>
          </cell>
          <cell r="J24">
            <v>10.669819652981568</v>
          </cell>
          <cell r="K24">
            <v>9.448721132356592</v>
          </cell>
          <cell r="L24" t="e">
            <v>#REF!</v>
          </cell>
          <cell r="M24" t="e">
            <v>#REF!</v>
          </cell>
        </row>
        <row r="25">
          <cell r="G25">
            <v>74.1974197419742</v>
          </cell>
          <cell r="H25">
            <v>76.59431209721376</v>
          </cell>
          <cell r="I25">
            <v>81.35511529387888</v>
          </cell>
          <cell r="J25">
            <v>82.3982398239824</v>
          </cell>
          <cell r="K25">
            <v>78.21171634121275</v>
          </cell>
          <cell r="L25">
            <v>80.60377358490565</v>
          </cell>
          <cell r="M25">
            <v>82.3011814932486</v>
          </cell>
        </row>
        <row r="27">
          <cell r="B27" t="str">
            <v>     (ii) Foreign </v>
          </cell>
          <cell r="C27">
            <v>7.4</v>
          </cell>
          <cell r="D27">
            <v>8.2</v>
          </cell>
          <cell r="E27">
            <v>9.4</v>
          </cell>
          <cell r="F27">
            <v>11.4</v>
          </cell>
          <cell r="G27">
            <v>12.9</v>
          </cell>
          <cell r="H27">
            <v>14.6</v>
          </cell>
          <cell r="I27">
            <v>14.7</v>
          </cell>
          <cell r="J27">
            <v>16</v>
          </cell>
          <cell r="K27">
            <v>21.2</v>
          </cell>
          <cell r="L27">
            <v>25.7</v>
          </cell>
          <cell r="M27">
            <v>28.522</v>
          </cell>
        </row>
        <row r="28">
          <cell r="B28" t="str">
            <v>Average Rate in per cent </v>
          </cell>
          <cell r="J28">
            <v>2.135058460569473</v>
          </cell>
          <cell r="K28">
            <v>2.6934315842967855</v>
          </cell>
          <cell r="L28" t="e">
            <v>#REF!</v>
          </cell>
          <cell r="M28" t="e">
            <v>#REF!</v>
          </cell>
        </row>
        <row r="29">
          <cell r="G29">
            <v>25.802580258025802</v>
          </cell>
          <cell r="H29">
            <v>23.405687902786237</v>
          </cell>
          <cell r="I29">
            <v>18.644884706121104</v>
          </cell>
          <cell r="J29">
            <v>17.6017601760176</v>
          </cell>
          <cell r="K29">
            <v>21.788283658787254</v>
          </cell>
          <cell r="L29">
            <v>19.39622641509434</v>
          </cell>
          <cell r="M29">
            <v>17.69881850675139</v>
          </cell>
        </row>
        <row r="31">
          <cell r="B31" t="str">
            <v>(b)  Repayment of principal</v>
          </cell>
          <cell r="C31">
            <v>11.8</v>
          </cell>
          <cell r="D31">
            <v>13.5</v>
          </cell>
          <cell r="E31">
            <v>18.3</v>
          </cell>
          <cell r="F31">
            <v>19.4</v>
          </cell>
          <cell r="G31">
            <v>23.5</v>
          </cell>
          <cell r="H31">
            <v>29</v>
          </cell>
          <cell r="I31">
            <v>29.1</v>
          </cell>
          <cell r="J31">
            <v>43.5</v>
          </cell>
          <cell r="K31">
            <v>57.1</v>
          </cell>
          <cell r="L31">
            <v>69.3</v>
          </cell>
          <cell r="M31">
            <v>97.5</v>
          </cell>
        </row>
        <row r="33">
          <cell r="A33" t="str">
            <v>Total Debt Servicing as percentage of</v>
          </cell>
        </row>
        <row r="34">
          <cell r="B34" t="str">
            <v>Tax Revenue</v>
          </cell>
          <cell r="K34">
            <v>59.87002311044933</v>
          </cell>
          <cell r="L34">
            <v>66.03835329537274</v>
          </cell>
          <cell r="M34">
            <v>79.6731654290443</v>
          </cell>
        </row>
        <row r="35">
          <cell r="B35" t="str">
            <v>Total Revenue</v>
          </cell>
          <cell r="C35" t="e">
            <v>#DIV/0!</v>
          </cell>
          <cell r="D35" t="e">
            <v>#DIV/0!</v>
          </cell>
          <cell r="E35" t="e">
            <v>#DIV/0!</v>
          </cell>
          <cell r="F35" t="e">
            <v>#DIV/0!</v>
          </cell>
          <cell r="G35" t="e">
            <v>#DIV/0!</v>
          </cell>
          <cell r="H35">
            <v>42.193481061463096</v>
          </cell>
          <cell r="I35">
            <v>45.064460104872914</v>
          </cell>
          <cell r="J35">
            <v>49.63543551973524</v>
          </cell>
          <cell r="K35">
            <v>48.563843840821306</v>
          </cell>
          <cell r="L35">
            <v>54.79228889492261</v>
          </cell>
          <cell r="M35">
            <v>67.2994561964978</v>
          </cell>
        </row>
        <row r="36">
          <cell r="B36" t="str">
            <v>Total Expenditure</v>
          </cell>
          <cell r="C36" t="e">
            <v>#DIV/0!</v>
          </cell>
          <cell r="D36" t="e">
            <v>#DIV/0!</v>
          </cell>
          <cell r="E36" t="e">
            <v>#DIV/0!</v>
          </cell>
          <cell r="F36" t="e">
            <v>#DIV/0!</v>
          </cell>
          <cell r="G36" t="e">
            <v>#DIV/0!</v>
          </cell>
          <cell r="H36">
            <v>28.424693754393825</v>
          </cell>
          <cell r="I36">
            <v>30.959722130599758</v>
          </cell>
          <cell r="J36">
            <v>36.82521587337256</v>
          </cell>
          <cell r="K36">
            <v>36.05118147006632</v>
          </cell>
          <cell r="L36">
            <v>38.95008482934729</v>
          </cell>
          <cell r="M36">
            <v>47.81712314889173</v>
          </cell>
        </row>
        <row r="37">
          <cell r="B37" t="str">
            <v>Current Expenditure</v>
          </cell>
          <cell r="C37" t="e">
            <v>#DIV/0!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>
            <v>39.708847557795934</v>
          </cell>
          <cell r="I37">
            <v>39.61799476614658</v>
          </cell>
          <cell r="J37">
            <v>45.79158999522934</v>
          </cell>
          <cell r="K37">
            <v>44.63188809652514</v>
          </cell>
          <cell r="L37">
            <v>47.609385985193434</v>
          </cell>
          <cell r="M37">
            <v>56.795252994381116</v>
          </cell>
        </row>
        <row r="38">
          <cell r="A38" t="str">
            <v>*= Also includes IMF and foreign private unguaranteed credits.</v>
          </cell>
          <cell r="L38" t="str">
            <v>Sources: </v>
          </cell>
          <cell r="M38" t="str">
            <v>i) State Bank of Pakistan.</v>
          </cell>
        </row>
        <row r="39">
          <cell r="A39" t="str">
            <v>Note: Figures in parentheses are shares in total debt\total interest payments.</v>
          </cell>
          <cell r="M39" t="str">
            <v>ii) Ministry of Finance, Government of Pakistan.</v>
          </cell>
        </row>
        <row r="41">
          <cell r="B41" t="str">
            <v>S E L E C T E D   I N D I C A T O R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8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33203125" defaultRowHeight="11.25"/>
  <cols>
    <col min="1" max="1" width="45.33203125" style="3" customWidth="1"/>
    <col min="2" max="3" width="13.33203125" style="3" customWidth="1"/>
    <col min="4" max="6" width="11.83203125" style="3" customWidth="1"/>
    <col min="7" max="8" width="13.33203125" style="3" customWidth="1"/>
    <col min="9" max="16384" width="9.33203125" style="3" customWidth="1"/>
  </cols>
  <sheetData>
    <row r="2" spans="1:8" ht="15">
      <c r="A2" s="53" t="s">
        <v>81</v>
      </c>
      <c r="B2" s="53"/>
      <c r="C2" s="53"/>
      <c r="D2" s="53"/>
      <c r="E2" s="53"/>
      <c r="F2" s="53"/>
      <c r="G2" s="53"/>
      <c r="H2" s="53"/>
    </row>
    <row r="3" spans="1:6" ht="6.75" customHeight="1">
      <c r="A3" s="7"/>
      <c r="B3" s="10"/>
      <c r="C3" s="10"/>
      <c r="D3" s="10"/>
      <c r="E3" s="10"/>
      <c r="F3" s="10"/>
    </row>
    <row r="4" spans="1:8" ht="16.5" customHeight="1">
      <c r="A4" s="54" t="s">
        <v>71</v>
      </c>
      <c r="B4" s="54"/>
      <c r="C4" s="54"/>
      <c r="D4" s="54"/>
      <c r="E4" s="54"/>
      <c r="F4" s="54"/>
      <c r="G4" s="54"/>
      <c r="H4" s="54"/>
    </row>
    <row r="5" spans="1:8" ht="15">
      <c r="A5" s="54" t="s">
        <v>83</v>
      </c>
      <c r="B5" s="54"/>
      <c r="C5" s="54"/>
      <c r="D5" s="54"/>
      <c r="E5" s="54"/>
      <c r="F5" s="54"/>
      <c r="G5" s="54"/>
      <c r="H5" s="54"/>
    </row>
    <row r="6" spans="1:8" ht="10.5" thickBot="1">
      <c r="A6" s="1"/>
      <c r="D6" s="55" t="s">
        <v>76</v>
      </c>
      <c r="E6" s="55"/>
      <c r="F6" s="55"/>
      <c r="G6" s="55"/>
      <c r="H6" s="55"/>
    </row>
    <row r="7" spans="1:8" ht="15.75" customHeight="1" thickBot="1">
      <c r="A7" s="58" t="s">
        <v>0</v>
      </c>
      <c r="B7" s="60" t="s">
        <v>77</v>
      </c>
      <c r="C7" s="56"/>
      <c r="D7" s="46" t="s">
        <v>91</v>
      </c>
      <c r="E7" s="46" t="s">
        <v>92</v>
      </c>
      <c r="F7" s="47" t="s">
        <v>93</v>
      </c>
      <c r="G7" s="56" t="str">
        <f>CONCATENATE("Jul-",LEFT(F7,3))</f>
        <v>Jul-Feb</v>
      </c>
      <c r="H7" s="57"/>
    </row>
    <row r="8" spans="1:8" ht="14.25" customHeight="1" thickBot="1">
      <c r="A8" s="59"/>
      <c r="B8" s="48" t="s">
        <v>84</v>
      </c>
      <c r="C8" s="50" t="s">
        <v>85</v>
      </c>
      <c r="D8" s="48" t="s">
        <v>85</v>
      </c>
      <c r="E8" s="48" t="s">
        <v>86</v>
      </c>
      <c r="F8" s="49" t="s">
        <v>86</v>
      </c>
      <c r="G8" s="48" t="s">
        <v>85</v>
      </c>
      <c r="H8" s="49" t="s">
        <v>89</v>
      </c>
    </row>
    <row r="9" spans="1:8" ht="11.25">
      <c r="A9" s="11"/>
      <c r="B9" s="11"/>
      <c r="C9" s="11"/>
      <c r="D9" s="11"/>
      <c r="E9" s="12"/>
      <c r="F9" s="12"/>
      <c r="G9" s="11"/>
      <c r="H9" s="13"/>
    </row>
    <row r="10" spans="1:24" ht="11.25">
      <c r="A10" s="14" t="s">
        <v>1</v>
      </c>
      <c r="B10" s="15">
        <v>5423786.769</v>
      </c>
      <c r="C10" s="15">
        <v>4742275.7127</v>
      </c>
      <c r="D10" s="15">
        <v>379545.6209</v>
      </c>
      <c r="E10" s="16">
        <v>741892.2018</v>
      </c>
      <c r="F10" s="16">
        <v>638043.8185</v>
      </c>
      <c r="G10" s="15">
        <v>2973788.8853</v>
      </c>
      <c r="H10" s="17">
        <v>4744851.6214</v>
      </c>
      <c r="R10" s="45"/>
      <c r="S10" s="45"/>
      <c r="T10" s="45"/>
      <c r="U10" s="45"/>
      <c r="V10" s="45"/>
      <c r="W10" s="45"/>
      <c r="X10" s="45"/>
    </row>
    <row r="11" spans="1:24" ht="11.25">
      <c r="A11" s="18" t="s">
        <v>79</v>
      </c>
      <c r="B11" s="19">
        <v>2770587.3649999993</v>
      </c>
      <c r="C11" s="19">
        <v>2111124.9809</v>
      </c>
      <c r="D11" s="19">
        <v>146665.3168</v>
      </c>
      <c r="E11" s="20">
        <v>443659.8655</v>
      </c>
      <c r="F11" s="20">
        <v>374232.3486</v>
      </c>
      <c r="G11" s="19">
        <v>1321423.7869</v>
      </c>
      <c r="H11" s="21">
        <v>2354571.9276</v>
      </c>
      <c r="R11" s="45"/>
      <c r="S11" s="45"/>
      <c r="T11" s="45"/>
      <c r="U11" s="45"/>
      <c r="V11" s="45"/>
      <c r="W11" s="45"/>
      <c r="X11" s="45"/>
    </row>
    <row r="12" spans="1:24" ht="11.25">
      <c r="A12" s="22" t="s">
        <v>2</v>
      </c>
      <c r="B12" s="19">
        <v>791984.5829999999</v>
      </c>
      <c r="C12" s="19">
        <v>626303.6761</v>
      </c>
      <c r="D12" s="19">
        <v>45350.8576</v>
      </c>
      <c r="E12" s="20">
        <v>72139.4018</v>
      </c>
      <c r="F12" s="20">
        <v>77923.0877</v>
      </c>
      <c r="G12" s="19">
        <v>379536.1694000001</v>
      </c>
      <c r="H12" s="21">
        <v>560831.2905</v>
      </c>
      <c r="R12" s="45"/>
      <c r="S12" s="45"/>
      <c r="T12" s="45"/>
      <c r="U12" s="45"/>
      <c r="V12" s="45"/>
      <c r="W12" s="45"/>
      <c r="X12" s="45"/>
    </row>
    <row r="13" spans="1:24" ht="11.25">
      <c r="A13" s="22" t="s">
        <v>3</v>
      </c>
      <c r="B13" s="19">
        <v>1978602.7820000001</v>
      </c>
      <c r="C13" s="19">
        <v>1484821.3048000003</v>
      </c>
      <c r="D13" s="19">
        <v>101314.4592</v>
      </c>
      <c r="E13" s="20">
        <v>371520.4637</v>
      </c>
      <c r="F13" s="20">
        <v>296309.2609</v>
      </c>
      <c r="G13" s="19">
        <v>941887.6175</v>
      </c>
      <c r="H13" s="21">
        <v>1793740.6371</v>
      </c>
      <c r="R13" s="45"/>
      <c r="S13" s="45"/>
      <c r="T13" s="45"/>
      <c r="U13" s="45"/>
      <c r="V13" s="45"/>
      <c r="W13" s="45"/>
      <c r="X13" s="45"/>
    </row>
    <row r="14" spans="1:24" ht="11.25">
      <c r="A14" s="18" t="s">
        <v>4</v>
      </c>
      <c r="B14" s="19">
        <v>437615.94</v>
      </c>
      <c r="C14" s="19">
        <v>483707.6732000001</v>
      </c>
      <c r="D14" s="19">
        <v>37147.9206</v>
      </c>
      <c r="E14" s="20">
        <v>34858.0352</v>
      </c>
      <c r="F14" s="20">
        <v>28643.5295</v>
      </c>
      <c r="G14" s="19">
        <v>295349.634</v>
      </c>
      <c r="H14" s="21">
        <v>269471.1628</v>
      </c>
      <c r="R14" s="45"/>
      <c r="S14" s="45"/>
      <c r="T14" s="45"/>
      <c r="U14" s="45"/>
      <c r="V14" s="45"/>
      <c r="W14" s="45"/>
      <c r="X14" s="45"/>
    </row>
    <row r="15" spans="1:24" ht="11.25">
      <c r="A15" s="18" t="s">
        <v>5</v>
      </c>
      <c r="B15" s="19">
        <v>398869.6420000001</v>
      </c>
      <c r="C15" s="19">
        <v>232303.73039999997</v>
      </c>
      <c r="D15" s="19">
        <v>27830.5337</v>
      </c>
      <c r="E15" s="20">
        <v>28925.2145</v>
      </c>
      <c r="F15" s="20">
        <v>25293.6293</v>
      </c>
      <c r="G15" s="19">
        <v>149812.62829999998</v>
      </c>
      <c r="H15" s="21">
        <v>206055.6834</v>
      </c>
      <c r="R15" s="45"/>
      <c r="S15" s="45"/>
      <c r="T15" s="45"/>
      <c r="U15" s="45"/>
      <c r="V15" s="45"/>
      <c r="W15" s="45"/>
      <c r="X15" s="45"/>
    </row>
    <row r="16" spans="1:24" ht="11.25">
      <c r="A16" s="18" t="s">
        <v>6</v>
      </c>
      <c r="B16" s="19">
        <v>255155.69900000002</v>
      </c>
      <c r="C16" s="19">
        <v>172340.2574</v>
      </c>
      <c r="D16" s="19">
        <v>15142.2504</v>
      </c>
      <c r="E16" s="20">
        <v>68402.7017</v>
      </c>
      <c r="F16" s="20">
        <v>65846.4151</v>
      </c>
      <c r="G16" s="19">
        <v>105886.24810000001</v>
      </c>
      <c r="H16" s="21">
        <v>277811.1716</v>
      </c>
      <c r="R16" s="45"/>
      <c r="S16" s="45"/>
      <c r="T16" s="45"/>
      <c r="U16" s="45"/>
      <c r="V16" s="45"/>
      <c r="W16" s="45"/>
      <c r="X16" s="45"/>
    </row>
    <row r="17" spans="1:24" ht="11.25">
      <c r="A17" s="18" t="s">
        <v>7</v>
      </c>
      <c r="B17" s="19">
        <v>56915.971999999994</v>
      </c>
      <c r="C17" s="19">
        <v>77808.7188</v>
      </c>
      <c r="D17" s="19">
        <v>3468.4998</v>
      </c>
      <c r="E17" s="20">
        <v>4688.124</v>
      </c>
      <c r="F17" s="20">
        <v>393.8945</v>
      </c>
      <c r="G17" s="19">
        <v>52780.3642</v>
      </c>
      <c r="H17" s="21">
        <v>63099.2189</v>
      </c>
      <c r="R17" s="45"/>
      <c r="S17" s="45"/>
      <c r="T17" s="45"/>
      <c r="U17" s="45"/>
      <c r="V17" s="45"/>
      <c r="W17" s="45"/>
      <c r="X17" s="45"/>
    </row>
    <row r="18" spans="1:24" ht="11.25">
      <c r="A18" s="18" t="s">
        <v>80</v>
      </c>
      <c r="B18" s="19">
        <v>0</v>
      </c>
      <c r="C18" s="19">
        <v>0</v>
      </c>
      <c r="D18" s="19">
        <v>0</v>
      </c>
      <c r="E18" s="20">
        <v>0</v>
      </c>
      <c r="F18" s="20">
        <v>0</v>
      </c>
      <c r="G18" s="19">
        <v>0</v>
      </c>
      <c r="H18" s="21">
        <v>0</v>
      </c>
      <c r="R18" s="45"/>
      <c r="S18" s="45"/>
      <c r="T18" s="45"/>
      <c r="U18" s="45"/>
      <c r="V18" s="45"/>
      <c r="W18" s="45"/>
      <c r="X18" s="45"/>
    </row>
    <row r="19" spans="1:24" ht="11.25">
      <c r="A19" s="18" t="s">
        <v>8</v>
      </c>
      <c r="B19" s="19">
        <v>105753.53600000001</v>
      </c>
      <c r="C19" s="19">
        <v>93390.89430000001</v>
      </c>
      <c r="D19" s="19">
        <v>9316.8392</v>
      </c>
      <c r="E19" s="20">
        <v>6564.5625</v>
      </c>
      <c r="F19" s="20">
        <v>8190.5272</v>
      </c>
      <c r="G19" s="19">
        <v>62262.53690000001</v>
      </c>
      <c r="H19" s="21">
        <v>53841.20390000001</v>
      </c>
      <c r="R19" s="45"/>
      <c r="S19" s="45"/>
      <c r="T19" s="45"/>
      <c r="U19" s="45"/>
      <c r="V19" s="45"/>
      <c r="W19" s="45"/>
      <c r="X19" s="45"/>
    </row>
    <row r="20" spans="1:24" ht="11.25">
      <c r="A20" s="18" t="s">
        <v>9</v>
      </c>
      <c r="B20" s="19">
        <v>193357.019</v>
      </c>
      <c r="C20" s="19">
        <v>173632.71330000003</v>
      </c>
      <c r="D20" s="19">
        <v>5904.327</v>
      </c>
      <c r="E20" s="20">
        <v>9551.6515</v>
      </c>
      <c r="F20" s="20">
        <v>6638.015</v>
      </c>
      <c r="G20" s="19">
        <v>106402.5602</v>
      </c>
      <c r="H20" s="21">
        <v>363256.7022</v>
      </c>
      <c r="R20" s="45"/>
      <c r="S20" s="45"/>
      <c r="T20" s="45"/>
      <c r="U20" s="45"/>
      <c r="V20" s="45"/>
      <c r="W20" s="45"/>
      <c r="X20" s="45"/>
    </row>
    <row r="21" spans="1:24" ht="11.25">
      <c r="A21" s="18" t="s">
        <v>10</v>
      </c>
      <c r="B21" s="19">
        <v>0</v>
      </c>
      <c r="C21" s="19">
        <v>106079.359</v>
      </c>
      <c r="D21" s="19">
        <v>31808.732</v>
      </c>
      <c r="E21" s="20">
        <v>0</v>
      </c>
      <c r="F21" s="20">
        <v>0</v>
      </c>
      <c r="G21" s="19">
        <v>31808.732</v>
      </c>
      <c r="H21" s="21">
        <v>20059.717999999997</v>
      </c>
      <c r="R21" s="45"/>
      <c r="S21" s="45"/>
      <c r="T21" s="45"/>
      <c r="U21" s="45"/>
      <c r="V21" s="45"/>
      <c r="W21" s="45"/>
      <c r="X21" s="45"/>
    </row>
    <row r="22" spans="1:24" ht="11.25">
      <c r="A22" s="18" t="s">
        <v>11</v>
      </c>
      <c r="B22" s="19">
        <v>326631.808</v>
      </c>
      <c r="C22" s="19">
        <v>388875.3943</v>
      </c>
      <c r="D22" s="19">
        <v>29874.4192</v>
      </c>
      <c r="E22" s="20">
        <v>48678.8194</v>
      </c>
      <c r="F22" s="20">
        <v>48334.4034</v>
      </c>
      <c r="G22" s="19">
        <v>228724.6391</v>
      </c>
      <c r="H22" s="21">
        <v>343143.015</v>
      </c>
      <c r="R22" s="45"/>
      <c r="S22" s="45"/>
      <c r="T22" s="45"/>
      <c r="U22" s="45"/>
      <c r="V22" s="45"/>
      <c r="W22" s="45"/>
      <c r="X22" s="45"/>
    </row>
    <row r="23" spans="1:24" ht="11.25">
      <c r="A23" s="18" t="s">
        <v>12</v>
      </c>
      <c r="B23" s="19">
        <v>878899.7880000001</v>
      </c>
      <c r="C23" s="19">
        <v>903011.9911</v>
      </c>
      <c r="D23" s="19">
        <v>72386.7822</v>
      </c>
      <c r="E23" s="20">
        <v>96563.2275</v>
      </c>
      <c r="F23" s="20">
        <v>80471.0559</v>
      </c>
      <c r="G23" s="19">
        <v>619337.7556</v>
      </c>
      <c r="H23" s="21">
        <v>793541.8180000001</v>
      </c>
      <c r="R23" s="45"/>
      <c r="S23" s="45"/>
      <c r="T23" s="45"/>
      <c r="U23" s="45"/>
      <c r="V23" s="45"/>
      <c r="W23" s="45"/>
      <c r="X23" s="45"/>
    </row>
    <row r="24" spans="1:24" ht="11.25">
      <c r="A24" s="18"/>
      <c r="B24" s="18"/>
      <c r="C24" s="18"/>
      <c r="D24" s="18"/>
      <c r="E24" s="23"/>
      <c r="F24" s="23"/>
      <c r="G24" s="18"/>
      <c r="H24" s="24"/>
      <c r="R24" s="45"/>
      <c r="S24" s="45"/>
      <c r="T24" s="45"/>
      <c r="U24" s="45"/>
      <c r="V24" s="45"/>
      <c r="W24" s="45"/>
      <c r="X24" s="45"/>
    </row>
    <row r="25" spans="1:24" ht="11.25">
      <c r="A25" s="14" t="s">
        <v>13</v>
      </c>
      <c r="B25" s="15">
        <v>18442160.181</v>
      </c>
      <c r="C25" s="15">
        <v>16631614.7099</v>
      </c>
      <c r="D25" s="15">
        <v>1289516.3536</v>
      </c>
      <c r="E25" s="16">
        <v>1373693.8803</v>
      </c>
      <c r="F25" s="16">
        <v>1311742.9728</v>
      </c>
      <c r="G25" s="15">
        <v>11623302.180599999</v>
      </c>
      <c r="H25" s="17">
        <v>10899214.1022</v>
      </c>
      <c r="R25" s="45"/>
      <c r="S25" s="45"/>
      <c r="T25" s="45"/>
      <c r="U25" s="45"/>
      <c r="V25" s="45"/>
      <c r="W25" s="45"/>
      <c r="X25" s="45"/>
    </row>
    <row r="26" spans="1:24" ht="11.25">
      <c r="A26" s="18" t="s">
        <v>14</v>
      </c>
      <c r="B26" s="19">
        <v>7378.651</v>
      </c>
      <c r="C26" s="19">
        <v>13396.591999999999</v>
      </c>
      <c r="D26" s="19">
        <v>4.592</v>
      </c>
      <c r="E26" s="20">
        <v>8574.984</v>
      </c>
      <c r="F26" s="20">
        <v>573.238</v>
      </c>
      <c r="G26" s="19">
        <v>12242.445</v>
      </c>
      <c r="H26" s="21">
        <v>52809.454</v>
      </c>
      <c r="R26" s="45"/>
      <c r="S26" s="45"/>
      <c r="T26" s="45"/>
      <c r="U26" s="45"/>
      <c r="V26" s="45"/>
      <c r="W26" s="45"/>
      <c r="X26" s="45"/>
    </row>
    <row r="27" spans="1:24" ht="11.25">
      <c r="A27" s="18" t="s">
        <v>15</v>
      </c>
      <c r="B27" s="19">
        <v>1200518.2689999999</v>
      </c>
      <c r="C27" s="19">
        <v>870214.3346999999</v>
      </c>
      <c r="D27" s="19">
        <v>40139.8484</v>
      </c>
      <c r="E27" s="20">
        <v>105899.915</v>
      </c>
      <c r="F27" s="20">
        <v>77676.7274</v>
      </c>
      <c r="G27" s="19">
        <v>618472.7781</v>
      </c>
      <c r="H27" s="21">
        <v>756418.5425</v>
      </c>
      <c r="R27" s="45"/>
      <c r="S27" s="45"/>
      <c r="T27" s="45"/>
      <c r="U27" s="45"/>
      <c r="V27" s="45"/>
      <c r="W27" s="45"/>
      <c r="X27" s="45"/>
    </row>
    <row r="28" spans="1:24" ht="11.25">
      <c r="A28" s="18" t="s">
        <v>16</v>
      </c>
      <c r="B28" s="19">
        <v>2342764.6709999996</v>
      </c>
      <c r="C28" s="19">
        <v>2154665.6215</v>
      </c>
      <c r="D28" s="19">
        <v>155244.2423</v>
      </c>
      <c r="E28" s="20">
        <v>156304.678</v>
      </c>
      <c r="F28" s="20">
        <v>150188.3121</v>
      </c>
      <c r="G28" s="19">
        <v>1507802.5031</v>
      </c>
      <c r="H28" s="21">
        <v>1263916.3298</v>
      </c>
      <c r="R28" s="45"/>
      <c r="S28" s="45"/>
      <c r="T28" s="45"/>
      <c r="U28" s="45"/>
      <c r="V28" s="45"/>
      <c r="W28" s="45"/>
      <c r="X28" s="45"/>
    </row>
    <row r="29" spans="1:24" ht="11.25">
      <c r="A29" s="18" t="s">
        <v>17</v>
      </c>
      <c r="B29" s="19">
        <v>1761.6909999999998</v>
      </c>
      <c r="C29" s="19">
        <v>1369.6578999999997</v>
      </c>
      <c r="D29" s="19">
        <v>76.437</v>
      </c>
      <c r="E29" s="20">
        <v>117.895</v>
      </c>
      <c r="F29" s="20">
        <v>96.2537</v>
      </c>
      <c r="G29" s="19">
        <v>1194.9932</v>
      </c>
      <c r="H29" s="21">
        <v>1053.0079</v>
      </c>
      <c r="R29" s="45"/>
      <c r="S29" s="45"/>
      <c r="T29" s="45"/>
      <c r="U29" s="45"/>
      <c r="V29" s="45"/>
      <c r="W29" s="45"/>
      <c r="X29" s="45"/>
    </row>
    <row r="30" spans="1:24" ht="11.25">
      <c r="A30" s="18" t="s">
        <v>18</v>
      </c>
      <c r="B30" s="19">
        <v>67274.4</v>
      </c>
      <c r="C30" s="19">
        <v>59685.72460000001</v>
      </c>
      <c r="D30" s="19">
        <v>3362.8717</v>
      </c>
      <c r="E30" s="20">
        <v>2346.2749</v>
      </c>
      <c r="F30" s="20">
        <v>1477.6653</v>
      </c>
      <c r="G30" s="19">
        <v>43539.302800000005</v>
      </c>
      <c r="H30" s="21">
        <v>25693.547000000002</v>
      </c>
      <c r="R30" s="45"/>
      <c r="S30" s="45"/>
      <c r="T30" s="45"/>
      <c r="U30" s="45"/>
      <c r="V30" s="45"/>
      <c r="W30" s="45"/>
      <c r="X30" s="45"/>
    </row>
    <row r="31" spans="1:24" ht="11.25">
      <c r="A31" s="18" t="s">
        <v>19</v>
      </c>
      <c r="B31" s="19">
        <v>4520105.900999999</v>
      </c>
      <c r="C31" s="19">
        <v>4243569.3094999995</v>
      </c>
      <c r="D31" s="19">
        <v>343043.0318</v>
      </c>
      <c r="E31" s="20">
        <v>330272.746</v>
      </c>
      <c r="F31" s="20">
        <v>315031.8822</v>
      </c>
      <c r="G31" s="19">
        <v>3047966.1015999997</v>
      </c>
      <c r="H31" s="21">
        <v>2722064.9325999995</v>
      </c>
      <c r="R31" s="45"/>
      <c r="S31" s="45"/>
      <c r="T31" s="45"/>
      <c r="U31" s="45"/>
      <c r="V31" s="45"/>
      <c r="W31" s="45"/>
      <c r="X31" s="45"/>
    </row>
    <row r="32" spans="1:24" ht="11.25">
      <c r="A32" s="18" t="s">
        <v>20</v>
      </c>
      <c r="B32" s="19">
        <v>3256424.2440000004</v>
      </c>
      <c r="C32" s="19">
        <v>2801910.8317</v>
      </c>
      <c r="D32" s="19">
        <v>209344.778</v>
      </c>
      <c r="E32" s="20">
        <v>231421.7736</v>
      </c>
      <c r="F32" s="20">
        <v>221177.0283</v>
      </c>
      <c r="G32" s="19">
        <v>1966694.2840999998</v>
      </c>
      <c r="H32" s="21">
        <v>1862549.6045</v>
      </c>
      <c r="R32" s="45"/>
      <c r="S32" s="45"/>
      <c r="T32" s="45"/>
      <c r="U32" s="45"/>
      <c r="V32" s="45"/>
      <c r="W32" s="45"/>
      <c r="X32" s="45"/>
    </row>
    <row r="33" spans="1:24" ht="11.25">
      <c r="A33" s="18" t="s">
        <v>21</v>
      </c>
      <c r="B33" s="19">
        <v>1081244.306</v>
      </c>
      <c r="C33" s="19">
        <v>930620.6714999999</v>
      </c>
      <c r="D33" s="19">
        <v>83402.4424</v>
      </c>
      <c r="E33" s="20">
        <v>78917.5361</v>
      </c>
      <c r="F33" s="20">
        <v>77047.2525</v>
      </c>
      <c r="G33" s="19">
        <v>624738.038</v>
      </c>
      <c r="H33" s="21">
        <v>624776.9103999999</v>
      </c>
      <c r="R33" s="45"/>
      <c r="S33" s="45"/>
      <c r="T33" s="45"/>
      <c r="U33" s="45"/>
      <c r="V33" s="45"/>
      <c r="W33" s="45"/>
      <c r="X33" s="45"/>
    </row>
    <row r="34" spans="1:24" ht="11.25">
      <c r="A34" s="18" t="s">
        <v>22</v>
      </c>
      <c r="B34" s="19">
        <v>114527.62099999998</v>
      </c>
      <c r="C34" s="19">
        <v>130960.7313</v>
      </c>
      <c r="D34" s="19">
        <v>10676.2491</v>
      </c>
      <c r="E34" s="20">
        <v>9875.3954</v>
      </c>
      <c r="F34" s="20">
        <v>7646.9082</v>
      </c>
      <c r="G34" s="19">
        <v>81402.6009</v>
      </c>
      <c r="H34" s="21">
        <v>80347.2191</v>
      </c>
      <c r="R34" s="45"/>
      <c r="S34" s="45"/>
      <c r="T34" s="45"/>
      <c r="U34" s="45"/>
      <c r="V34" s="45"/>
      <c r="W34" s="45"/>
      <c r="X34" s="45"/>
    </row>
    <row r="35" spans="1:24" ht="11.25">
      <c r="A35" s="18" t="s">
        <v>23</v>
      </c>
      <c r="B35" s="19">
        <v>3699190.305</v>
      </c>
      <c r="C35" s="19">
        <v>3495173.9343</v>
      </c>
      <c r="D35" s="19">
        <v>279237.2177</v>
      </c>
      <c r="E35" s="20">
        <v>290903.4448</v>
      </c>
      <c r="F35" s="20">
        <v>300848.9681</v>
      </c>
      <c r="G35" s="19">
        <v>2413084.1275</v>
      </c>
      <c r="H35" s="21">
        <v>2255294.7237</v>
      </c>
      <c r="R35" s="45"/>
      <c r="S35" s="45"/>
      <c r="T35" s="45"/>
      <c r="U35" s="45"/>
      <c r="V35" s="45"/>
      <c r="W35" s="45"/>
      <c r="X35" s="45"/>
    </row>
    <row r="36" spans="1:24" ht="11.25">
      <c r="A36" s="18" t="s">
        <v>24</v>
      </c>
      <c r="B36" s="19">
        <v>415203.8710000001</v>
      </c>
      <c r="C36" s="19">
        <v>389132.49139999994</v>
      </c>
      <c r="D36" s="19">
        <v>32723.4735</v>
      </c>
      <c r="E36" s="20">
        <v>30701.3283</v>
      </c>
      <c r="F36" s="20">
        <v>27996.9571</v>
      </c>
      <c r="G36" s="19">
        <v>251109.8809</v>
      </c>
      <c r="H36" s="21">
        <v>241238.4353</v>
      </c>
      <c r="R36" s="45"/>
      <c r="S36" s="45"/>
      <c r="T36" s="45"/>
      <c r="U36" s="45"/>
      <c r="V36" s="45"/>
      <c r="W36" s="45"/>
      <c r="X36" s="45"/>
    </row>
    <row r="37" spans="1:24" ht="11.25">
      <c r="A37" s="18" t="s">
        <v>25</v>
      </c>
      <c r="B37" s="19">
        <v>807453.8939999999</v>
      </c>
      <c r="C37" s="19">
        <v>687203.0181</v>
      </c>
      <c r="D37" s="19">
        <v>61931.0056</v>
      </c>
      <c r="E37" s="20">
        <v>56641.5122</v>
      </c>
      <c r="F37" s="20">
        <v>59569.106</v>
      </c>
      <c r="G37" s="19">
        <v>477662.5228</v>
      </c>
      <c r="H37" s="21">
        <v>450650.78540000005</v>
      </c>
      <c r="R37" s="45"/>
      <c r="S37" s="45"/>
      <c r="T37" s="45"/>
      <c r="U37" s="45"/>
      <c r="V37" s="45"/>
      <c r="W37" s="45"/>
      <c r="X37" s="45"/>
    </row>
    <row r="38" spans="1:24" ht="11.25">
      <c r="A38" s="18" t="s">
        <v>26</v>
      </c>
      <c r="B38" s="19">
        <v>928312.357</v>
      </c>
      <c r="C38" s="19">
        <v>853711.7914</v>
      </c>
      <c r="D38" s="19">
        <v>70330.1641</v>
      </c>
      <c r="E38" s="20">
        <v>71716.397</v>
      </c>
      <c r="F38" s="20">
        <v>72412.6739</v>
      </c>
      <c r="G38" s="19">
        <v>577392.6026</v>
      </c>
      <c r="H38" s="21">
        <v>562400.6100000001</v>
      </c>
      <c r="R38" s="45"/>
      <c r="S38" s="45"/>
      <c r="T38" s="45"/>
      <c r="U38" s="45"/>
      <c r="V38" s="45"/>
      <c r="W38" s="45"/>
      <c r="X38" s="45"/>
    </row>
    <row r="39" spans="1:24" ht="11.25">
      <c r="A39" s="18"/>
      <c r="B39" s="18"/>
      <c r="C39" s="18"/>
      <c r="D39" s="18"/>
      <c r="E39" s="23"/>
      <c r="F39" s="23"/>
      <c r="G39" s="18"/>
      <c r="H39" s="24"/>
      <c r="R39" s="45"/>
      <c r="S39" s="45"/>
      <c r="T39" s="45"/>
      <c r="U39" s="45"/>
      <c r="V39" s="45"/>
      <c r="W39" s="45"/>
      <c r="X39" s="45"/>
    </row>
    <row r="40" spans="1:24" ht="11.25">
      <c r="A40" s="14" t="s">
        <v>27</v>
      </c>
      <c r="B40" s="15">
        <v>414832.591</v>
      </c>
      <c r="C40" s="15">
        <v>290520.3832</v>
      </c>
      <c r="D40" s="15">
        <v>9711.5158</v>
      </c>
      <c r="E40" s="16">
        <v>37526.112</v>
      </c>
      <c r="F40" s="16">
        <v>43074.029</v>
      </c>
      <c r="G40" s="15">
        <v>181459.60979999998</v>
      </c>
      <c r="H40" s="17">
        <v>303618.015</v>
      </c>
      <c r="R40" s="45"/>
      <c r="S40" s="45"/>
      <c r="T40" s="45"/>
      <c r="U40" s="45"/>
      <c r="V40" s="45"/>
      <c r="W40" s="45"/>
      <c r="X40" s="45"/>
    </row>
    <row r="41" spans="1:24" ht="11.25">
      <c r="A41" s="18" t="s">
        <v>28</v>
      </c>
      <c r="B41" s="19">
        <v>134562.451</v>
      </c>
      <c r="C41" s="19">
        <v>82762.612</v>
      </c>
      <c r="D41" s="19">
        <v>0</v>
      </c>
      <c r="E41" s="20">
        <v>0</v>
      </c>
      <c r="F41" s="20">
        <v>0</v>
      </c>
      <c r="G41" s="19">
        <v>82762.612</v>
      </c>
      <c r="H41" s="21">
        <v>0</v>
      </c>
      <c r="R41" s="45"/>
      <c r="S41" s="45"/>
      <c r="T41" s="45"/>
      <c r="U41" s="45"/>
      <c r="V41" s="45"/>
      <c r="W41" s="45"/>
      <c r="X41" s="45"/>
    </row>
    <row r="42" spans="1:24" ht="11.25">
      <c r="A42" s="18" t="s">
        <v>29</v>
      </c>
      <c r="B42" s="19">
        <v>70670.866</v>
      </c>
      <c r="C42" s="19">
        <v>134724.367</v>
      </c>
      <c r="D42" s="19">
        <v>1796.834</v>
      </c>
      <c r="E42" s="20">
        <v>19607.501</v>
      </c>
      <c r="F42" s="20">
        <v>37075.308</v>
      </c>
      <c r="G42" s="19">
        <v>47631.566000000006</v>
      </c>
      <c r="H42" s="21">
        <v>257968.17499999996</v>
      </c>
      <c r="R42" s="45"/>
      <c r="S42" s="45"/>
      <c r="T42" s="45"/>
      <c r="U42" s="45"/>
      <c r="V42" s="45"/>
      <c r="W42" s="45"/>
      <c r="X42" s="45"/>
    </row>
    <row r="43" spans="1:24" ht="11.25">
      <c r="A43" s="18" t="s">
        <v>30</v>
      </c>
      <c r="B43" s="19">
        <v>209599.274</v>
      </c>
      <c r="C43" s="19">
        <v>73033.40420000002</v>
      </c>
      <c r="D43" s="19">
        <v>7914.6818</v>
      </c>
      <c r="E43" s="20">
        <v>17918.611</v>
      </c>
      <c r="F43" s="20">
        <v>5998.721</v>
      </c>
      <c r="G43" s="19">
        <v>51065.4318</v>
      </c>
      <c r="H43" s="21">
        <v>45649.840000000004</v>
      </c>
      <c r="R43" s="45"/>
      <c r="S43" s="45"/>
      <c r="T43" s="45"/>
      <c r="U43" s="45"/>
      <c r="V43" s="45"/>
      <c r="W43" s="45"/>
      <c r="X43" s="45"/>
    </row>
    <row r="44" spans="1:24" ht="11.25">
      <c r="A44" s="18"/>
      <c r="B44" s="18"/>
      <c r="C44" s="18"/>
      <c r="D44" s="18"/>
      <c r="E44" s="23"/>
      <c r="F44" s="23"/>
      <c r="G44" s="18"/>
      <c r="H44" s="24"/>
      <c r="R44" s="45"/>
      <c r="S44" s="45"/>
      <c r="T44" s="45"/>
      <c r="U44" s="45"/>
      <c r="V44" s="45"/>
      <c r="W44" s="45"/>
      <c r="X44" s="45"/>
    </row>
    <row r="45" spans="1:24" ht="11.25">
      <c r="A45" s="14" t="s">
        <v>31</v>
      </c>
      <c r="B45" s="15">
        <v>4330473.237</v>
      </c>
      <c r="C45" s="15">
        <v>4034229.6565</v>
      </c>
      <c r="D45" s="15">
        <v>339577.2849</v>
      </c>
      <c r="E45" s="16">
        <v>316681.9333</v>
      </c>
      <c r="F45" s="16">
        <v>325162.03</v>
      </c>
      <c r="G45" s="15">
        <v>2709751.5779</v>
      </c>
      <c r="H45" s="17">
        <v>2641820.3565999996</v>
      </c>
      <c r="R45" s="45"/>
      <c r="S45" s="45"/>
      <c r="T45" s="45"/>
      <c r="U45" s="45"/>
      <c r="V45" s="45"/>
      <c r="W45" s="45"/>
      <c r="X45" s="45"/>
    </row>
    <row r="46" spans="1:24" ht="11.25">
      <c r="A46" s="18" t="s">
        <v>32</v>
      </c>
      <c r="B46" s="19">
        <v>97269.609</v>
      </c>
      <c r="C46" s="19">
        <v>78710.95430000001</v>
      </c>
      <c r="D46" s="19">
        <v>7073.0229</v>
      </c>
      <c r="E46" s="20">
        <v>4840.7201</v>
      </c>
      <c r="F46" s="20">
        <v>4835.1849</v>
      </c>
      <c r="G46" s="19">
        <v>53966.830700000006</v>
      </c>
      <c r="H46" s="21">
        <v>43488.875</v>
      </c>
      <c r="R46" s="45"/>
      <c r="S46" s="45"/>
      <c r="T46" s="45"/>
      <c r="U46" s="45"/>
      <c r="V46" s="45"/>
      <c r="W46" s="45"/>
      <c r="X46" s="45"/>
    </row>
    <row r="47" spans="1:24" ht="11.25">
      <c r="A47" s="25" t="s">
        <v>33</v>
      </c>
      <c r="B47" s="19">
        <v>506926.31</v>
      </c>
      <c r="C47" s="19">
        <v>460630.3395</v>
      </c>
      <c r="D47" s="19">
        <v>33877.3067</v>
      </c>
      <c r="E47" s="20">
        <v>38473.1556</v>
      </c>
      <c r="F47" s="20">
        <v>28472.8661</v>
      </c>
      <c r="G47" s="19">
        <v>305891.1357</v>
      </c>
      <c r="H47" s="21">
        <v>283882.3173</v>
      </c>
      <c r="R47" s="45"/>
      <c r="S47" s="45"/>
      <c r="T47" s="45"/>
      <c r="U47" s="45"/>
      <c r="V47" s="45"/>
      <c r="W47" s="45"/>
      <c r="X47" s="45"/>
    </row>
    <row r="48" spans="1:24" ht="11.25">
      <c r="A48" s="22" t="s">
        <v>34</v>
      </c>
      <c r="B48" s="19">
        <v>203307.808</v>
      </c>
      <c r="C48" s="19">
        <v>238423.2402</v>
      </c>
      <c r="D48" s="19">
        <v>15372.7837</v>
      </c>
      <c r="E48" s="20">
        <v>22286.2558</v>
      </c>
      <c r="F48" s="20">
        <v>13490.173</v>
      </c>
      <c r="G48" s="19">
        <v>154196.28710000002</v>
      </c>
      <c r="H48" s="21">
        <v>156054.8145</v>
      </c>
      <c r="R48" s="45"/>
      <c r="S48" s="45"/>
      <c r="T48" s="45"/>
      <c r="U48" s="45"/>
      <c r="V48" s="45"/>
      <c r="W48" s="45"/>
      <c r="X48" s="45"/>
    </row>
    <row r="49" spans="1:24" ht="11.25">
      <c r="A49" s="22" t="s">
        <v>35</v>
      </c>
      <c r="B49" s="19">
        <v>96657.413</v>
      </c>
      <c r="C49" s="19">
        <v>86139.1778</v>
      </c>
      <c r="D49" s="19">
        <v>8011.144</v>
      </c>
      <c r="E49" s="20">
        <v>5389.3272</v>
      </c>
      <c r="F49" s="20">
        <v>5685.6899</v>
      </c>
      <c r="G49" s="19">
        <v>57506.1714</v>
      </c>
      <c r="H49" s="21">
        <v>48406.0329</v>
      </c>
      <c r="R49" s="45"/>
      <c r="S49" s="45"/>
      <c r="T49" s="45"/>
      <c r="U49" s="45"/>
      <c r="V49" s="45"/>
      <c r="W49" s="45"/>
      <c r="X49" s="45"/>
    </row>
    <row r="50" spans="1:24" ht="11.25">
      <c r="A50" s="22" t="s">
        <v>36</v>
      </c>
      <c r="B50" s="19">
        <v>206961.089</v>
      </c>
      <c r="C50" s="19">
        <v>136067.9215</v>
      </c>
      <c r="D50" s="19">
        <v>10493.379</v>
      </c>
      <c r="E50" s="20">
        <v>10797.5726</v>
      </c>
      <c r="F50" s="20">
        <v>9297.0032</v>
      </c>
      <c r="G50" s="19">
        <v>94188.67719999999</v>
      </c>
      <c r="H50" s="21">
        <v>79421.4699</v>
      </c>
      <c r="R50" s="45"/>
      <c r="S50" s="45"/>
      <c r="T50" s="45"/>
      <c r="U50" s="45"/>
      <c r="V50" s="45"/>
      <c r="W50" s="45"/>
      <c r="X50" s="45"/>
    </row>
    <row r="51" spans="1:24" ht="11.25">
      <c r="A51" s="18" t="s">
        <v>37</v>
      </c>
      <c r="B51" s="19">
        <v>207116.768</v>
      </c>
      <c r="C51" s="19">
        <v>173574.69179999997</v>
      </c>
      <c r="D51" s="19">
        <v>13621.7531</v>
      </c>
      <c r="E51" s="20">
        <v>10849.4176</v>
      </c>
      <c r="F51" s="20">
        <v>10041.3565</v>
      </c>
      <c r="G51" s="19">
        <v>118028.8</v>
      </c>
      <c r="H51" s="21">
        <v>90533.99769999999</v>
      </c>
      <c r="R51" s="45"/>
      <c r="S51" s="45"/>
      <c r="T51" s="45"/>
      <c r="U51" s="45"/>
      <c r="V51" s="45"/>
      <c r="W51" s="45"/>
      <c r="X51" s="45"/>
    </row>
    <row r="52" spans="1:24" ht="11.25">
      <c r="A52" s="25" t="s">
        <v>38</v>
      </c>
      <c r="B52" s="19">
        <v>649946.08</v>
      </c>
      <c r="C52" s="19">
        <v>627561.0937</v>
      </c>
      <c r="D52" s="19">
        <v>51597.3753</v>
      </c>
      <c r="E52" s="20">
        <v>51087.6123</v>
      </c>
      <c r="F52" s="20">
        <v>42977.9072</v>
      </c>
      <c r="G52" s="19">
        <v>434031.79829999997</v>
      </c>
      <c r="H52" s="21">
        <v>405031.6921</v>
      </c>
      <c r="R52" s="45"/>
      <c r="S52" s="45"/>
      <c r="T52" s="45"/>
      <c r="U52" s="45"/>
      <c r="V52" s="45"/>
      <c r="W52" s="45"/>
      <c r="X52" s="45"/>
    </row>
    <row r="53" spans="1:24" ht="11.25">
      <c r="A53" s="22" t="s">
        <v>39</v>
      </c>
      <c r="B53" s="19">
        <v>333637.72699999996</v>
      </c>
      <c r="C53" s="19">
        <v>301613.3967</v>
      </c>
      <c r="D53" s="19">
        <v>24322.9328</v>
      </c>
      <c r="E53" s="20">
        <v>23941.8912</v>
      </c>
      <c r="F53" s="20">
        <v>19689.9399</v>
      </c>
      <c r="G53" s="19">
        <v>212541.8292</v>
      </c>
      <c r="H53" s="21">
        <v>187730.79220000003</v>
      </c>
      <c r="R53" s="45"/>
      <c r="S53" s="45"/>
      <c r="T53" s="45"/>
      <c r="U53" s="45"/>
      <c r="V53" s="45"/>
      <c r="W53" s="45"/>
      <c r="X53" s="45"/>
    </row>
    <row r="54" spans="1:24" ht="11.25">
      <c r="A54" s="22" t="s">
        <v>40</v>
      </c>
      <c r="B54" s="19">
        <v>275736.841</v>
      </c>
      <c r="C54" s="19">
        <v>278492.4699</v>
      </c>
      <c r="D54" s="19">
        <v>23749.962</v>
      </c>
      <c r="E54" s="20">
        <v>23791.0471</v>
      </c>
      <c r="F54" s="20">
        <v>21029.8282</v>
      </c>
      <c r="G54" s="19">
        <v>188205.0832</v>
      </c>
      <c r="H54" s="21">
        <v>191890.5475</v>
      </c>
      <c r="R54" s="45"/>
      <c r="S54" s="45"/>
      <c r="T54" s="45"/>
      <c r="U54" s="45"/>
      <c r="V54" s="45"/>
      <c r="W54" s="45"/>
      <c r="X54" s="45"/>
    </row>
    <row r="55" spans="1:24" ht="11.25">
      <c r="A55" s="22" t="s">
        <v>41</v>
      </c>
      <c r="B55" s="19">
        <v>40571.512</v>
      </c>
      <c r="C55" s="19">
        <v>47455.2271</v>
      </c>
      <c r="D55" s="19">
        <v>3524.4805</v>
      </c>
      <c r="E55" s="20">
        <v>3354.674</v>
      </c>
      <c r="F55" s="20">
        <v>2258.1391</v>
      </c>
      <c r="G55" s="19">
        <v>33284.885899999994</v>
      </c>
      <c r="H55" s="21">
        <v>25410.3524</v>
      </c>
      <c r="R55" s="45"/>
      <c r="S55" s="45"/>
      <c r="T55" s="45"/>
      <c r="U55" s="45"/>
      <c r="V55" s="45"/>
      <c r="W55" s="45"/>
      <c r="X55" s="45"/>
    </row>
    <row r="56" spans="1:24" ht="11.25">
      <c r="A56" s="25" t="s">
        <v>42</v>
      </c>
      <c r="B56" s="19">
        <v>155093.59700000004</v>
      </c>
      <c r="C56" s="19">
        <v>167342.1934</v>
      </c>
      <c r="D56" s="19">
        <v>14719.5763</v>
      </c>
      <c r="E56" s="20">
        <v>11900.0324</v>
      </c>
      <c r="F56" s="20">
        <v>13498.8026</v>
      </c>
      <c r="G56" s="19">
        <v>110048.7889</v>
      </c>
      <c r="H56" s="21">
        <v>108053.9901</v>
      </c>
      <c r="R56" s="45"/>
      <c r="S56" s="45"/>
      <c r="T56" s="45"/>
      <c r="U56" s="45"/>
      <c r="V56" s="45"/>
      <c r="W56" s="45"/>
      <c r="X56" s="45"/>
    </row>
    <row r="57" spans="1:24" ht="11.25">
      <c r="A57" s="22" t="s">
        <v>43</v>
      </c>
      <c r="B57" s="19">
        <v>126793.092</v>
      </c>
      <c r="C57" s="19">
        <v>134957.6811</v>
      </c>
      <c r="D57" s="19">
        <v>11866.4143</v>
      </c>
      <c r="E57" s="20">
        <v>9725.2994</v>
      </c>
      <c r="F57" s="20">
        <v>11004.8311</v>
      </c>
      <c r="G57" s="19">
        <v>94340.3651</v>
      </c>
      <c r="H57" s="21">
        <v>88931.9448</v>
      </c>
      <c r="R57" s="45"/>
      <c r="S57" s="45"/>
      <c r="T57" s="45"/>
      <c r="U57" s="45"/>
      <c r="V57" s="45"/>
      <c r="W57" s="45"/>
      <c r="X57" s="45"/>
    </row>
    <row r="58" spans="1:24" ht="11.25">
      <c r="A58" s="22" t="s">
        <v>44</v>
      </c>
      <c r="B58" s="19">
        <v>1217.0300000000002</v>
      </c>
      <c r="C58" s="19">
        <v>438.562</v>
      </c>
      <c r="D58" s="19">
        <v>64.3568</v>
      </c>
      <c r="E58" s="20">
        <v>4.003</v>
      </c>
      <c r="F58" s="20">
        <v>0</v>
      </c>
      <c r="G58" s="19">
        <v>184.22700000000003</v>
      </c>
      <c r="H58" s="21">
        <v>463.699</v>
      </c>
      <c r="R58" s="45"/>
      <c r="S58" s="45"/>
      <c r="T58" s="45"/>
      <c r="U58" s="45"/>
      <c r="V58" s="45"/>
      <c r="W58" s="45"/>
      <c r="X58" s="45"/>
    </row>
    <row r="59" spans="1:24" ht="11.25">
      <c r="A59" s="22" t="s">
        <v>45</v>
      </c>
      <c r="B59" s="19">
        <v>27083.475</v>
      </c>
      <c r="C59" s="19">
        <v>31945.9503</v>
      </c>
      <c r="D59" s="19">
        <v>2788.8052</v>
      </c>
      <c r="E59" s="20">
        <v>2170.73</v>
      </c>
      <c r="F59" s="20">
        <v>2493.9715</v>
      </c>
      <c r="G59" s="19">
        <v>15524.196800000002</v>
      </c>
      <c r="H59" s="21">
        <v>18658.3463</v>
      </c>
      <c r="R59" s="45"/>
      <c r="S59" s="45"/>
      <c r="T59" s="45"/>
      <c r="U59" s="45"/>
      <c r="V59" s="45"/>
      <c r="W59" s="45"/>
      <c r="X59" s="45"/>
    </row>
    <row r="60" spans="1:24" ht="11.25">
      <c r="A60" s="18" t="s">
        <v>46</v>
      </c>
      <c r="B60" s="19">
        <v>474719.624</v>
      </c>
      <c r="C60" s="19">
        <v>454855.19550000003</v>
      </c>
      <c r="D60" s="19">
        <v>37148.5926</v>
      </c>
      <c r="E60" s="20">
        <v>39869.6201</v>
      </c>
      <c r="F60" s="20">
        <v>36386.5542</v>
      </c>
      <c r="G60" s="19">
        <v>299694.902</v>
      </c>
      <c r="H60" s="21">
        <v>302588.11140000005</v>
      </c>
      <c r="R60" s="45"/>
      <c r="S60" s="45"/>
      <c r="T60" s="45"/>
      <c r="U60" s="45"/>
      <c r="V60" s="45"/>
      <c r="W60" s="45"/>
      <c r="X60" s="45"/>
    </row>
    <row r="61" spans="1:24" ht="11.25">
      <c r="A61" s="18" t="s">
        <v>47</v>
      </c>
      <c r="B61" s="19">
        <v>92326.791</v>
      </c>
      <c r="C61" s="19">
        <v>72520.4136</v>
      </c>
      <c r="D61" s="19">
        <v>5712.03</v>
      </c>
      <c r="E61" s="20">
        <v>5305.9337</v>
      </c>
      <c r="F61" s="20">
        <v>5582.716</v>
      </c>
      <c r="G61" s="19">
        <v>47823.726599999995</v>
      </c>
      <c r="H61" s="21">
        <v>44431.810699999995</v>
      </c>
      <c r="R61" s="45"/>
      <c r="S61" s="45"/>
      <c r="T61" s="45"/>
      <c r="U61" s="45"/>
      <c r="V61" s="45"/>
      <c r="W61" s="45"/>
      <c r="X61" s="45"/>
    </row>
    <row r="62" spans="1:24" ht="12" thickBot="1">
      <c r="A62" s="26" t="s">
        <v>48</v>
      </c>
      <c r="B62" s="27">
        <v>6677.175</v>
      </c>
      <c r="C62" s="27">
        <v>4356.9321</v>
      </c>
      <c r="D62" s="27">
        <v>371.228</v>
      </c>
      <c r="E62" s="28">
        <v>315.7371</v>
      </c>
      <c r="F62" s="28">
        <v>349.117</v>
      </c>
      <c r="G62" s="27">
        <v>2743.0562</v>
      </c>
      <c r="H62" s="29">
        <v>2926.7207</v>
      </c>
      <c r="R62" s="45"/>
      <c r="S62" s="45"/>
      <c r="T62" s="45"/>
      <c r="U62" s="45"/>
      <c r="V62" s="45"/>
      <c r="W62" s="45"/>
      <c r="X62" s="45"/>
    </row>
    <row r="63" spans="1:24" ht="11.25">
      <c r="A63" s="25" t="s">
        <v>49</v>
      </c>
      <c r="B63" s="19">
        <v>1485223.6969999997</v>
      </c>
      <c r="C63" s="19">
        <v>1424851.5602</v>
      </c>
      <c r="D63" s="19">
        <v>134062.2185</v>
      </c>
      <c r="E63" s="20">
        <v>105530.0582</v>
      </c>
      <c r="F63" s="20">
        <v>118461.7948</v>
      </c>
      <c r="G63" s="19">
        <v>973371.3099999998</v>
      </c>
      <c r="H63" s="21">
        <v>931349.5068000001</v>
      </c>
      <c r="R63" s="45"/>
      <c r="S63" s="45"/>
      <c r="T63" s="45"/>
      <c r="U63" s="45"/>
      <c r="V63" s="45"/>
      <c r="W63" s="45"/>
      <c r="X63" s="45"/>
    </row>
    <row r="64" spans="1:24" ht="11.25">
      <c r="A64" s="22" t="s">
        <v>50</v>
      </c>
      <c r="B64" s="19">
        <v>654.9639999999999</v>
      </c>
      <c r="C64" s="19">
        <v>682.3509</v>
      </c>
      <c r="D64" s="19">
        <v>0</v>
      </c>
      <c r="E64" s="20">
        <v>0</v>
      </c>
      <c r="F64" s="20">
        <v>0</v>
      </c>
      <c r="G64" s="19">
        <v>619.5612</v>
      </c>
      <c r="H64" s="21">
        <v>13.2</v>
      </c>
      <c r="R64" s="45"/>
      <c r="S64" s="45"/>
      <c r="T64" s="45"/>
      <c r="U64" s="45"/>
      <c r="V64" s="45"/>
      <c r="W64" s="45"/>
      <c r="X64" s="45"/>
    </row>
    <row r="65" spans="1:24" ht="11.25">
      <c r="A65" s="22" t="s">
        <v>51</v>
      </c>
      <c r="B65" s="19">
        <v>440488.10699999996</v>
      </c>
      <c r="C65" s="19">
        <v>371410.5772</v>
      </c>
      <c r="D65" s="19">
        <v>29322.1044</v>
      </c>
      <c r="E65" s="20">
        <v>34824.0316</v>
      </c>
      <c r="F65" s="20">
        <v>36906.007</v>
      </c>
      <c r="G65" s="19">
        <v>275579.19190000003</v>
      </c>
      <c r="H65" s="21">
        <v>268102.3888</v>
      </c>
      <c r="R65" s="45"/>
      <c r="S65" s="45"/>
      <c r="T65" s="45"/>
      <c r="U65" s="45"/>
      <c r="V65" s="45"/>
      <c r="W65" s="45"/>
      <c r="X65" s="45"/>
    </row>
    <row r="66" spans="1:24" ht="11.25">
      <c r="A66" s="22" t="s">
        <v>52</v>
      </c>
      <c r="B66" s="19">
        <v>244316.70499999996</v>
      </c>
      <c r="C66" s="19">
        <v>211487.89999999997</v>
      </c>
      <c r="D66" s="19">
        <v>15757.2286</v>
      </c>
      <c r="E66" s="20">
        <v>17265.2842</v>
      </c>
      <c r="F66" s="20">
        <v>18608.1739</v>
      </c>
      <c r="G66" s="19">
        <v>143568.46089999998</v>
      </c>
      <c r="H66" s="21">
        <v>139447.66129999998</v>
      </c>
      <c r="R66" s="45"/>
      <c r="S66" s="45"/>
      <c r="T66" s="45"/>
      <c r="U66" s="45"/>
      <c r="V66" s="45"/>
      <c r="W66" s="45"/>
      <c r="X66" s="45"/>
    </row>
    <row r="67" spans="1:24" ht="11.25">
      <c r="A67" s="22" t="s">
        <v>53</v>
      </c>
      <c r="B67" s="19">
        <v>799763.921</v>
      </c>
      <c r="C67" s="19">
        <v>841270.7321</v>
      </c>
      <c r="D67" s="19">
        <v>88982.8855</v>
      </c>
      <c r="E67" s="20">
        <v>53440.7424</v>
      </c>
      <c r="F67" s="20">
        <v>62947.6139</v>
      </c>
      <c r="G67" s="19">
        <v>553604.096</v>
      </c>
      <c r="H67" s="21">
        <v>523786.25669999997</v>
      </c>
      <c r="R67" s="45"/>
      <c r="S67" s="45"/>
      <c r="T67" s="45"/>
      <c r="U67" s="45"/>
      <c r="V67" s="45"/>
      <c r="W67" s="45"/>
      <c r="X67" s="45"/>
    </row>
    <row r="68" spans="1:24" ht="11.25">
      <c r="A68" s="25" t="s">
        <v>54</v>
      </c>
      <c r="B68" s="19">
        <v>314262.552</v>
      </c>
      <c r="C68" s="19">
        <v>261342.2285</v>
      </c>
      <c r="D68" s="19">
        <v>20513.0367</v>
      </c>
      <c r="E68" s="20">
        <v>19032.6524</v>
      </c>
      <c r="F68" s="20">
        <v>28191.8533</v>
      </c>
      <c r="G68" s="19">
        <v>176070.38199999998</v>
      </c>
      <c r="H68" s="21">
        <v>181626.3845</v>
      </c>
      <c r="R68" s="45"/>
      <c r="S68" s="45"/>
      <c r="T68" s="45"/>
      <c r="U68" s="45"/>
      <c r="V68" s="45"/>
      <c r="W68" s="45"/>
      <c r="X68" s="45"/>
    </row>
    <row r="69" spans="1:24" ht="11.25">
      <c r="A69" s="22" t="s">
        <v>55</v>
      </c>
      <c r="B69" s="19">
        <v>32392.165</v>
      </c>
      <c r="C69" s="19">
        <v>29655.162900000003</v>
      </c>
      <c r="D69" s="19">
        <v>2250.6816</v>
      </c>
      <c r="E69" s="20">
        <v>1943.285</v>
      </c>
      <c r="F69" s="20">
        <v>2854.7774</v>
      </c>
      <c r="G69" s="19">
        <v>16749.031300000002</v>
      </c>
      <c r="H69" s="21">
        <v>16808.3653</v>
      </c>
      <c r="R69" s="45"/>
      <c r="S69" s="45"/>
      <c r="T69" s="45"/>
      <c r="U69" s="45"/>
      <c r="V69" s="45"/>
      <c r="W69" s="45"/>
      <c r="X69" s="45"/>
    </row>
    <row r="70" spans="1:24" ht="11.25">
      <c r="A70" s="22" t="s">
        <v>56</v>
      </c>
      <c r="B70" s="19">
        <v>61556.273</v>
      </c>
      <c r="C70" s="19">
        <v>20850.064000000002</v>
      </c>
      <c r="D70" s="19">
        <v>2448.1906</v>
      </c>
      <c r="E70" s="20">
        <v>1535.1745</v>
      </c>
      <c r="F70" s="20">
        <v>2655.9521</v>
      </c>
      <c r="G70" s="19">
        <v>11630.623</v>
      </c>
      <c r="H70" s="21">
        <v>13939.272200000001</v>
      </c>
      <c r="R70" s="45"/>
      <c r="S70" s="45"/>
      <c r="T70" s="45"/>
      <c r="U70" s="45"/>
      <c r="V70" s="45"/>
      <c r="W70" s="45"/>
      <c r="X70" s="45"/>
    </row>
    <row r="71" spans="1:24" ht="11.25">
      <c r="A71" s="22" t="s">
        <v>57</v>
      </c>
      <c r="B71" s="19">
        <v>50600.367</v>
      </c>
      <c r="C71" s="19">
        <v>57208.80059999999</v>
      </c>
      <c r="D71" s="19">
        <v>4002.7841</v>
      </c>
      <c r="E71" s="20">
        <v>3362.8331</v>
      </c>
      <c r="F71" s="20">
        <v>3575.1296</v>
      </c>
      <c r="G71" s="19">
        <v>45267.99249999999</v>
      </c>
      <c r="H71" s="21">
        <v>35417.39600000001</v>
      </c>
      <c r="R71" s="45"/>
      <c r="S71" s="45"/>
      <c r="T71" s="45"/>
      <c r="U71" s="45"/>
      <c r="V71" s="45"/>
      <c r="W71" s="45"/>
      <c r="X71" s="45"/>
    </row>
    <row r="72" spans="1:24" ht="11.25">
      <c r="A72" s="22" t="s">
        <v>58</v>
      </c>
      <c r="B72" s="19">
        <v>35697.026</v>
      </c>
      <c r="C72" s="19">
        <v>36171.9376</v>
      </c>
      <c r="D72" s="19">
        <v>3446.5753</v>
      </c>
      <c r="E72" s="20">
        <v>2842.5163</v>
      </c>
      <c r="F72" s="20">
        <v>7484.6558</v>
      </c>
      <c r="G72" s="19">
        <v>21444.6456</v>
      </c>
      <c r="H72" s="21">
        <v>30525.1243</v>
      </c>
      <c r="R72" s="45"/>
      <c r="S72" s="45"/>
      <c r="T72" s="45"/>
      <c r="U72" s="45"/>
      <c r="V72" s="45"/>
      <c r="W72" s="45"/>
      <c r="X72" s="45"/>
    </row>
    <row r="73" spans="1:24" ht="11.25">
      <c r="A73" s="22" t="s">
        <v>59</v>
      </c>
      <c r="B73" s="19">
        <v>25504.572</v>
      </c>
      <c r="C73" s="19">
        <v>23909.8148</v>
      </c>
      <c r="D73" s="19">
        <v>1168.183</v>
      </c>
      <c r="E73" s="20">
        <v>1970.3038</v>
      </c>
      <c r="F73" s="20">
        <v>1772.985</v>
      </c>
      <c r="G73" s="19">
        <v>16637.105000000003</v>
      </c>
      <c r="H73" s="21">
        <v>14332.982299999998</v>
      </c>
      <c r="R73" s="45"/>
      <c r="S73" s="45"/>
      <c r="T73" s="45"/>
      <c r="U73" s="45"/>
      <c r="V73" s="45"/>
      <c r="W73" s="45"/>
      <c r="X73" s="45"/>
    </row>
    <row r="74" spans="1:24" ht="11.25">
      <c r="A74" s="22" t="s">
        <v>60</v>
      </c>
      <c r="B74" s="19">
        <v>108512.14899999999</v>
      </c>
      <c r="C74" s="19">
        <v>93546.4486</v>
      </c>
      <c r="D74" s="19">
        <v>7196.6221</v>
      </c>
      <c r="E74" s="20">
        <v>7378.5397</v>
      </c>
      <c r="F74" s="20">
        <v>9848.3534</v>
      </c>
      <c r="G74" s="19">
        <v>64340.9846</v>
      </c>
      <c r="H74" s="21">
        <v>70603.2444</v>
      </c>
      <c r="R74" s="45"/>
      <c r="S74" s="45"/>
      <c r="T74" s="45"/>
      <c r="U74" s="45"/>
      <c r="V74" s="45"/>
      <c r="W74" s="45"/>
      <c r="X74" s="45"/>
    </row>
    <row r="75" spans="1:24" ht="11.25">
      <c r="A75" s="18" t="s">
        <v>61</v>
      </c>
      <c r="B75" s="19">
        <v>10124.170000000002</v>
      </c>
      <c r="C75" s="19">
        <v>11519.670699999999</v>
      </c>
      <c r="D75" s="19">
        <v>582.1755</v>
      </c>
      <c r="E75" s="20">
        <v>495.5151</v>
      </c>
      <c r="F75" s="20">
        <v>491.5408</v>
      </c>
      <c r="G75" s="19">
        <v>9064.0391</v>
      </c>
      <c r="H75" s="21">
        <v>5872.8012</v>
      </c>
      <c r="R75" s="45"/>
      <c r="S75" s="45"/>
      <c r="T75" s="45"/>
      <c r="U75" s="45"/>
      <c r="V75" s="45"/>
      <c r="W75" s="45"/>
      <c r="X75" s="45"/>
    </row>
    <row r="76" spans="1:24" ht="11.25">
      <c r="A76" s="18" t="s">
        <v>62</v>
      </c>
      <c r="B76" s="19">
        <v>13235.297999999999</v>
      </c>
      <c r="C76" s="19">
        <v>15124.014299999999</v>
      </c>
      <c r="D76" s="19">
        <v>2496.6286</v>
      </c>
      <c r="E76" s="20">
        <v>519.2227</v>
      </c>
      <c r="F76" s="20">
        <v>583.0109</v>
      </c>
      <c r="G76" s="19">
        <v>9162.237799999999</v>
      </c>
      <c r="H76" s="21">
        <v>4902.3944</v>
      </c>
      <c r="R76" s="45"/>
      <c r="S76" s="45"/>
      <c r="T76" s="45"/>
      <c r="U76" s="45"/>
      <c r="V76" s="45"/>
      <c r="W76" s="45"/>
      <c r="X76" s="45"/>
    </row>
    <row r="77" spans="1:24" ht="11.25">
      <c r="A77" s="18" t="s">
        <v>63</v>
      </c>
      <c r="B77" s="19">
        <v>7325.823999999999</v>
      </c>
      <c r="C77" s="19">
        <v>8982.810800000001</v>
      </c>
      <c r="D77" s="19">
        <v>801.1331</v>
      </c>
      <c r="E77" s="20">
        <v>769.79</v>
      </c>
      <c r="F77" s="20">
        <v>509.1786</v>
      </c>
      <c r="G77" s="19">
        <v>6094.281300000001</v>
      </c>
      <c r="H77" s="21">
        <v>6008.493400000001</v>
      </c>
      <c r="R77" s="45"/>
      <c r="S77" s="45"/>
      <c r="T77" s="45"/>
      <c r="U77" s="45"/>
      <c r="V77" s="45"/>
      <c r="W77" s="45"/>
      <c r="X77" s="45"/>
    </row>
    <row r="78" spans="1:24" ht="11.25">
      <c r="A78" s="18" t="s">
        <v>64</v>
      </c>
      <c r="B78" s="19">
        <v>33538.73</v>
      </c>
      <c r="C78" s="19">
        <v>21566.352</v>
      </c>
      <c r="D78" s="19">
        <v>25.921</v>
      </c>
      <c r="E78" s="20">
        <v>1753.474</v>
      </c>
      <c r="F78" s="20">
        <v>8863.7741</v>
      </c>
      <c r="G78" s="19">
        <v>14899.145999999999</v>
      </c>
      <c r="H78" s="21">
        <v>22432.700100000002</v>
      </c>
      <c r="R78" s="45"/>
      <c r="S78" s="45"/>
      <c r="T78" s="45"/>
      <c r="U78" s="45"/>
      <c r="V78" s="45"/>
      <c r="W78" s="45"/>
      <c r="X78" s="45"/>
    </row>
    <row r="79" spans="1:24" ht="11.25">
      <c r="A79" s="18" t="s">
        <v>65</v>
      </c>
      <c r="B79" s="19">
        <v>11.143</v>
      </c>
      <c r="C79" s="19">
        <v>588.7053999999999</v>
      </c>
      <c r="D79" s="19">
        <v>1.3706</v>
      </c>
      <c r="E79" s="20">
        <v>0</v>
      </c>
      <c r="F79" s="20">
        <v>0</v>
      </c>
      <c r="G79" s="19">
        <v>518.7914</v>
      </c>
      <c r="H79" s="21">
        <v>197.747</v>
      </c>
      <c r="R79" s="45"/>
      <c r="S79" s="45"/>
      <c r="T79" s="45"/>
      <c r="U79" s="45"/>
      <c r="V79" s="45"/>
      <c r="W79" s="45"/>
      <c r="X79" s="45"/>
    </row>
    <row r="80" spans="1:24" ht="11.25">
      <c r="A80" s="18" t="s">
        <v>66</v>
      </c>
      <c r="B80" s="19">
        <v>231812.35299999994</v>
      </c>
      <c r="C80" s="19">
        <v>204428.3089</v>
      </c>
      <c r="D80" s="19">
        <v>13234.023</v>
      </c>
      <c r="E80" s="20">
        <v>20606.797</v>
      </c>
      <c r="F80" s="20">
        <v>21416.649</v>
      </c>
      <c r="G80" s="19">
        <v>119647.7289</v>
      </c>
      <c r="H80" s="21">
        <v>171749.759</v>
      </c>
      <c r="R80" s="45"/>
      <c r="S80" s="45"/>
      <c r="T80" s="45"/>
      <c r="U80" s="45"/>
      <c r="V80" s="45"/>
      <c r="W80" s="45"/>
      <c r="X80" s="45"/>
    </row>
    <row r="81" spans="1:24" ht="11.25">
      <c r="A81" s="18" t="s">
        <v>67</v>
      </c>
      <c r="B81" s="19">
        <v>44863.516</v>
      </c>
      <c r="C81" s="19">
        <v>46274.19179999999</v>
      </c>
      <c r="D81" s="19">
        <v>3739.893</v>
      </c>
      <c r="E81" s="20">
        <v>5332.195</v>
      </c>
      <c r="F81" s="20">
        <v>4499.724</v>
      </c>
      <c r="G81" s="19">
        <v>28694.623</v>
      </c>
      <c r="H81" s="21">
        <v>36743.0552</v>
      </c>
      <c r="R81" s="45"/>
      <c r="S81" s="45"/>
      <c r="T81" s="45"/>
      <c r="U81" s="45"/>
      <c r="V81" s="45"/>
      <c r="W81" s="45"/>
      <c r="X81" s="45"/>
    </row>
    <row r="82" spans="1:24" ht="11.25">
      <c r="A82" s="18"/>
      <c r="B82" s="19"/>
      <c r="C82" s="19"/>
      <c r="D82" s="19"/>
      <c r="E82" s="20"/>
      <c r="F82" s="20"/>
      <c r="G82" s="19"/>
      <c r="H82" s="21"/>
      <c r="R82" s="45"/>
      <c r="S82" s="45"/>
      <c r="T82" s="45"/>
      <c r="U82" s="45"/>
      <c r="V82" s="45"/>
      <c r="W82" s="45"/>
      <c r="X82" s="45"/>
    </row>
    <row r="83" spans="1:24" ht="11.25">
      <c r="A83" s="14" t="s">
        <v>68</v>
      </c>
      <c r="B83" s="15">
        <v>2693435.0280000004</v>
      </c>
      <c r="C83" s="15">
        <v>2588216.5597</v>
      </c>
      <c r="D83" s="15">
        <v>211476.2371</v>
      </c>
      <c r="E83" s="16">
        <v>238736.4259</v>
      </c>
      <c r="F83" s="16">
        <v>179175.3566</v>
      </c>
      <c r="G83" s="15">
        <v>1627933.7498</v>
      </c>
      <c r="H83" s="17">
        <v>1763825.6770999997</v>
      </c>
      <c r="R83" s="45"/>
      <c r="S83" s="45"/>
      <c r="T83" s="45"/>
      <c r="U83" s="45"/>
      <c r="V83" s="45"/>
      <c r="W83" s="45"/>
      <c r="X83" s="45"/>
    </row>
    <row r="84" spans="1:24" ht="12" thickBot="1">
      <c r="A84" s="18"/>
      <c r="B84" s="18"/>
      <c r="C84" s="18"/>
      <c r="D84" s="18"/>
      <c r="E84" s="23"/>
      <c r="F84" s="24"/>
      <c r="G84" s="23"/>
      <c r="H84" s="24"/>
      <c r="R84" s="45"/>
      <c r="S84" s="45"/>
      <c r="T84" s="45"/>
      <c r="U84" s="45"/>
      <c r="V84" s="45"/>
      <c r="W84" s="45"/>
      <c r="X84" s="45"/>
    </row>
    <row r="85" spans="1:24" ht="11.25">
      <c r="A85" s="30" t="s">
        <v>69</v>
      </c>
      <c r="B85" s="31">
        <v>31304687.806000005</v>
      </c>
      <c r="C85" s="31">
        <v>28286857.022</v>
      </c>
      <c r="D85" s="31">
        <v>2229827.0122999996</v>
      </c>
      <c r="E85" s="32">
        <v>2708530.5533000003</v>
      </c>
      <c r="F85" s="33">
        <v>2497198.2069</v>
      </c>
      <c r="G85" s="31">
        <v>19116236.0034</v>
      </c>
      <c r="H85" s="33">
        <v>20353329.7723</v>
      </c>
      <c r="R85" s="45"/>
      <c r="S85" s="45"/>
      <c r="T85" s="45"/>
      <c r="U85" s="45"/>
      <c r="V85" s="45"/>
      <c r="W85" s="45"/>
      <c r="X85" s="45"/>
    </row>
    <row r="86" spans="1:24" ht="11.25">
      <c r="A86" s="18"/>
      <c r="B86" s="18"/>
      <c r="C86" s="18"/>
      <c r="D86" s="18"/>
      <c r="E86" s="23"/>
      <c r="F86" s="24"/>
      <c r="G86" s="18"/>
      <c r="H86" s="24"/>
      <c r="R86" s="45"/>
      <c r="S86" s="45"/>
      <c r="T86" s="45"/>
      <c r="U86" s="45"/>
      <c r="V86" s="45"/>
      <c r="W86" s="45"/>
      <c r="X86" s="45"/>
    </row>
    <row r="87" spans="1:24" ht="11.25">
      <c r="A87" s="14" t="s">
        <v>70</v>
      </c>
      <c r="B87" s="36">
        <v>349675.77700000006</v>
      </c>
      <c r="C87" s="36">
        <v>755178.0349470001</v>
      </c>
      <c r="D87" s="36">
        <v>43604.146884</v>
      </c>
      <c r="E87" s="34">
        <v>47612.477984</v>
      </c>
      <c r="F87" s="35">
        <v>47612.477984</v>
      </c>
      <c r="G87" s="36">
        <v>578348.2377360001</v>
      </c>
      <c r="H87" s="35">
        <v>373677.455784</v>
      </c>
      <c r="R87" s="45"/>
      <c r="S87" s="45"/>
      <c r="T87" s="45"/>
      <c r="U87" s="45"/>
      <c r="V87" s="45"/>
      <c r="W87" s="45"/>
      <c r="X87" s="45"/>
    </row>
    <row r="88" spans="1:24" ht="11.25">
      <c r="A88" s="18"/>
      <c r="B88" s="18"/>
      <c r="C88" s="18"/>
      <c r="D88" s="18"/>
      <c r="E88" s="23"/>
      <c r="F88" s="24"/>
      <c r="G88" s="18"/>
      <c r="H88" s="24"/>
      <c r="R88" s="45"/>
      <c r="S88" s="45"/>
      <c r="T88" s="45"/>
      <c r="U88" s="45"/>
      <c r="V88" s="45"/>
      <c r="W88" s="45"/>
      <c r="X88" s="45"/>
    </row>
    <row r="89" spans="1:24" ht="11.25">
      <c r="A89" s="14" t="s">
        <v>72</v>
      </c>
      <c r="B89" s="15">
        <v>30955012.029</v>
      </c>
      <c r="C89" s="15">
        <v>27531678.987053003</v>
      </c>
      <c r="D89" s="15">
        <v>2186222.8654159997</v>
      </c>
      <c r="E89" s="16">
        <v>2660918.0753160003</v>
      </c>
      <c r="F89" s="17">
        <v>2449585.728916</v>
      </c>
      <c r="G89" s="15">
        <v>18537887.765664004</v>
      </c>
      <c r="H89" s="17">
        <v>19979652.316516</v>
      </c>
      <c r="R89" s="45"/>
      <c r="S89" s="45"/>
      <c r="T89" s="45"/>
      <c r="U89" s="45"/>
      <c r="V89" s="45"/>
      <c r="W89" s="45"/>
      <c r="X89" s="45"/>
    </row>
    <row r="90" spans="1:24" ht="11.25">
      <c r="A90" s="18"/>
      <c r="B90" s="18"/>
      <c r="C90" s="18"/>
      <c r="D90" s="18"/>
      <c r="E90" s="23"/>
      <c r="F90" s="24"/>
      <c r="G90" s="18"/>
      <c r="H90" s="24"/>
      <c r="R90" s="45"/>
      <c r="S90" s="45"/>
      <c r="T90" s="45"/>
      <c r="U90" s="45"/>
      <c r="V90" s="45"/>
      <c r="W90" s="45"/>
      <c r="X90" s="45"/>
    </row>
    <row r="91" spans="1:24" ht="11.25">
      <c r="A91" s="14" t="s">
        <v>73</v>
      </c>
      <c r="B91" s="37">
        <v>1537930.461154426</v>
      </c>
      <c r="C91" s="37">
        <v>347282.9832265276</v>
      </c>
      <c r="D91" s="37">
        <v>12774.007113171612</v>
      </c>
      <c r="E91" s="38">
        <v>36053.767709324864</v>
      </c>
      <c r="F91" s="39">
        <v>106427.6839424109</v>
      </c>
      <c r="G91" s="37">
        <v>106029.22398855253</v>
      </c>
      <c r="H91" s="39">
        <v>558247.3551047415</v>
      </c>
      <c r="R91" s="45"/>
      <c r="S91" s="45"/>
      <c r="T91" s="45"/>
      <c r="U91" s="45"/>
      <c r="V91" s="45"/>
      <c r="W91" s="45"/>
      <c r="X91" s="45"/>
    </row>
    <row r="92" spans="1:24" ht="12" thickBot="1">
      <c r="A92" s="26"/>
      <c r="B92" s="18"/>
      <c r="C92" s="18"/>
      <c r="D92" s="18"/>
      <c r="E92" s="23"/>
      <c r="F92" s="24"/>
      <c r="G92" s="26"/>
      <c r="H92" s="51"/>
      <c r="R92" s="45"/>
      <c r="S92" s="45"/>
      <c r="T92" s="45"/>
      <c r="U92" s="45"/>
      <c r="V92" s="45"/>
      <c r="W92" s="45"/>
      <c r="X92" s="45"/>
    </row>
    <row r="93" spans="1:24" ht="16.5" customHeight="1" thickBot="1">
      <c r="A93" s="40" t="s">
        <v>74</v>
      </c>
      <c r="B93" s="41">
        <v>32492942.490154427</v>
      </c>
      <c r="C93" s="41">
        <v>27878961.97027953</v>
      </c>
      <c r="D93" s="41">
        <v>2198996.8725291714</v>
      </c>
      <c r="E93" s="42">
        <v>2696971.8430253253</v>
      </c>
      <c r="F93" s="43">
        <v>2556013.412858411</v>
      </c>
      <c r="G93" s="42">
        <v>18643916.989652555</v>
      </c>
      <c r="H93" s="43">
        <v>20537899.671620745</v>
      </c>
      <c r="R93" s="45"/>
      <c r="S93" s="45"/>
      <c r="T93" s="45"/>
      <c r="U93" s="45"/>
      <c r="V93" s="45"/>
      <c r="W93" s="45"/>
      <c r="X93" s="45"/>
    </row>
    <row r="94" spans="1:8" ht="10.5">
      <c r="A94" s="2" t="s">
        <v>75</v>
      </c>
      <c r="B94" s="45"/>
      <c r="C94" s="45"/>
      <c r="D94" s="45"/>
      <c r="E94" s="45"/>
      <c r="F94" s="45"/>
      <c r="G94" s="45"/>
      <c r="H94" s="45"/>
    </row>
    <row r="95" spans="1:8" ht="12.75" customHeight="1">
      <c r="A95" s="52" t="s">
        <v>88</v>
      </c>
      <c r="B95" s="52"/>
      <c r="C95" s="52"/>
      <c r="D95" s="52"/>
      <c r="E95" s="52"/>
      <c r="F95" s="52"/>
      <c r="G95" s="52"/>
      <c r="H95" s="52"/>
    </row>
    <row r="96" ht="12.75">
      <c r="A96" s="5" t="s">
        <v>78</v>
      </c>
    </row>
    <row r="97" ht="12.75">
      <c r="A97" s="5" t="s">
        <v>90</v>
      </c>
    </row>
    <row r="98" ht="12.75">
      <c r="A98" s="44" t="s">
        <v>87</v>
      </c>
    </row>
    <row r="99" ht="12.75">
      <c r="A99" s="5" t="s">
        <v>82</v>
      </c>
    </row>
    <row r="100" ht="12.75">
      <c r="A100" s="6"/>
    </row>
    <row r="103" spans="1:7" ht="10.5">
      <c r="A103" s="9"/>
      <c r="B103" s="4"/>
      <c r="C103" s="4"/>
      <c r="D103" s="4"/>
      <c r="E103" s="4"/>
      <c r="F103" s="4"/>
      <c r="G103" s="4"/>
    </row>
    <row r="104" spans="1:6" ht="10.5">
      <c r="A104" s="8"/>
      <c r="B104" s="4"/>
      <c r="C104" s="4"/>
      <c r="D104" s="4"/>
      <c r="E104" s="4"/>
      <c r="F104" s="4"/>
    </row>
    <row r="105" spans="1:6" ht="10.5">
      <c r="A105" s="9"/>
      <c r="B105" s="4"/>
      <c r="C105" s="4"/>
      <c r="D105" s="4"/>
      <c r="E105" s="4"/>
      <c r="F105" s="4"/>
    </row>
    <row r="106" spans="1:6" ht="10.5">
      <c r="A106" s="8"/>
      <c r="B106" s="4"/>
      <c r="C106" s="4"/>
      <c r="D106" s="4"/>
      <c r="E106" s="4"/>
      <c r="F106" s="4"/>
    </row>
    <row r="107" spans="1:6" ht="10.5">
      <c r="A107" s="9"/>
      <c r="B107" s="4"/>
      <c r="C107" s="4"/>
      <c r="D107" s="4"/>
      <c r="E107" s="4"/>
      <c r="F107" s="4"/>
    </row>
    <row r="108" spans="1:6" ht="10.5">
      <c r="A108" s="8"/>
      <c r="B108" s="4"/>
      <c r="C108" s="4"/>
      <c r="D108" s="4"/>
      <c r="E108" s="4"/>
      <c r="F108" s="4"/>
    </row>
  </sheetData>
  <sheetProtection/>
  <mergeCells count="8">
    <mergeCell ref="A95:H95"/>
    <mergeCell ref="A2:H2"/>
    <mergeCell ref="A4:H4"/>
    <mergeCell ref="A5:H5"/>
    <mergeCell ref="D6:H6"/>
    <mergeCell ref="G7:H7"/>
    <mergeCell ref="A7:A8"/>
    <mergeCell ref="B7:C7"/>
  </mergeCells>
  <printOptions horizontalCentered="1"/>
  <pageMargins left="0.3" right="0.1" top="0.65" bottom="0.25" header="0.5" footer="0.5"/>
  <pageSetup horizontalDpi="600" verticalDpi="600" orientation="portrait" scale="84" r:id="rId1"/>
  <headerFooter alignWithMargins="0">
    <oddHeader>&amp;RWEB(Page &amp;P/2)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 najam</dc:creator>
  <cp:keywords/>
  <dc:description/>
  <cp:lastModifiedBy>Muhammad Waqas - CSD</cp:lastModifiedBy>
  <cp:lastPrinted>2024-02-16T09:26:30Z</cp:lastPrinted>
  <dcterms:created xsi:type="dcterms:W3CDTF">2007-05-18T10:57:37Z</dcterms:created>
  <dcterms:modified xsi:type="dcterms:W3CDTF">2024-03-15T03:51:18Z</dcterms:modified>
  <cp:category/>
  <cp:version/>
  <cp:contentType/>
  <cp:contentStatus/>
</cp:coreProperties>
</file>