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340" windowWidth="11340" windowHeight="5520" tabRatio="768" firstSheet="1" activeTab="3"/>
  </bookViews>
  <sheets>
    <sheet name="Coding key" sheetId="1" state="hidden" r:id="rId1"/>
    <sheet name="Questionnaire" sheetId="2" r:id="rId2"/>
    <sheet name="Key points" sheetId="3" r:id="rId3"/>
    <sheet name="P-5" sheetId="4" r:id="rId4"/>
    <sheet name="P-7" sheetId="5" r:id="rId5"/>
    <sheet name="P-9" sheetId="6" r:id="rId6"/>
    <sheet name="P-11" sheetId="7" r:id="rId7"/>
    <sheet name="P-13" sheetId="8" r:id="rId8"/>
    <sheet name="P-15" sheetId="9" r:id="rId9"/>
    <sheet name="P-17" sheetId="10" r:id="rId10"/>
    <sheet name="P-19" sheetId="11" r:id="rId11"/>
    <sheet name="P-21" sheetId="12" r:id="rId12"/>
    <sheet name="P-23" sheetId="13" r:id="rId13"/>
    <sheet name="P-24" sheetId="14" r:id="rId14"/>
  </sheets>
  <definedNames>
    <definedName name="_xlnm.Print_Area" localSheetId="2">'Key points'!$B$2:$K$25</definedName>
    <definedName name="_xlnm.Print_Area" localSheetId="8">'P-15'!$A$1:$K$44</definedName>
    <definedName name="_xlnm.Print_Area" localSheetId="9">'P-17'!$A$1:$K$58</definedName>
    <definedName name="_xlnm.Print_Area" localSheetId="10">'P-19'!$A$1:$K$60</definedName>
    <definedName name="_xlnm.Print_Area" localSheetId="12">'P-23'!$A$1:$D$28</definedName>
    <definedName name="_xlnm.Print_Area" localSheetId="3">'P-5'!$A$1:$L$50</definedName>
    <definedName name="_xlnm.Print_Area" localSheetId="5">'P-9'!$A$1:$K$57</definedName>
    <definedName name="_xlnm.Print_Area" localSheetId="1">'Questionnaire'!$A$1:$A$30</definedName>
  </definedNames>
  <calcPr fullCalcOnLoad="1"/>
</workbook>
</file>

<file path=xl/sharedStrings.xml><?xml version="1.0" encoding="utf-8"?>
<sst xmlns="http://schemas.openxmlformats.org/spreadsheetml/2006/main" count="794" uniqueCount="506">
  <si>
    <t>Country</t>
  </si>
  <si>
    <t>Codes</t>
  </si>
  <si>
    <t>Change during the year</t>
  </si>
  <si>
    <t>(Thousand Rupees)</t>
  </si>
  <si>
    <t xml:space="preserve">Codes </t>
  </si>
  <si>
    <t>02</t>
  </si>
  <si>
    <t>Items</t>
  </si>
  <si>
    <t>Other changes</t>
  </si>
  <si>
    <t>(b)  Long-term loans</t>
  </si>
  <si>
    <t>(c) Other long-term liabilities</t>
  </si>
  <si>
    <t>Exchange rate changes</t>
  </si>
  <si>
    <t>Price changes</t>
  </si>
  <si>
    <t>0212</t>
  </si>
  <si>
    <t>0222</t>
  </si>
  <si>
    <t>2. Long-term liabilities to non-residents</t>
  </si>
  <si>
    <t>B: Claims on non-residents (foreign assets)</t>
  </si>
  <si>
    <t>3. Short-term liabilities to non-residents</t>
  </si>
  <si>
    <t>(b)  Foreign banks</t>
  </si>
  <si>
    <t>Capital</t>
  </si>
  <si>
    <t>0100</t>
  </si>
  <si>
    <t>0300</t>
  </si>
  <si>
    <t>0400</t>
  </si>
  <si>
    <t>0500</t>
  </si>
  <si>
    <t>0600</t>
  </si>
  <si>
    <t>0210</t>
  </si>
  <si>
    <t>0220</t>
  </si>
  <si>
    <t>Amount</t>
  </si>
  <si>
    <t>2. Long-term claims on non-residents</t>
  </si>
  <si>
    <t>3. Short-term claims on non-residents</t>
  </si>
  <si>
    <t>Thousand Rupees</t>
  </si>
  <si>
    <t xml:space="preserve">Brought in </t>
  </si>
  <si>
    <t>Repatriated</t>
  </si>
  <si>
    <t>0700</t>
  </si>
  <si>
    <t>Increase</t>
  </si>
  <si>
    <t>Decrease</t>
  </si>
  <si>
    <t>Portfolio investment abroad</t>
  </si>
  <si>
    <t>(b)  Long-term loans : -</t>
  </si>
  <si>
    <t>(c) Other long-term claims : -</t>
  </si>
  <si>
    <t>To foreign direct investors (-)</t>
  </si>
  <si>
    <t>Of foreign direct investors (-)</t>
  </si>
  <si>
    <t>Of direct investment enterprises abroad (-)</t>
  </si>
  <si>
    <t>(a)  Debt securities (bonds, debentures 
      and other securities)</t>
  </si>
  <si>
    <t>(a)  Debt securities (bonds, 
      debentures and other securities)</t>
  </si>
  <si>
    <t xml:space="preserve">    (a) Share Capital</t>
  </si>
  <si>
    <t xml:space="preserve">    (b) General and Special Reserves</t>
  </si>
  <si>
    <t xml:space="preserve">    (3) Residents</t>
  </si>
  <si>
    <t xml:space="preserve">    (c) Unappropriated Profit/(Loss)</t>
  </si>
  <si>
    <t>Total No. of Shares</t>
  </si>
  <si>
    <t>(c) Other short-term claims</t>
  </si>
  <si>
    <t>*  Market value in case of listed enterprise otherwise Book Value</t>
  </si>
  <si>
    <t>Equity claims on above direct investors (-)</t>
  </si>
  <si>
    <t>(a)  Deposits / balances</t>
  </si>
  <si>
    <t>1.  Interest paid and payable on foreign liabilities to:</t>
  </si>
  <si>
    <t>2. Interest received and receivable on foreign claims: -</t>
  </si>
  <si>
    <t xml:space="preserve">From banks abroad </t>
  </si>
  <si>
    <t>On direct investment enterprises abroad</t>
  </si>
  <si>
    <t>From direct investment enterprises abroad (-)</t>
  </si>
  <si>
    <t>To direct investment enterprises abroad</t>
  </si>
  <si>
    <t>Issued to direct investment enterprises abroad (-)</t>
  </si>
  <si>
    <t>With banks abroad</t>
  </si>
  <si>
    <t>With direct investment enterprises abroad</t>
  </si>
  <si>
    <t>Incorporated in Pakistan</t>
  </si>
  <si>
    <t>Signature</t>
  </si>
  <si>
    <t>Receivable from above foreign direct investor(s)(-)</t>
  </si>
  <si>
    <t>Payable to foreign direct investor(s)</t>
  </si>
  <si>
    <t>Receivable from direct investment enterprises abroad</t>
  </si>
  <si>
    <t>Payable to above direct investment enterprises abroad(-)</t>
  </si>
  <si>
    <t xml:space="preserve">                    (No. of shares)</t>
  </si>
  <si>
    <t>No. of Shares held by :</t>
  </si>
  <si>
    <t>(a)  Arrears on Principal</t>
  </si>
  <si>
    <t>Equity liabilities to above direct investment enterprises (-)</t>
  </si>
  <si>
    <t>Type of company:</t>
  </si>
  <si>
    <t>NTN of company:</t>
  </si>
  <si>
    <t>Code</t>
  </si>
  <si>
    <t xml:space="preserve">    (1) Foreign Direct Investor(s)</t>
  </si>
  <si>
    <t xml:space="preserve">    (2) Foreign Portfolio Investor(s) </t>
  </si>
  <si>
    <t>% share in equity</t>
  </si>
  <si>
    <t>Name of ultimate controlling parent -resident</t>
  </si>
  <si>
    <t>1. Equity</t>
  </si>
  <si>
    <t xml:space="preserve">Foreign portfolio investors </t>
  </si>
  <si>
    <t>From other non-residents</t>
  </si>
  <si>
    <t>From foreign direct investors</t>
  </si>
  <si>
    <t>To other non-residents</t>
  </si>
  <si>
    <t xml:space="preserve">Country </t>
  </si>
  <si>
    <t>Currency</t>
  </si>
  <si>
    <t>Other non-residents</t>
  </si>
  <si>
    <t>Payable to other non-residents</t>
  </si>
  <si>
    <t>On other non-residents</t>
  </si>
  <si>
    <t>1. Equity</t>
  </si>
  <si>
    <t>Receivable from other non-residents</t>
  </si>
  <si>
    <t>Of above foreign direct investors (-)</t>
  </si>
  <si>
    <r>
      <t>+</t>
    </r>
    <r>
      <rPr>
        <b/>
        <sz val="12"/>
        <rFont val="Times New Roman"/>
        <family val="1"/>
      </rPr>
      <t xml:space="preserve">   In case of a branch of foreign company.</t>
    </r>
  </si>
  <si>
    <t>(b)  Arrears on Interest</t>
  </si>
  <si>
    <t>Designation</t>
  </si>
  <si>
    <t>Phone</t>
  </si>
  <si>
    <t>Fax</t>
  </si>
  <si>
    <t>Name</t>
  </si>
  <si>
    <t>Email</t>
  </si>
  <si>
    <t>A: Liabilities to non-residents</t>
  </si>
  <si>
    <t>Holding of debt securities issued by direct investors (-)</t>
  </si>
  <si>
    <t>Issued by direct investment enterprises abroad</t>
  </si>
  <si>
    <t>Issued by other non-residents</t>
  </si>
  <si>
    <t xml:space="preserve">Liability / type of investor </t>
  </si>
  <si>
    <t>Held by other non-residents</t>
  </si>
  <si>
    <t>To foreign direct investors</t>
  </si>
  <si>
    <t>Assets/  type of investment</t>
  </si>
  <si>
    <t xml:space="preserve">Assets/ type of investment </t>
  </si>
  <si>
    <t>Names of foreign direct investors</t>
  </si>
  <si>
    <t>Names of other non-residents</t>
  </si>
  <si>
    <t>Names of banks</t>
  </si>
  <si>
    <t>Names of fellow enterprises abroad</t>
  </si>
  <si>
    <t>Held by non-resident fellow enterprises (controlling parent is abroad)</t>
  </si>
  <si>
    <t>Names of direct investment enterprises abroad</t>
  </si>
  <si>
    <t>Names of DIEs</t>
  </si>
  <si>
    <t>Names of non-resident fellow enterprises</t>
  </si>
  <si>
    <t>Equity liabilities to above non-resident fellow enterprises(-)</t>
  </si>
  <si>
    <t>Issued by non-resident fellow enterprises (controlling parent is in Pakistan)</t>
  </si>
  <si>
    <t>Issued to above non-resident fellow enterprises(-)</t>
  </si>
  <si>
    <t>To non-resident fellow enterprises (controlling parent is in Pakistan)</t>
  </si>
  <si>
    <t>From above non-resident fellow enterprises(-)</t>
  </si>
  <si>
    <t>On non-resident fellow enterprises (controlling parent is in Pakistan)</t>
  </si>
  <si>
    <t>Of above non-resident fellow enterprises(-)</t>
  </si>
  <si>
    <t>Names of the Bank, Branch &amp; address</t>
  </si>
  <si>
    <t>With non-resident fellow enterprises (controlling parent is in Pakistan)</t>
  </si>
  <si>
    <t xml:space="preserve">Names of non-resident fellow enterprises </t>
  </si>
  <si>
    <t>Receivable from non-resident fellow enterprises (controlling parent is in Pakistan)</t>
  </si>
  <si>
    <t>Payable to above non-resident fellow enterprises (-)</t>
  </si>
  <si>
    <t>Equity claims on above non-resident fellow enterprises(-)</t>
  </si>
  <si>
    <t>From non-resident fellow enterprises (controlling parent is abroad)</t>
  </si>
  <si>
    <t>To non-resident fellow enterprises (controlling parent is abroad)</t>
  </si>
  <si>
    <t>To non-resident fellow enterprises(controlling parent is abroad)</t>
  </si>
  <si>
    <t>Of above non-resident fellow enterprises (controlling parent is abroad)(-)</t>
  </si>
  <si>
    <t>Payable to non-resident fellow enterprises (controlling parent is abroad)</t>
  </si>
  <si>
    <t>Receivable from above non-resident fellow enterprises (-)</t>
  </si>
  <si>
    <t>Non-resident fellow enterprises (controlling parent is in Pakistan)</t>
  </si>
  <si>
    <t>F. Reinvested Earnings:-</t>
  </si>
  <si>
    <t>To above non-resident fellow enterprises (controlling parent is abroad)(-)</t>
  </si>
  <si>
    <t>To  above non-resident fellow enterprises (controlling parent is abroad)(-)</t>
  </si>
  <si>
    <t>Place:</t>
  </si>
  <si>
    <t>Date:</t>
  </si>
  <si>
    <t>This has to be filled in only when your enterprise has direct investment (DI) abroad.</t>
  </si>
  <si>
    <t>Equity capital- Direct investment abroad (with names of enterprises)</t>
  </si>
  <si>
    <t>Equity Capital- Foreign direct investment</t>
  </si>
  <si>
    <t xml:space="preserve">Names of resident enterprises (member of local group of enterprises)                                                                                                                                  </t>
  </si>
  <si>
    <t>No. of shares</t>
  </si>
  <si>
    <t xml:space="preserve"> % share in equity</t>
  </si>
  <si>
    <t>Head office account:                                                                            (Of branch of a foreign company)</t>
  </si>
  <si>
    <t>Price per share (in Rupees)</t>
  </si>
  <si>
    <t>Reinvested earnings (foreign investor's share)</t>
  </si>
  <si>
    <t>Capital equipment brought in Pakistan</t>
  </si>
  <si>
    <t>Equity claims of Non-resident fellow enterprises (controlling parent is abroad)</t>
  </si>
  <si>
    <t>Held by foreign direct investors</t>
  </si>
  <si>
    <t>Holding of debt securities issued by non-resident fellow enterprises (-)</t>
  </si>
  <si>
    <t>Of non-resident fellow enterprises (controlling parent is abroad)(-)</t>
  </si>
  <si>
    <t>Names of non-residents</t>
  </si>
  <si>
    <t>(a)  Short- term debt securities</t>
  </si>
  <si>
    <t>(b)  Short-term borrowings</t>
  </si>
  <si>
    <t xml:space="preserve">(c) Deposits </t>
  </si>
  <si>
    <t>(e) Other short-term liabilities</t>
  </si>
  <si>
    <t>With foreign direct investors (-)</t>
  </si>
  <si>
    <t>With non-resident fellow enterprises (controlling parent is abroad) (-)</t>
  </si>
  <si>
    <t xml:space="preserve"> To Foreign direct investors</t>
  </si>
  <si>
    <t>Names of foreign direct investors (-)</t>
  </si>
  <si>
    <t xml:space="preserve">(d) Trade Credits </t>
  </si>
  <si>
    <t xml:space="preserve"> To Non-resident fellow enterprises (controlling parent is abroad)</t>
  </si>
  <si>
    <t xml:space="preserve"> From Non-resident fellow enterprises (controlling parent is abroad) (-)</t>
  </si>
  <si>
    <t>Reinvested earnings abroad</t>
  </si>
  <si>
    <t>Capital equipments sent abroad to DIEs</t>
  </si>
  <si>
    <t>(b) Trade Credits</t>
  </si>
  <si>
    <t>From Direct investment enterprises abroad</t>
  </si>
  <si>
    <t>To Direct investment enterprises abroad (-)</t>
  </si>
  <si>
    <t>From Non-resident fellow enterprise (controlling parent is in Pakistan)</t>
  </si>
  <si>
    <t>To Non-resident fellow enterprise (controlling parent is in Pakistan) (-)</t>
  </si>
  <si>
    <t>Type of Investment</t>
  </si>
  <si>
    <t>Direct investor</t>
  </si>
  <si>
    <t>Portfolio investor</t>
  </si>
  <si>
    <t>Direct investment abroad</t>
  </si>
  <si>
    <t>68 (a)</t>
  </si>
  <si>
    <t>7.B</t>
  </si>
  <si>
    <t>Name of Company:</t>
  </si>
  <si>
    <t>Name of ultimate controlling parent                        (non-resident)</t>
  </si>
  <si>
    <t>Total</t>
  </si>
  <si>
    <t xml:space="preserve">                         (Thousand Rupees)</t>
  </si>
  <si>
    <t xml:space="preserve"> (Thousand Rupees)</t>
  </si>
  <si>
    <t>4. Arrears - Liability</t>
  </si>
  <si>
    <t xml:space="preserve">Assets / type of investment </t>
  </si>
  <si>
    <t>Arrears / type of investor</t>
  </si>
  <si>
    <t>4. Arrears - Assets</t>
  </si>
  <si>
    <t xml:space="preserve">         (a)  Operating Profit</t>
  </si>
  <si>
    <t xml:space="preserve">         (b)  Other Income</t>
  </si>
  <si>
    <t xml:space="preserve">         (c)  Operating Profit + Other Income</t>
  </si>
  <si>
    <t xml:space="preserve">         (d)  Taxes Payable</t>
  </si>
  <si>
    <t xml:space="preserve">         (e)  Profit after taxation</t>
  </si>
  <si>
    <t xml:space="preserve">         (f)  Dividend paid during the year</t>
  </si>
  <si>
    <t>(c)  Other investment abroad</t>
  </si>
  <si>
    <t>(a)  Direct investment abroad</t>
  </si>
  <si>
    <t>(c)  Other non-residents</t>
  </si>
  <si>
    <t>(b)   Foreign banks</t>
  </si>
  <si>
    <t>(a)   Foreign direct investors</t>
  </si>
  <si>
    <t>Arrears /  type of investor</t>
  </si>
  <si>
    <t>Equity liabilities / claims</t>
  </si>
  <si>
    <t xml:space="preserve">         (g)  Retained earnings or Reinvested earnings for the year</t>
  </si>
  <si>
    <t>7.A</t>
  </si>
  <si>
    <t>8.A</t>
  </si>
  <si>
    <t>8.B</t>
  </si>
  <si>
    <t>68 (b)</t>
  </si>
  <si>
    <t>Foreign Investment Survey</t>
  </si>
  <si>
    <t>Survey Questionnaire</t>
  </si>
  <si>
    <t>State Bank of Pakistan</t>
  </si>
  <si>
    <t>Key points to remember while filling the Questionnaire</t>
  </si>
  <si>
    <t>Please go through the Reporting Guide before filling the Survey Questionnaire.</t>
  </si>
  <si>
    <t>Check appropriate box pertaining to the type of your company.</t>
  </si>
  <si>
    <t>Mention NTN of your company on the space provided in the questionnaire.</t>
  </si>
  <si>
    <t>Report the data in thousand Pak Rupees.</t>
  </si>
  <si>
    <t>Report the data in round figures.</t>
  </si>
  <si>
    <t>List only the names of Direct Investors’ enterprises and amount of equity held by each foreign direct investor in your entity against item No.11 of the survey questionnaire.</t>
  </si>
  <si>
    <t>Loans should be bifurcated properly as short term and long term.</t>
  </si>
  <si>
    <t>Authorized person completing survey:</t>
  </si>
  <si>
    <t>Alternative contact person for survey:</t>
  </si>
  <si>
    <t>Head Office Address:</t>
  </si>
  <si>
    <r>
      <t xml:space="preserve">Mention the </t>
    </r>
    <r>
      <rPr>
        <b/>
        <sz val="12"/>
        <rFont val="Times New Roman"/>
        <family val="1"/>
      </rPr>
      <t>country name and currency</t>
    </r>
    <r>
      <rPr>
        <sz val="12"/>
        <rFont val="Times New Roman"/>
        <family val="1"/>
      </rPr>
      <t xml:space="preserve"> against Liabilities to non-residents/Claims on non-residents  respectively in the third and fourth column of the survey questionnaire.</t>
    </r>
  </si>
  <si>
    <r>
      <t>Report the figures on calendar year basis against items No. 115-122.</t>
    </r>
    <r>
      <rPr>
        <i/>
        <sz val="12"/>
        <rFont val="Times New Roman"/>
        <family val="1"/>
      </rPr>
      <t xml:space="preserve"> </t>
    </r>
  </si>
  <si>
    <r>
      <t xml:space="preserve">If you are a </t>
    </r>
    <r>
      <rPr>
        <b/>
        <sz val="12"/>
        <rFont val="Times New Roman"/>
        <family val="1"/>
      </rPr>
      <t>fellow enterprise</t>
    </r>
    <r>
      <rPr>
        <sz val="12"/>
        <rFont val="Times New Roman"/>
        <family val="1"/>
      </rPr>
      <t xml:space="preserve"> and </t>
    </r>
    <r>
      <rPr>
        <b/>
        <sz val="12"/>
        <rFont val="Times New Roman"/>
        <family val="1"/>
      </rPr>
      <t>ultimate controlling parent is resident</t>
    </r>
    <r>
      <rPr>
        <sz val="12"/>
        <rFont val="Times New Roman"/>
        <family val="1"/>
      </rPr>
      <t xml:space="preserve">, please indicate below the names of </t>
    </r>
    <r>
      <rPr>
        <b/>
        <sz val="12"/>
        <rFont val="Times New Roman"/>
        <family val="1"/>
      </rPr>
      <t>(1) non-resident fellow enterprises</t>
    </r>
    <r>
      <rPr>
        <sz val="12"/>
        <rFont val="Times New Roman"/>
        <family val="1"/>
      </rPr>
      <t xml:space="preserve">      </t>
    </r>
    <r>
      <rPr>
        <b/>
        <sz val="12"/>
        <rFont val="Times New Roman"/>
        <family val="1"/>
      </rPr>
      <t>(2) ultimate controlling parent</t>
    </r>
    <r>
      <rPr>
        <sz val="12"/>
        <rFont val="Times New Roman"/>
        <family val="1"/>
      </rPr>
      <t xml:space="preserve">, that is, the enterprise at the </t>
    </r>
    <r>
      <rPr>
        <b/>
        <sz val="12"/>
        <rFont val="Times New Roman"/>
        <family val="1"/>
      </rPr>
      <t>top of the control chain:</t>
    </r>
  </si>
  <si>
    <r>
      <t xml:space="preserve">If your enterprise is part of </t>
    </r>
    <r>
      <rPr>
        <b/>
        <sz val="12"/>
        <rFont val="Times New Roman"/>
        <family val="1"/>
      </rPr>
      <t>local group</t>
    </r>
    <r>
      <rPr>
        <sz val="12"/>
        <rFont val="Times New Roman"/>
        <family val="1"/>
      </rPr>
      <t xml:space="preserve"> (see definition from attached guidelines), list the other enterprises in the group that operate in Pakistan and ensure that data reported excludes these enterprises.</t>
    </r>
  </si>
  <si>
    <t xml:space="preserve">Equity (Net worth) Enterprise incorporated in Pakistan:  (a+b+c+d)                                                                                      </t>
  </si>
  <si>
    <r>
      <t xml:space="preserve">Avoid old format of questionnaire. You are requested to download the latest questionnaire from the given below web address: </t>
    </r>
    <r>
      <rPr>
        <b/>
        <i/>
        <sz val="12"/>
        <rFont val="Times New Roman"/>
        <family val="1"/>
      </rPr>
      <t>http://www.sbp.org.pk/departments/stats/FIS.htm</t>
    </r>
    <r>
      <rPr>
        <i/>
        <sz val="12"/>
        <rFont val="Times New Roman"/>
        <family val="1"/>
      </rPr>
      <t xml:space="preserve"> and start reporting on the same.</t>
    </r>
  </si>
  <si>
    <t xml:space="preserve">List the names of local group enterprises (LEG) on the space provided in the questionnaire. </t>
  </si>
  <si>
    <r>
      <t xml:space="preserve">Provide only the name(s) and country of all those non-resident investors who </t>
    </r>
    <r>
      <rPr>
        <b/>
        <sz val="12"/>
        <rFont val="Times New Roman"/>
        <family val="1"/>
      </rPr>
      <t>own 10% or more equity</t>
    </r>
    <r>
      <rPr>
        <sz val="12"/>
        <rFont val="Times New Roman"/>
        <family val="1"/>
      </rPr>
      <t xml:space="preserve"> in your  enterprise in </t>
    </r>
    <r>
      <rPr>
        <b/>
        <sz val="12"/>
        <rFont val="Times New Roman"/>
        <family val="1"/>
      </rPr>
      <t>Box No.7A</t>
    </r>
    <r>
      <rPr>
        <sz val="12"/>
        <rFont val="Times New Roman"/>
        <family val="1"/>
      </rPr>
      <t xml:space="preserve"> of the survey questionnaire.</t>
    </r>
  </si>
  <si>
    <r>
      <t xml:space="preserve">Provide only the name(s) and country of all those enterprises abroad in which your company </t>
    </r>
    <r>
      <rPr>
        <b/>
        <sz val="12"/>
        <rFont val="Times New Roman"/>
        <family val="1"/>
      </rPr>
      <t>owns at least 10%  equity</t>
    </r>
    <r>
      <rPr>
        <sz val="12"/>
        <rFont val="Times New Roman"/>
        <family val="1"/>
      </rPr>
      <t xml:space="preserve"> in </t>
    </r>
    <r>
      <rPr>
        <b/>
        <sz val="12"/>
        <rFont val="Times New Roman"/>
        <family val="1"/>
      </rPr>
      <t>box no. 7B</t>
    </r>
    <r>
      <rPr>
        <sz val="12"/>
        <rFont val="Times New Roman"/>
        <family val="1"/>
      </rPr>
      <t xml:space="preserve"> of the survey questionnaire.</t>
    </r>
  </si>
  <si>
    <r>
      <t xml:space="preserve">Report the particulars of your </t>
    </r>
    <r>
      <rPr>
        <b/>
        <sz val="12"/>
        <rFont val="Times New Roman"/>
        <family val="1"/>
      </rPr>
      <t>non-resident fellow enterprises</t>
    </r>
    <r>
      <rPr>
        <sz val="12"/>
        <rFont val="Times New Roman"/>
        <family val="1"/>
      </rPr>
      <t xml:space="preserve"> respectively against </t>
    </r>
    <r>
      <rPr>
        <b/>
        <sz val="12"/>
        <rFont val="Times New Roman"/>
        <family val="1"/>
      </rPr>
      <t xml:space="preserve">items No.8A and 8B. </t>
    </r>
  </si>
  <si>
    <r>
      <t xml:space="preserve">Provide </t>
    </r>
    <r>
      <rPr>
        <b/>
        <sz val="12"/>
        <rFont val="Times New Roman"/>
        <family val="1"/>
      </rPr>
      <t>market value</t>
    </r>
    <r>
      <rPr>
        <sz val="12"/>
        <rFont val="Times New Roman"/>
        <family val="1"/>
      </rPr>
      <t xml:space="preserve"> of the equity as on 31</t>
    </r>
    <r>
      <rPr>
        <vertAlign val="superscript"/>
        <sz val="12"/>
        <rFont val="Times New Roman"/>
        <family val="1"/>
      </rPr>
      <t>st</t>
    </r>
    <r>
      <rPr>
        <sz val="12"/>
        <rFont val="Times New Roman"/>
        <family val="1"/>
      </rPr>
      <t xml:space="preserve"> December if your company is </t>
    </r>
    <r>
      <rPr>
        <b/>
        <sz val="12"/>
        <rFont val="Times New Roman"/>
        <family val="1"/>
      </rPr>
      <t>listed on Stock Exchange</t>
    </r>
    <r>
      <rPr>
        <sz val="12"/>
        <rFont val="Times New Roman"/>
        <family val="1"/>
      </rPr>
      <t>.</t>
    </r>
  </si>
  <si>
    <r>
      <t xml:space="preserve">Provide </t>
    </r>
    <r>
      <rPr>
        <b/>
        <sz val="12"/>
        <rFont val="Times New Roman"/>
        <family val="1"/>
      </rPr>
      <t>Own Funds at Book Value (OFBV)</t>
    </r>
    <r>
      <rPr>
        <sz val="12"/>
        <rFont val="Times New Roman"/>
        <family val="1"/>
      </rPr>
      <t xml:space="preserve"> of the equity as on 31</t>
    </r>
    <r>
      <rPr>
        <vertAlign val="superscript"/>
        <sz val="12"/>
        <rFont val="Times New Roman"/>
        <family val="1"/>
      </rPr>
      <t>st</t>
    </r>
    <r>
      <rPr>
        <sz val="12"/>
        <rFont val="Times New Roman"/>
        <family val="1"/>
      </rPr>
      <t xml:space="preserve"> December if your company is </t>
    </r>
    <r>
      <rPr>
        <b/>
        <sz val="12"/>
        <rFont val="Times New Roman"/>
        <family val="1"/>
      </rPr>
      <t>not listed on Stock Exchange</t>
    </r>
    <r>
      <rPr>
        <sz val="12"/>
        <rFont val="Times New Roman"/>
        <family val="1"/>
      </rPr>
      <t>. For OFBV please see our survey guidelines.</t>
    </r>
  </si>
  <si>
    <r>
      <t xml:space="preserve">All companies having </t>
    </r>
    <r>
      <rPr>
        <b/>
        <sz val="12"/>
        <rFont val="Times New Roman"/>
        <family val="1"/>
      </rPr>
      <t>foreign assets and liabilities</t>
    </r>
    <r>
      <rPr>
        <sz val="12"/>
        <rFont val="Times New Roman"/>
        <family val="1"/>
      </rPr>
      <t xml:space="preserve"> such as equity holding by non-residents, loans, deposits, trade credits etc are required to fill the questionnaire.</t>
    </r>
  </si>
  <si>
    <t>Unincorporated / branch of a foreign company</t>
  </si>
  <si>
    <t xml:space="preserve">Names of foreign portfolio investors </t>
  </si>
  <si>
    <t>Names of portfolio investors abroad</t>
  </si>
  <si>
    <r>
      <t xml:space="preserve">Write the name and country of foreign direct investors </t>
    </r>
    <r>
      <rPr>
        <b/>
        <sz val="12"/>
        <rFont val="Times New Roman"/>
        <family val="1"/>
      </rPr>
      <t>( held at least 10% of equity )</t>
    </r>
    <r>
      <rPr>
        <sz val="12"/>
        <rFont val="Times New Roman"/>
        <family val="1"/>
      </rPr>
      <t xml:space="preserve"> in your enterprise.</t>
    </r>
  </si>
  <si>
    <r>
      <t xml:space="preserve">If you are a </t>
    </r>
    <r>
      <rPr>
        <b/>
        <sz val="12"/>
        <rFont val="Times New Roman"/>
        <family val="1"/>
      </rPr>
      <t>fellow enterprise</t>
    </r>
    <r>
      <rPr>
        <sz val="12"/>
        <rFont val="Times New Roman"/>
        <family val="1"/>
      </rPr>
      <t xml:space="preserve"> and </t>
    </r>
    <r>
      <rPr>
        <b/>
        <sz val="12"/>
        <rFont val="Times New Roman"/>
        <family val="1"/>
      </rPr>
      <t>ultimate controlling parent is non-resident</t>
    </r>
    <r>
      <rPr>
        <sz val="12"/>
        <rFont val="Times New Roman"/>
        <family val="1"/>
      </rPr>
      <t xml:space="preserve">, please indicate below the name and country of </t>
    </r>
    <r>
      <rPr>
        <b/>
        <sz val="12"/>
        <rFont val="Times New Roman"/>
        <family val="1"/>
      </rPr>
      <t>(1).</t>
    </r>
    <r>
      <rPr>
        <sz val="12"/>
        <rFont val="Times New Roman"/>
        <family val="1"/>
      </rPr>
      <t xml:space="preserve"> </t>
    </r>
    <r>
      <rPr>
        <b/>
        <sz val="12"/>
        <rFont val="Times New Roman"/>
        <family val="1"/>
      </rPr>
      <t>non-resident fellow enterprises</t>
    </r>
    <r>
      <rPr>
        <sz val="12"/>
        <rFont val="Times New Roman"/>
        <family val="1"/>
      </rPr>
      <t xml:space="preserve"> </t>
    </r>
    <r>
      <rPr>
        <b/>
        <sz val="12"/>
        <rFont val="Times New Roman"/>
        <family val="1"/>
      </rPr>
      <t>(2).ultimate controlling parent (non-resident)(UCP)</t>
    </r>
    <r>
      <rPr>
        <sz val="12"/>
        <rFont val="Times New Roman"/>
        <family val="1"/>
      </rPr>
      <t>, that is, the enterprise at the top of the control chain (i.e. not controlled by any other entity):</t>
    </r>
  </si>
  <si>
    <r>
      <t xml:space="preserve">Please mention </t>
    </r>
    <r>
      <rPr>
        <b/>
        <sz val="12"/>
        <rFont val="Times New Roman"/>
        <family val="1"/>
      </rPr>
      <t>principal area of activity/ business</t>
    </r>
    <r>
      <rPr>
        <sz val="12"/>
        <rFont val="Times New Roman"/>
        <family val="1"/>
      </rPr>
      <t xml:space="preserve"> on the designated space provided in the questionnaire. </t>
    </r>
  </si>
  <si>
    <r>
      <t xml:space="preserve">Principal area of activity / business: </t>
    </r>
    <r>
      <rPr>
        <sz val="12"/>
        <rFont val="Times New Roman"/>
        <family val="1"/>
      </rPr>
      <t>Please see the guidelines and select appropriate category from the list attached (Guidelines).</t>
    </r>
  </si>
  <si>
    <t>Website</t>
  </si>
  <si>
    <r>
      <rPr>
        <b/>
        <sz val="12"/>
        <rFont val="Times New Roman"/>
        <family val="1"/>
      </rPr>
      <t>The data of end December is to be reoprted. Unconsolidated Interim(Provisional) Balance Sheet Un-audited data of December may be used to fill in the questionnaire in case annual accounts are prepared other than December basis</t>
    </r>
    <r>
      <rPr>
        <sz val="12"/>
        <rFont val="Times New Roman"/>
        <family val="1"/>
      </rPr>
      <t>.The data of June or September may be reported if interim or annual accounts of December are not prepared.</t>
    </r>
  </si>
  <si>
    <r>
      <rPr>
        <b/>
        <sz val="12"/>
        <rFont val="Times New Roman"/>
        <family val="1"/>
      </rPr>
      <t>Note:</t>
    </r>
    <r>
      <rPr>
        <sz val="12"/>
        <rFont val="Times New Roman"/>
        <family val="1"/>
      </rPr>
      <t xml:space="preserve"> The data of end December is to be reoprted. </t>
    </r>
    <r>
      <rPr>
        <b/>
        <sz val="12"/>
        <rFont val="Times New Roman"/>
        <family val="1"/>
      </rPr>
      <t>Unconsolidated Interim(Provisional) Balance Sheet Un-audited data of December may be used to fill in the questionnaire in case annual accounts are prepared other than December basis</t>
    </r>
    <r>
      <rPr>
        <sz val="12"/>
        <rFont val="Times New Roman"/>
        <family val="1"/>
      </rPr>
      <t>.The data of June or September may be reported if interim or annual accounts of December are not prepared.</t>
    </r>
  </si>
  <si>
    <r>
      <t xml:space="preserve">Write the name and country of direct investment enterprises abroad in which your enterprise </t>
    </r>
    <r>
      <rPr>
        <b/>
        <sz val="12"/>
        <rFont val="Times New Roman"/>
        <family val="1"/>
      </rPr>
      <t>held at least 10% of equity.</t>
    </r>
  </si>
  <si>
    <r>
      <rPr>
        <b/>
        <sz val="10"/>
        <rFont val="Times New Roman"/>
        <family val="1"/>
      </rPr>
      <t xml:space="preserve">Website: </t>
    </r>
    <r>
      <rPr>
        <b/>
        <u val="single"/>
        <sz val="10"/>
        <color indexed="12"/>
        <rFont val="Times New Roman"/>
        <family val="1"/>
      </rPr>
      <t>www.sbp.org.pk</t>
    </r>
  </si>
  <si>
    <r>
      <rPr>
        <b/>
        <sz val="10"/>
        <rFont val="Times New Roman"/>
        <family val="1"/>
      </rPr>
      <t xml:space="preserve">Email: </t>
    </r>
    <r>
      <rPr>
        <b/>
        <u val="single"/>
        <sz val="10"/>
        <color indexed="12"/>
        <rFont val="Times New Roman"/>
        <family val="1"/>
      </rPr>
      <t>fis@sbp.org.pk</t>
    </r>
  </si>
  <si>
    <r>
      <rPr>
        <b/>
        <sz val="10"/>
        <rFont val="Times New Roman"/>
        <family val="1"/>
      </rPr>
      <t xml:space="preserve">Link for Survey: </t>
    </r>
    <r>
      <rPr>
        <b/>
        <u val="single"/>
        <sz val="10"/>
        <color indexed="12"/>
        <rFont val="Times New Roman"/>
        <family val="1"/>
      </rPr>
      <t>http://www.sbp.org.pk/departments/stats/FIS.htm</t>
    </r>
  </si>
  <si>
    <t>Enter Year-End Amount ONLY  in Rs. 000'</t>
  </si>
  <si>
    <t>Name of the Company:</t>
  </si>
  <si>
    <t>Year ended (Mon-YYYY):</t>
  </si>
  <si>
    <t>Variable Name</t>
  </si>
  <si>
    <t>Description 
(to read complete description more than 3 lines, increase row size)</t>
  </si>
  <si>
    <t>A. Non-Current Assets</t>
  </si>
  <si>
    <t xml:space="preserve"> (A1+A2+A3+A4+A5+A6)+A7+A8)</t>
  </si>
  <si>
    <t>1. Capital work in progress</t>
  </si>
  <si>
    <r>
      <t>Capital</t>
    </r>
    <r>
      <rPr>
        <b/>
        <sz val="10"/>
        <rFont val="Times New Roman"/>
        <family val="1"/>
      </rPr>
      <t xml:space="preserve"> </t>
    </r>
    <r>
      <rPr>
        <sz val="10"/>
        <rFont val="Times New Roman"/>
        <family val="1"/>
      </rPr>
      <t>Work in progress consists of the unfinished products in a production process. These are not yet complete but either being fabricated or waiting in a queue for storage. They must be accounted for as funds (capital) that have been invested for future enhancement in production.</t>
    </r>
  </si>
  <si>
    <t>2. Operating fixed assets after deducting accumulated depreciation</t>
  </si>
  <si>
    <t xml:space="preserve">This item comes after deducting the accumulated depreciation from the operating Fixed Assets (FA) at cost. If intangible assets are already added here with FA, these will be deducted from here. </t>
  </si>
  <si>
    <t>3. Right of Use Assets</t>
  </si>
  <si>
    <t>A right-of-use (RoU) asset, represents a lessee’s authority to utilize a leased item, typically property or equipment, over the duration of an agreed lease term. In other words, the lessee is granted the right to obtain the economic benefit from the usage of an asset owned by another entity.</t>
  </si>
  <si>
    <t>4. Intangible assets</t>
  </si>
  <si>
    <t xml:space="preserve">Intangible assets are defined as identifiable assets that cannot be seen, touched or physically measured. These are created through time and/or efforts and are identifiable as a separate asset. The possible items are:
i. Copyrights
ii. Patents
iii. Trademarks
iv. Goodwill
v. Exploration accounts 
vi. Knowledge accounts
vii. Computer software accounts
</t>
  </si>
  <si>
    <t>5. Long term investments</t>
  </si>
  <si>
    <t>Investment is acquisition of financial, physical or technology based assets by an investor for their potential future income, return, yield, profits, or capital gains. The long-term investments account differs largely from the short-term investments account in that the short-term investments will most likely be sold within a year, whereas the long-term investments may never be sold in the short-term. They may include:
i. Long-term stocks
ii. Long-term bonds
iii. Long-term investment in real estate 
iv. Long-term Government and corporate securities 
v. Long-term Savings and Unit Trust Certificates 
vi. Long-term Debentures stock of local or foreign companies 
Long term investments are further categorized in investments in subsidiaries and associates.  
This value will be obtained by adding 'of which' items and other remaining items which are part of long term investment but not categorized under 'of which' head.</t>
  </si>
  <si>
    <t>of which:              i) Investment in subsidiaries</t>
  </si>
  <si>
    <t>A subsidiary company is a business entity that is owned, either partially or completely by parent company, which holds a controlling interest (more than 50% shares) in the subsidiary company.</t>
  </si>
  <si>
    <t xml:space="preserve">                             ii) Investment in associates</t>
  </si>
  <si>
    <t>An associate company is a business entity that is partially owned by parent company, which holds 50% or less shares in the associate company</t>
  </si>
  <si>
    <t xml:space="preserve">                            iii) Investment Property</t>
  </si>
  <si>
    <t xml:space="preserve">Any investment in purchase of properties should be classified in investment property. </t>
  </si>
  <si>
    <t>6 Long term loans and advances</t>
  </si>
  <si>
    <t>In general, when a company issue any loan to its employee or its sister concerns or to its director which are recoverable in future which is usually after one year from issue of the loan as per term and conditions mentioned therein. Advances on the other hand are given by a company to its employee or its sister concerns or to its director for particular purposes against either goods are to be received by company or services and require that the repayments are made after one year.</t>
  </si>
  <si>
    <t>7. Long term deposits</t>
  </si>
  <si>
    <t xml:space="preserve">Long term deposits are usually term deposits or  fixed-term deposits that includes the deposit of money into an account at a financial institution. These deposits may refer a portion of money used as security or collateral for the delivery of goods. </t>
  </si>
  <si>
    <t>8. Other non-current assets</t>
  </si>
  <si>
    <t xml:space="preserve">Other non-current assets include all residual non-current assets items that have not been included elsewhere, but remain in the balance sheet. It may consist of Deferred costs, Security deposits etc. </t>
  </si>
  <si>
    <t xml:space="preserve">B. Current Assets </t>
  </si>
  <si>
    <t>(B1+B2+B3+B4+B5+B6+B7+B8)</t>
  </si>
  <si>
    <t>1. Stores, spares &amp; loose tools</t>
  </si>
  <si>
    <t>Spare parts and loose tools are not part of any fixed assets but facilitate the process of production.</t>
  </si>
  <si>
    <t>2. Inventories</t>
  </si>
  <si>
    <t>Inventory or stock refers to the goods and materials that a business holds for the ultimate purpose of sale after processing, which consists of: raw material, work in progress and finished goods etc. This value will be obtained by adding 'of which' items and other remaining items which are part of inventory but not categorize under 'of which' head.</t>
  </si>
  <si>
    <t>of which     i) Raw material</t>
  </si>
  <si>
    <t>Raw material is basic substance in its natural, modified, or semi-processed state, used as an input to a production process for subsequent modification</t>
  </si>
  <si>
    <t xml:space="preserve"> ii) Work in progress</t>
  </si>
  <si>
    <t xml:space="preserve">The work in process, is the sum of all costs put into the production process to manufacture products that are partially completed. </t>
  </si>
  <si>
    <t>iii) Finished good</t>
  </si>
  <si>
    <t>Finished goods are goods that have been completed by the manufacturing process, or purchased in a completed form, but which have not yet been sold.</t>
  </si>
  <si>
    <t>iv) LESS: Provisions/others</t>
  </si>
  <si>
    <t>These include provision for slow-moving and obsolescence stocks or any other amounts included in inventories. Amount will be subtracted from total amount of inventories.</t>
  </si>
  <si>
    <t>3. Trade debt/ Accounts receivable</t>
  </si>
  <si>
    <t>Trade debts refers to an entity from which amounts are due for goods sold or services rendered or in respect of contractual obligations and are also known as debtor, trade debtor, and account receivable.</t>
  </si>
  <si>
    <t>4. Short term loans and advances</t>
  </si>
  <si>
    <t>In general, when a company gives any loan to its employee or its sister concerns or to its director which are recoverable in future usually within a year from getting the loan as per term and conditions mentioned therein. Advances on the other hand are given by a company to its employee or its sister concerns or to its director for particular purposes against either goods are to be received by company or services and require that the repayments are made within one year.</t>
  </si>
  <si>
    <t>5. Short term investments</t>
  </si>
  <si>
    <t xml:space="preserve">Unlike long term investments, short term investments have to be matured within a year. The basic motive of such an investment is to earn profits or capital gains for short term period. They may include:
i. Short-term stocks
ii. Short -term bonds
iii. Short -term investment in real estate 
iv. Short-term Government and corporate securities 
v. Short-term Savings and Unit Trust Certificates 
vi. Short-term Debentures stock of local or foreign companies 
</t>
  </si>
  <si>
    <t>6. Advance income Tax or Tax Recoverable</t>
  </si>
  <si>
    <t>Advance tax is the amount of income tax that is paid in advance rather than payment at the year-end. Also known as earn tax, advance tax is to be paid in installments as per the due dates decided by the income tax authrority.</t>
  </si>
  <si>
    <t>7. Cash &amp; bank balance</t>
  </si>
  <si>
    <t>Cash &amp; bank balance is an integral part of a company's overall operations. It may consists of:
i. Cash in hand 
ii. Cash in transit
iii. Current deposits
iv. Saving deposits
v. Saving deposits and call deposits
vi. Deposits held abroad</t>
  </si>
  <si>
    <t>8 Other current assets</t>
  </si>
  <si>
    <t xml:space="preserve">These are all remaining items of current assets that have not been covered elsewhere, but remained in the balance sheet. These may include:
i. Book debts including bad and doubtful debts
ii. Work in progress(current)
iii. Trade deposit and prepayments (mentioned seperately below)
iv. other receivables
This value will be obtained by adding 'of which' items and other remaining items left from above coverage.
</t>
  </si>
  <si>
    <t xml:space="preserve">    Off which i) Trade deposits &amp; prepayments</t>
  </si>
  <si>
    <t>Trade Deposits are used to cover any potential losses in the event that the market moves against a given trade position whereas prepayments are settlement of debts or installment payments before its official due date.</t>
  </si>
  <si>
    <t>Total Assets (A+B)/Equity &amp; Liabilities</t>
  </si>
  <si>
    <t xml:space="preserve"> (C+D+E) = A+B</t>
  </si>
  <si>
    <t xml:space="preserve">C. Share Capital and Reserves </t>
  </si>
  <si>
    <t xml:space="preserve"> (C1+C2+C3)</t>
  </si>
  <si>
    <t>1. Issued, subscribed &amp; paid up capital / Head Office Account</t>
  </si>
  <si>
    <t xml:space="preserve">This represents the share capital by the shareholders / owner/ investors to the firm for acquiring its shares. It includes shares paid in cash (subscribed/right issued), issued as bonus shares and shares issued for considerations other than cash (e.g. for settlement of receivables/debts or debts redeemable into stock etc.). Branch offices of foreign corporations will provide head office account closing balance. </t>
  </si>
  <si>
    <t>i) Ordinary shares</t>
  </si>
  <si>
    <t>Ordinary shares, also called common shares generally gives its owner the right to one vote at a company shareholders' meeting.
Ordinary shareholders represent equity ownership in a company and entitled to vote into matters of the company in proportion to their percentage ownership in the company.  Ordinary shareholders are entitled to receive dividends if any are available after dividends paid to the preferred shareholders (if any).  They are also entitled to share as residual economic value of the company and stood last in line after bondholders and preferred shareholders for receiving business proceeds in case of company default to pay its obligations. At the end it may be expressed as that ordinary shareholders are considered unsecured creditors.</t>
  </si>
  <si>
    <t>ii) Preference shares</t>
  </si>
  <si>
    <t xml:space="preserve">Preference shares generally have dividends that must be paid out before dividends to common stockholders and the shares usually do not have voting rights. The precise details as to the structure of preferred stock are specific to each company. However, the best way to think of preferred stock is as a financial instrument that has characteristics of both debt (fixed dividends) and equity (potential appreciation).
</t>
  </si>
  <si>
    <t>2. Reserves</t>
  </si>
  <si>
    <t>It is calculated by aggregating all kinds of reserves except depreciation reserve and reserve for bad and doubtful debts.</t>
  </si>
  <si>
    <t>i) Capital reserve</t>
  </si>
  <si>
    <t xml:space="preserve">These funds are allocated only to be spent on the capital expenditure projects/ future expansionary projects for which they were initially intended, excluding any unforeseen circumstances. These may include:
i. Share premium reserves
ii. Merger reserves
iii. Development reserves
iv. Reserve for issue of bonus shares 
v. Reserve for re-issue of forfeited shares 
vi. Capital gain on sale of fixed assets
vii. Dividend  equalization reserves
viii. Non-controlling interest (minority interest)
ix. Fair value Reserve
x. Interest rate swap revaluation reserve
xi. Hedge reserve
xii. Advance against subscription for right shares
xiii. Undistributed percentage return reserve 
xiv. Exploration and evaluation reserve
xv. Investment revaluation reserve
xvi. Share deposit money
xvii. Exchange difference on translation of foreign subsidiaries
xviii. Statutory Reserve
xix. Gain on re-measurement of forward foreign exchange contracts- cash flow hedge 
</t>
  </si>
  <si>
    <r>
      <t xml:space="preserve">ii) Revenue reserve </t>
    </r>
    <r>
      <rPr>
        <b/>
        <i/>
        <sz val="14"/>
        <rFont val="Times New Roman"/>
        <family val="1"/>
      </rPr>
      <t>(a + b)</t>
    </r>
  </si>
  <si>
    <t>Revenue Reserve is part of the profit that has been not given to the shareholders but retained in the business for future growth.</t>
  </si>
  <si>
    <t xml:space="preserve">                a) Un-appropriated profit (loss)/ retained earnings</t>
  </si>
  <si>
    <t>Un-appropriated retained earnings consist of any portion of company profit/(loss) account that are not classified as appropriated retained earnings. Un-appropriated retained earnings cannot be allocated for a specific purpose, such as factory construction or marketing. They are generally passed on to shareholders in the form of dividends.</t>
  </si>
  <si>
    <t xml:space="preserve">                b) Other Revenue Reserves </t>
  </si>
  <si>
    <t xml:space="preserve">It includes all other revenue reserve(except Un-appropriated profit (loss)/ retained earnings) which t is created from the net profit that a company makes during a financial year and kept for meeting future requirements of the business. 
</t>
  </si>
  <si>
    <t>3. Surplus on revaluation of fixed assets</t>
  </si>
  <si>
    <t>Revaluation of fixed assets is a technique that may be required to accurately describe the true value of the capital goods that a business owns. The revaluation surplus has been included in equity because capital goods like property, plant and equipment participate directly in the revenue generation and transferred directly to retained earnings.</t>
  </si>
  <si>
    <t>D. Non-Current Liabilities</t>
  </si>
  <si>
    <t xml:space="preserve"> (D1+D2+D3+D4+D5+D6)</t>
  </si>
  <si>
    <t>1. Long term borrowings</t>
  </si>
  <si>
    <t>Long-term borrowings are part of a section of the balance sheet that lists liabilities not due within the next 12 months including loans and finance lease etc. This value will be obtained by adding 'of which' items given below and other remaining items which are part of long term borrowing but not categorize under 'of which' head.</t>
  </si>
  <si>
    <t xml:space="preserve">                i) Long term secured loans</t>
  </si>
  <si>
    <t xml:space="preserve">These are liabilities which are required to be paid after or more than one year and are obtained on the basis of secured collaterals. These may include:
i. Loans from financial institutions. 
ii. Loans from non bank financial institutions. 
iii. Loans from specialized financial institutions 
iv. Redeemable capital finance
v. Foreign loans 
vi. Vendors account 
</t>
  </si>
  <si>
    <t xml:space="preserve">               ii) Long term unsecured loans</t>
  </si>
  <si>
    <t xml:space="preserve">These are liabilities which are required  to be paid after or more than one year and are obtained without any secured collaterals. These may include:
i. Loan to various organizations by governments.
ii. Loan to a company by directors
iii. Long term loan by creditors
iv. Long term loan by suppliers
</t>
  </si>
  <si>
    <t xml:space="preserve">              iii) Long term lease finance</t>
  </si>
  <si>
    <t xml:space="preserve">These are liabilities for assets being acquired through lease financing from a financial institution for the period of more than one year depending on the specification of asset being leased. For example, commercial property usually has long- term leased for five of more years, while residential property often carries long-term leases for more than one year. A long term lease locks in the price one pays for the assets, which is usually advantageous because prices often trend upward. These may include:
i. Assets under lease finance
ii. Lease finance obligation
</t>
  </si>
  <si>
    <t>2. Subordinated loans/Sponsor's loan</t>
  </si>
  <si>
    <t>Subordinated loan is a security loan that ranks below than other loans with regard to claims on a company's assets or earnings. Subordinated loan is also known as a junior security.  In the case of borrower default, creditors who own subordinated loan won't be paid out until after senior debt holders are paid in full. A sponsor’s loan allows a parent to borrow on behalf of a subordinated company and take full responsibility for the loan. The sponsor loan is under the name of the sponsor borrower only.</t>
  </si>
  <si>
    <t>3. Sukuk/TFCs / bonds payable</t>
  </si>
  <si>
    <t xml:space="preserve">These are bonds/certificates issued by a company to raise funds for long-term period for a specific purpose (usually for capital expenditures), sometimes convertible into stock. </t>
  </si>
  <si>
    <t xml:space="preserve">4. Deferred Tax liabilities </t>
  </si>
  <si>
    <t>It includes deferred taxation which are owed but are not due to be paid until a future date.</t>
  </si>
  <si>
    <t>5. Employees benefit obligations</t>
  </si>
  <si>
    <t xml:space="preserve">These include benefits provided either to employees or their dependents, and may be settled by payments (or the provision of goods or services) made either directly to the employees, their spouses, children, other dependents. Its constituents are:
i. Employees salaries
ii. Employees gratuity fund
iii. Pension fund.
iv. Staff compensated absences
v. Staff retirement benefits
</t>
  </si>
  <si>
    <t>6. Other non-current liabilities</t>
  </si>
  <si>
    <t>These are residuals non-current liabilities not elsewhere specified. These may include:
i. Any other deferred liabilities excluding taxation or employee benefits
ii. Long term deposits/key deposits
iii. Retention money payable</t>
  </si>
  <si>
    <t>E. Current Liabilities</t>
  </si>
  <si>
    <t xml:space="preserve"> (E1+E2+E3+E4+E5+E6+E7)</t>
  </si>
  <si>
    <t>1. Trade credit and other account payables</t>
  </si>
  <si>
    <t>Small businesses generally use accounts payable as their largest source of financing. Accounts payable or trade credit are what businesses owe to their suppliers of inventory, products, and other types of goods that are necessary to operate the business.</t>
  </si>
  <si>
    <t>of which: 
i) Trade credit</t>
  </si>
  <si>
    <t xml:space="preserve">Trade credit is the credit facility extended to a company by supplier who let the company to buy now and pay later or a service that has been acquired but not paid so for due to credit facility given by the provider. </t>
  </si>
  <si>
    <t>2. Short term borrowings</t>
  </si>
  <si>
    <t>Short term borrowings accounts are made up of any debt incurred by a company that is due within one year. The debt in liabilities account is usually made up of short-term bank loans taken out by a company, among other types. This value will be obtained by adding 'of which' items and other remaining items which are part of short term borrowing but not categorize under 'of which' head.</t>
  </si>
  <si>
    <t>of which:  i) Short term secured loans</t>
  </si>
  <si>
    <t xml:space="preserve">These are loans which are to be matured within a year and have been obtained against secured collaterals. These consist of:
i. Secured short term running finance.
ii. Short term loan from bank
</t>
  </si>
  <si>
    <t xml:space="preserve">                ii) short term unsecured loans</t>
  </si>
  <si>
    <t>These are loans which are to be matured within the year and have been obtained against unsecured collaterals. These may consist of:
i. Short term loan from various organizations by governments.
ii. Short term loan from a company by directors
iii. Short term loan by creditors
iv. Short term loan by suppliers</t>
  </si>
  <si>
    <t xml:space="preserve">               iii) Short term lease finance</t>
  </si>
  <si>
    <t>Short term lease finance consists of lease to be matured within a year</t>
  </si>
  <si>
    <t>3. Current portion of non-current liabilities</t>
  </si>
  <si>
    <t xml:space="preserve">The current portion of long term liabilities is amount of principal that is due to be paid within a year from the date of the balance sheet. These may includes:
i. Current maturities of secured long term loan.
ii. Current maturities of redeemable capital finance
iii. Current maturities of lease finance 
</t>
  </si>
  <si>
    <t>4. Interest/ Mark up payable/ accrued</t>
  </si>
  <si>
    <t>Interest payable is the amount of interest on its debt and capital leases that a company owes to its lenders and lease providers as of the balance sheet date. A markup is the difference between an investment's lowest current offering price among broker-dealers and the price charged to the customer for said investment.</t>
  </si>
  <si>
    <t>5. Taxes payable</t>
  </si>
  <si>
    <t>Taxes payable are the amount of money a company owes in federal, provincial and municipal taxes. Harmonized sales tax (HST), income taxes and property taxes all contribute to taxes payable and appear under liabilities on the balance sheet.
As taxes payable are a current liability, they must be paid within a normal operating cycle (typically less than 12 months).</t>
  </si>
  <si>
    <t>6. Unclaimed &amp; Unpaid divided</t>
  </si>
  <si>
    <t>An unpaid dividend is a dividend that is due to be paid to shareholders but has not yet been distributed. An unclaimed dividend is recorded when a shareholder fails to claim an already paid dividend.</t>
  </si>
  <si>
    <t>7. Other current liabilities</t>
  </si>
  <si>
    <t xml:space="preserve">These are all remaining items of current liabilities left from the above coverage, but remained in the balance sheet. Other current liabilities may include sundry creditors, payments due but not paid and are outstanding, loans, deposits and advances. This value will be obtained by adding  other remaining items left from above coverage i.e. excluding:  Interest/ Mark up payable/ accrued, Taxes payable and Unpaid/&amp; unclaimed Dividend
</t>
  </si>
  <si>
    <t>F. Profit and Loss Accounts</t>
  </si>
  <si>
    <t>1. Sales</t>
  </si>
  <si>
    <t>This item represents the sale proceeds of the company after netting off all components of expenses associated with sales. Sales revenue is classified as local sales and export sales.</t>
  </si>
  <si>
    <t>i) Local sales (Net)</t>
  </si>
  <si>
    <t>Local sales are local sales after adjusting sales tax, sales discounts, federal excise duties etc.</t>
  </si>
  <si>
    <t>ii) Export sales (Net)</t>
  </si>
  <si>
    <t>Export sales are non-domestic revenues taken as net position after adjusting for taxes duties and rebates.</t>
  </si>
  <si>
    <t xml:space="preserve">2.Cost of sales </t>
  </si>
  <si>
    <t xml:space="preserve">Cost of sales includes the direct costs attributable to the production of goods sold by a company. This amount includes the materials cost used in creating the goods along with the direct labor costs used to produce the goods. </t>
  </si>
  <si>
    <t xml:space="preserve"> i) Raw material</t>
  </si>
  <si>
    <t>This includes cost of all raw and other processing materials incurred in the production of finished goods, which are available for sale of the company.</t>
  </si>
  <si>
    <t xml:space="preserve">            ii)   Labor (Salaries, wages and benefits)</t>
  </si>
  <si>
    <t>This includes the sum of all wages and employee benefits i.e. contribution to pension and gratuity funds etc. paid to the labor/employee engaged in production/processing of the finished or final goods of the company.</t>
  </si>
  <si>
    <t xml:space="preserve">           iii) Overhead</t>
  </si>
  <si>
    <t>This include  all of the costs that a factory incurs, other than direct costs and allocate the costs of manufacturing overhead to any inventory items that are classified as work-in-process or finished goods. 
Overhead expenses include: 
i. Depreciation of factory equipment
ii. Quality control and inspection
iii. Indirect materials and supplies
iv. Repair expenses
v. Indirect materials and supplies</t>
  </si>
  <si>
    <t>3. Gross profit (F1-F2)</t>
  </si>
  <si>
    <t>Gross profit is arrived at by subtracting cost of sales from sales revenue.</t>
  </si>
  <si>
    <t>4. General, administrative expenses</t>
  </si>
  <si>
    <t>These expenses consist of the combined payroll costs (salaries, commissions, and travel expenses of executives, sales people and employees), and advertising expenses that a company incurs. This is usually understood as a major portion of non-production related costs.</t>
  </si>
  <si>
    <t>i) Selling &amp; distribution expenses</t>
  </si>
  <si>
    <t xml:space="preserve">These are non-production cost, but directly related with the revenue generation of saleable goods, i.e. cost incurred to mobilize goods from factory outlet to the market palace. These include:
i. Distribution expenses
ii. Brokerage expenses
iii. Salary, wages and commission expenses
iv. Discount expenses
v. Selling expenses
vi. Forwarding expenses 
vii. Advertisements and promotions 
</t>
  </si>
  <si>
    <t>ii) Administrative Expense</t>
  </si>
  <si>
    <t xml:space="preserve">Administrative are also non-production costs and fixed in nature. The company is obliged to pay these expenses which are permanent in nature until the structure of the company is not affected. These include:
i. Postage, telegram and telephone expenses
ii. Conveyance and travelling expenses
iii. Salary, wages and other benefits
iv. Depreciation expenses 
</t>
  </si>
  <si>
    <t>iii) Other Expense</t>
  </si>
  <si>
    <t xml:space="preserve">It includes all other expenses not covered in administrative and distribution expenses </t>
  </si>
  <si>
    <t>5. Other income/loss</t>
  </si>
  <si>
    <t>Other Income/ loss usually refers to income or loss generated  from activities outside the company's core operations. It also cover share of net income received from subsidiaries/associate companies in case where consolidated accounts are used for parent company.</t>
  </si>
  <si>
    <t>6. EBIT (F3-F4+F5)</t>
  </si>
  <si>
    <t>EBIT measures the profit a company generates from its operations, making it synonymous with "operating profit." By ignoring tax and interest expenses, it focuses solely on a company's ability to generate earnings from operations, ignoring variables such as the tax burden and capital structure. Mathematically it is calculated as:
EBIT= Gross Profit less general administrative &amp; other expenses plus  other incomes. 
It is to be noted that EBIT may not be comparable with operating profit where a parent company shares the income received from profit/(loss) account of its subsidiaries into its own balance sheet (minority interest).</t>
  </si>
  <si>
    <t>7. Financial expenses</t>
  </si>
  <si>
    <t>These are expenses incurred due to borrowing of financial assets (short / long term loans) and acquisition of financial services by a company during an accounting period. It consists of interest paid expenses on loan/debts plus:
i. Interest and mark-up on supplier credit
ii. Interest on worker’s profit participation fund.
iii. Bank charges and commission
iv. Excise duty on long and short-term finance
v. Discounting charges on receivables
vi. Exchange commission expenses</t>
  </si>
  <si>
    <t>of which: i) Interest expense</t>
  </si>
  <si>
    <t>These are interest expenses incurred on borrowing of long and short terms loans. These include the following items; 
i. Mark-up and interest on long term loan 
ii. Mark-up and interest on debentures and redeemable capital
iii. Mark-up and interest on short term loan
iv. Interest on private loan</t>
  </si>
  <si>
    <t>8. Profit before tax (F6-F7)</t>
  </si>
  <si>
    <t xml:space="preserve">It is the profit earned by the company during the year before tax. </t>
  </si>
  <si>
    <t>9.Tax expenses</t>
  </si>
  <si>
    <t xml:space="preserve">Tax expenses are almost "ordinary, necessary, and reasonable" expenses that is necessary to declare income of a business entity. </t>
  </si>
  <si>
    <t>i) Current</t>
  </si>
  <si>
    <t>It will be obtained by adding tax for the year and tax for prior year.</t>
  </si>
  <si>
    <t>a) for the year</t>
  </si>
  <si>
    <t>These are amount of tax of current year period</t>
  </si>
  <si>
    <t>b) prior year</t>
  </si>
  <si>
    <t>Prior year tax expenses, which were due but unpaid during previous year.</t>
  </si>
  <si>
    <t>ii) Deferred</t>
  </si>
  <si>
    <t>Deferred tax liability as being the amount of income tax payable in future periods in respect of taxable temporary differences. Temporary difference may arise in future, when asset ( or liability) is valued for tax purposes by the relevant tax authority.</t>
  </si>
  <si>
    <t>10. Profit after tax (F8-F9)</t>
  </si>
  <si>
    <t>It is the profit earned by the company during the year after all its expenses, charge-offs, depreciation and taxes have been subtracted.</t>
  </si>
  <si>
    <t>11 Cash dividends</t>
  </si>
  <si>
    <t>It is the total dividend including interim dividend distributed or proposed to be distributed out of the current year’s profit.</t>
  </si>
  <si>
    <t>12. Bonus shares/Stock dividends</t>
  </si>
  <si>
    <t xml:space="preserve">This is the total amount of bonus shares issued to the shareholders as appropriation of net profit after tax of the company during the year. </t>
  </si>
  <si>
    <t xml:space="preserve">13. Basic Earning per Share (EPS) at end period </t>
  </si>
  <si>
    <t xml:space="preserve">Earnings per share (EPS) is calculated as a company's profit divided by the outstanding shares of its common stock. </t>
  </si>
  <si>
    <t>G. Statement of Cash Flows</t>
  </si>
  <si>
    <t>1. Net cash flows from operating activities</t>
  </si>
  <si>
    <t xml:space="preserve">Cash flow from operating activities (CFO) is an accounting item indicating the money a company brings in from regular business activities, such as manufacturing and selling goods or providing a service.  It includes earnings before interest and taxes plus depreciation minus taxes.
Cash from Operating Activities = EBIT + Depreciation 
Operating activities include the production, sales and delivery of the company's product as well as collecting payment from its customers. This could include purchasing raw materials, building inventory, advertising, and shipping the product, Under IAS 7, operating cash flows include:  
• Receipts from the sale of goods or services 
• Receipts for the sale of loans, debt or equity instruments in a trading portfolio 
• Interest received on loans 
• Dividends received on equity securities 
• Payments to suppliers for goods and services 
• Payments to employees or on behalf of employees 
Items which are added back to the net income figure (which is found on the Income Statement) to arrive at cash flows from operations generally include:
• Depreciation (loss of tangible asset value over time) 
• Deferred tax 
• Amortization (loss of intangible asset value over time) 
• Any gains or losses associated with the sale of a non-current asset, because associated cash flows do not belong to the operating section
</t>
  </si>
  <si>
    <t>2. Net cash flows from investing activities</t>
  </si>
  <si>
    <t>Cash flow from investing activities is an item on the cash flow statement that reports the aggregate change in a company's cash position resulting from any gains (or losses) from investments in the financial markets or in operating subsidiaries and changes resulting from amounts spent on investments in capital assets such as plant and equipment.</t>
  </si>
  <si>
    <t>3. Net cash flows from financing activities</t>
  </si>
  <si>
    <t xml:space="preserve"> Cash flow from financing activities shows that investors have confidence on company’s financial strength. A company that frequently turns in to new debt or equity for cash could have problems if the capital markets become less liquid. This item shows that accounts for external activities allow a firm to raise its capital or repay its investors through activities such as issuing cash dividends, adding or changing loans or issuing more stock.</t>
  </si>
  <si>
    <t>H. Miscellaneous</t>
  </si>
  <si>
    <t>1. Book value of share  (Rs)</t>
  </si>
  <si>
    <t>Book value of share i.e. (Rs, 10 or Rs 5, or Rs 100 etc.)</t>
  </si>
  <si>
    <t>2. Market Value of share (Rs)</t>
  </si>
  <si>
    <t>Market value of share as on last trading day of closing of accounts. ( i.e. Jun 30, Dec 31, Sep 30 etc.) will come here.</t>
  </si>
  <si>
    <t xml:space="preserve">3. Depreciation for the year </t>
  </si>
  <si>
    <t>It includes all the depreciation charged to the profit and loss account. Owing to absence of uniform accounting standards, depreciation is a subjective item and varies from company to company. It is important for an analyst to know what effect such variation could have on the net profit.</t>
  </si>
  <si>
    <t>4. Operating fixed assets at cost</t>
  </si>
  <si>
    <t xml:space="preserve">Operating fixed assets at cost are owned by an enterprise engaged in production of items (directly or indirectly); which will be available for sale. These are not readily convertible into cash during the course of normal operations of an enterprise. These assets are not subject to periodical exchange through sales and purchases. Fixed assets are of permanent nature and are not normally liquidated or intended to turn into cash except in the form of depreciation, which is added to the cost of goods sold. The following balance sheet items are included in the category of fixed assets: -
(a)    Real Estate 
i. Freehold and leasehold land 
ii. Factory and office buildings 
iii. Residential buildings 
iv. Capital projects in progress at cost 
(b)   Plant, Machinery and Rolling Stock 
i. All types of plant and machinery used for production and not for sale 
ii. Crockery, cutlery, silverware and enamelware in hotels 
iii. Construction tools 
iv. Livestock in farming company 
v. Cars, lorries, trucks, ships, launches etc. 
vi. Railway siding and trolley lines 
vii. Computers and other electronic equipment
(c)   Furniture, Fixtures, Fittings and Allied Equipment 
i. Electric fans, refrigerators, air conditioners, electric heating, sanitary and other fittings. 
ii. Laboratory equipment 
iii. All types of office furniture  and equipment 
iv. Advertising, fixtures and fittings 
</t>
  </si>
  <si>
    <t>5. Salaries, wages and benefits in distribution &amp; Selling cost</t>
  </si>
  <si>
    <t>This includes the sum of all wages and employee benefits i.e. contribution to pension and gratuity funds,  paid to the labor/employee engaged in selling / distribution process of the finished or final goods of the company.</t>
  </si>
  <si>
    <t>6. Salaries, wages and other benefits in Administrative Cost</t>
  </si>
  <si>
    <t>This includes the sum of all wages and employee benefits i.e. contribution to pension and gratuity funds, paid to the labor/employee engaged in administration of the of the company.</t>
  </si>
  <si>
    <t>7. Worker’s Profit Participation and  Welfare Fund</t>
  </si>
  <si>
    <t xml:space="preserve">It includes Workers' Profit Participation Fund, staff  welfare fund   </t>
  </si>
  <si>
    <t xml:space="preserve">8. Remuneration of Executives, &amp; Directors </t>
  </si>
  <si>
    <t>Remuneration of Executives, &amp; Directors  includes managerial remuneration Housing and utilities Award and bonus, Other allowances and benefits Medical benefits Leave encashment, Contribution to pension fund Gratuity fund and others if any.</t>
  </si>
  <si>
    <t xml:space="preserve">9. Number of Executives, &amp; Directors </t>
  </si>
  <si>
    <t xml:space="preserve">Its is total numbers of executives, chief executives and directors. </t>
  </si>
  <si>
    <t xml:space="preserve">10. Total Number of Employees </t>
  </si>
  <si>
    <t>Number of persons employed as at the reporting date</t>
  </si>
  <si>
    <t>11. Average Number of Employees during the year</t>
  </si>
  <si>
    <t xml:space="preserve">It is average of number of employees at start and end of reporting period.   </t>
  </si>
  <si>
    <t>12. Donation / Corporate social responsibilities</t>
  </si>
  <si>
    <t>These include donations, charities and other CSR related contributions made by a company.</t>
  </si>
  <si>
    <t>13. Advertisement and promotion expenses</t>
  </si>
  <si>
    <t xml:space="preserve">Advertisements and promotion covers amount used by the company for product advertisements for both print and electronic media. </t>
  </si>
  <si>
    <t xml:space="preserve">Respondent Name </t>
  </si>
  <si>
    <t xml:space="preserve">Department </t>
  </si>
  <si>
    <t>Office Phone</t>
  </si>
  <si>
    <t>Mobile</t>
  </si>
  <si>
    <t xml:space="preserve">E-mail </t>
  </si>
  <si>
    <t>Core Statistics  Department</t>
  </si>
  <si>
    <t>General Financial Statements information (For Unlisted Companies only)</t>
  </si>
  <si>
    <t>Listed/Unlisted</t>
  </si>
  <si>
    <r>
      <t xml:space="preserve">Address: </t>
    </r>
    <r>
      <rPr>
        <sz val="11"/>
        <rFont val="Times New Roman"/>
        <family val="1"/>
      </rPr>
      <t>Core Statistics Department, State Bank of Pakistan, I.I. Chundrigar Road, Karachi.</t>
    </r>
  </si>
  <si>
    <r>
      <t>Provide General Financial Statements information</t>
    </r>
    <r>
      <rPr>
        <b/>
        <sz val="12"/>
        <rFont val="Times New Roman"/>
        <family val="1"/>
      </rPr>
      <t xml:space="preserve"> (Unlisted Companies only)</t>
    </r>
    <r>
      <rPr>
        <sz val="12"/>
        <rFont val="Times New Roman"/>
        <family val="1"/>
      </rPr>
      <t xml:space="preserve"> at sheet P-24. </t>
    </r>
  </si>
  <si>
    <t>Dividends Payable to foreign direct investor(s)</t>
  </si>
  <si>
    <t>(a)  Arrears on Principal/Dividends</t>
  </si>
  <si>
    <t>Principal Payable to foreign direct investor(s)</t>
  </si>
  <si>
    <t>Principal Payable to non-resident fellow enterprises (controlling parent is abroad)</t>
  </si>
  <si>
    <t>Principal Receivable from above non-resident fellow enterprises (-)</t>
  </si>
  <si>
    <t>Principal Payable to other non-residents</t>
  </si>
  <si>
    <t>Imports Detail</t>
  </si>
  <si>
    <t>Dividends Payable to foreign portfolio investor(s)</t>
  </si>
  <si>
    <t>Paid in</t>
  </si>
  <si>
    <t>Cash</t>
  </si>
  <si>
    <t>In Kinds*</t>
  </si>
  <si>
    <t>* In kinds meean instead of cash, dividends settled through providing goods and services</t>
  </si>
  <si>
    <t>Assets &amp; Liabilities as on December 31, 2023</t>
  </si>
  <si>
    <t>Annual Foreign Investment Survey 2023</t>
  </si>
  <si>
    <t>* Market / Book value as on             Dec 31, 2022</t>
  </si>
  <si>
    <t>* Market / Book value as on              Dec 31, 2023</t>
  </si>
  <si>
    <r>
      <t>E.  Items of investment income for the year ended 31</t>
    </r>
    <r>
      <rPr>
        <b/>
        <vertAlign val="superscript"/>
        <sz val="12"/>
        <rFont val="Times New Roman"/>
        <family val="1"/>
      </rPr>
      <t>st</t>
    </r>
    <r>
      <rPr>
        <b/>
        <sz val="12"/>
        <rFont val="Times New Roman"/>
        <family val="1"/>
      </rPr>
      <t xml:space="preserve"> December, 2023</t>
    </r>
  </si>
  <si>
    <t>*  Market value in case of listed enterprise otherwise Book Value In case of a branch of foreign company</t>
  </si>
  <si>
    <t xml:space="preserve">Branch Code: </t>
  </si>
  <si>
    <t xml:space="preserve">Bank Name: </t>
  </si>
  <si>
    <t xml:space="preserve">Branch Name: </t>
  </si>
  <si>
    <t xml:space="preserve">Branch Address: </t>
  </si>
  <si>
    <t xml:space="preserve">Details of Agent Bank in Pakistan: </t>
  </si>
  <si>
    <t>12 (a)</t>
  </si>
  <si>
    <t>12 (b)</t>
  </si>
  <si>
    <t>59.A</t>
  </si>
  <si>
    <t>59.B</t>
  </si>
  <si>
    <t>59.C</t>
  </si>
  <si>
    <r>
      <t>C.  Amount of dividends remitted abroad during the year ending 31</t>
    </r>
    <r>
      <rPr>
        <b/>
        <vertAlign val="superscript"/>
        <sz val="12"/>
        <rFont val="Times New Roman"/>
        <family val="1"/>
      </rPr>
      <t>st</t>
    </r>
    <r>
      <rPr>
        <b/>
        <sz val="12"/>
        <rFont val="Times New Roman"/>
        <family val="1"/>
      </rPr>
      <t xml:space="preserve"> December, 2023</t>
    </r>
  </si>
  <si>
    <r>
      <t>D.  Amount of dividends received from abroad during the year ending 31</t>
    </r>
    <r>
      <rPr>
        <b/>
        <vertAlign val="superscript"/>
        <sz val="12"/>
        <rFont val="Times New Roman"/>
        <family val="1"/>
      </rPr>
      <t>st</t>
    </r>
    <r>
      <rPr>
        <b/>
        <sz val="12"/>
        <rFont val="Times New Roman"/>
        <family val="1"/>
      </rPr>
      <t xml:space="preserve"> December, 2023</t>
    </r>
  </si>
  <si>
    <r>
      <t>E.  Total Imports during the year ending 31</t>
    </r>
    <r>
      <rPr>
        <b/>
        <vertAlign val="superscript"/>
        <sz val="12"/>
        <rFont val="Times New Roman"/>
        <family val="1"/>
      </rPr>
      <t>st</t>
    </r>
    <r>
      <rPr>
        <b/>
        <sz val="12"/>
        <rFont val="Times New Roman"/>
        <family val="1"/>
      </rPr>
      <t xml:space="preserve"> December, 2023</t>
    </r>
  </si>
  <si>
    <t xml:space="preserve">Import of Goods </t>
  </si>
  <si>
    <t>Import of Services</t>
  </si>
  <si>
    <t>Amount paid against Services</t>
  </si>
  <si>
    <t>Amount Paid against Goods</t>
  </si>
  <si>
    <t>Amount yet payable against Services</t>
  </si>
  <si>
    <t>Amount yet payable against Goods</t>
  </si>
  <si>
    <t>Tel: 021-33118237, 021-33118276</t>
  </si>
  <si>
    <t xml:space="preserve">Email Address of agent bank to which surveyed is emailed (CC):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</si>
</sst>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0.0"/>
    <numFmt numFmtId="167" formatCode="_(* #,##0_);_(* \(#,##0\);_(* &quot;-&quot;??_);_(@_)"/>
  </numFmts>
  <fonts count="72">
    <font>
      <sz val="10"/>
      <name val="Arial"/>
      <family val="0"/>
    </font>
    <font>
      <sz val="11"/>
      <color indexed="8"/>
      <name val="Calibri"/>
      <family val="2"/>
    </font>
    <font>
      <sz val="10"/>
      <name val="Times New Roman"/>
      <family val="1"/>
    </font>
    <font>
      <b/>
      <sz val="10"/>
      <name val="Times New Roman"/>
      <family val="1"/>
    </font>
    <font>
      <b/>
      <sz val="14"/>
      <name val="Times New Roman"/>
      <family val="1"/>
    </font>
    <font>
      <b/>
      <sz val="12"/>
      <name val="Arial"/>
      <family val="2"/>
    </font>
    <font>
      <sz val="12"/>
      <name val="Times New Roman"/>
      <family val="1"/>
    </font>
    <font>
      <sz val="12"/>
      <name val="Arial"/>
      <family val="2"/>
    </font>
    <font>
      <b/>
      <sz val="16"/>
      <name val="Arial"/>
      <family val="2"/>
    </font>
    <font>
      <b/>
      <u val="single"/>
      <sz val="18"/>
      <name val="Arial"/>
      <family val="2"/>
    </font>
    <font>
      <b/>
      <sz val="12"/>
      <name val="Times New Roman"/>
      <family val="1"/>
    </font>
    <font>
      <b/>
      <sz val="11"/>
      <name val="Times New Roman"/>
      <family val="1"/>
    </font>
    <font>
      <sz val="11"/>
      <name val="Times New Roman"/>
      <family val="1"/>
    </font>
    <font>
      <b/>
      <sz val="18"/>
      <name val="Times New Roman"/>
      <family val="1"/>
    </font>
    <font>
      <b/>
      <sz val="16"/>
      <name val="Times New Roman"/>
      <family val="1"/>
    </font>
    <font>
      <b/>
      <strike/>
      <sz val="14"/>
      <name val="Times New Roman"/>
      <family val="1"/>
    </font>
    <font>
      <vertAlign val="superscript"/>
      <sz val="12"/>
      <name val="Times New Roman"/>
      <family val="1"/>
    </font>
    <font>
      <b/>
      <vertAlign val="superscript"/>
      <sz val="12"/>
      <name val="Times New Roman"/>
      <family val="1"/>
    </font>
    <font>
      <b/>
      <strike/>
      <sz val="12"/>
      <name val="Times New Roman"/>
      <family val="1"/>
    </font>
    <font>
      <sz val="18"/>
      <name val="Times New Roman"/>
      <family val="1"/>
    </font>
    <font>
      <b/>
      <sz val="24"/>
      <name val="Times New Roman"/>
      <family val="1"/>
    </font>
    <font>
      <b/>
      <i/>
      <sz val="24"/>
      <name val="Times New Roman"/>
      <family val="1"/>
    </font>
    <font>
      <i/>
      <sz val="12"/>
      <name val="Times New Roman"/>
      <family val="1"/>
    </font>
    <font>
      <b/>
      <i/>
      <sz val="12"/>
      <name val="Times New Roman"/>
      <family val="1"/>
    </font>
    <font>
      <sz val="16"/>
      <name val="Times New Roman"/>
      <family val="1"/>
    </font>
    <font>
      <b/>
      <u val="single"/>
      <sz val="10"/>
      <color indexed="12"/>
      <name val="Times New Roman"/>
      <family val="1"/>
    </font>
    <font>
      <sz val="14"/>
      <name val="Times New Roman"/>
      <family val="1"/>
    </font>
    <font>
      <i/>
      <sz val="14"/>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b/>
      <sz val="14"/>
      <name val="Calibri"/>
      <family val="2"/>
    </font>
    <font>
      <sz val="11"/>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b/>
      <u val="single"/>
      <sz val="10"/>
      <color theme="1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rgb="FFC5D9F1"/>
        <bgColor indexed="64"/>
      </patternFill>
    </fill>
    <fill>
      <patternFill patternType="solid">
        <fgColor theme="0" tint="-0.24997000396251678"/>
        <bgColor indexed="64"/>
      </patternFill>
    </fill>
    <fill>
      <patternFill patternType="solid">
        <fgColor rgb="FF4F81BD"/>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style="thin"/>
      <right style="thin"/>
      <top style="thin"/>
      <bottom style="thin"/>
    </border>
    <border>
      <left/>
      <right style="thin"/>
      <top style="thin"/>
      <bottom/>
    </border>
    <border>
      <left/>
      <right/>
      <top style="thin"/>
      <bottom/>
    </border>
    <border>
      <left/>
      <right style="thin"/>
      <top/>
      <bottom/>
    </border>
    <border>
      <left style="thin"/>
      <right style="thin"/>
      <top/>
      <bottom/>
    </border>
    <border>
      <left/>
      <right style="thin"/>
      <top style="thin"/>
      <bottom style="thin"/>
    </border>
    <border>
      <left style="thin"/>
      <right style="thin"/>
      <top style="thin"/>
      <bottom/>
    </border>
    <border>
      <left style="thin"/>
      <right/>
      <top style="thin"/>
      <bottom style="thin"/>
    </border>
    <border>
      <left/>
      <right/>
      <top style="thin"/>
      <bottom style="thin"/>
    </border>
    <border>
      <left/>
      <right/>
      <top/>
      <bottom style="hair"/>
    </border>
    <border>
      <left style="thin"/>
      <right/>
      <top style="thin"/>
      <bottom/>
    </border>
    <border>
      <left style="thin"/>
      <right style="thin"/>
      <top/>
      <bottom style="thin"/>
    </border>
    <border>
      <left style="thin"/>
      <right/>
      <top/>
      <bottom style="thin"/>
    </border>
    <border>
      <left/>
      <right style="thin"/>
      <top/>
      <bottom style="thin"/>
    </border>
    <border>
      <left style="medium"/>
      <right/>
      <top/>
      <bottom/>
    </border>
    <border>
      <left style="medium"/>
      <right/>
      <top/>
      <bottom style="medium"/>
    </border>
    <border>
      <left/>
      <right style="medium"/>
      <top/>
      <bottom/>
    </border>
    <border>
      <left>
        <color indexed="63"/>
      </left>
      <right>
        <color indexed="63"/>
      </right>
      <top>
        <color indexed="63"/>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10">
    <xf numFmtId="0" fontId="0" fillId="0" borderId="0" xfId="0" applyAlignment="1">
      <alignment/>
    </xf>
    <xf numFmtId="0" fontId="0"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5" fillId="0" borderId="11" xfId="0" applyFont="1" applyBorder="1" applyAlignment="1">
      <alignment horizontal="center"/>
    </xf>
    <xf numFmtId="0" fontId="0" fillId="0" borderId="10" xfId="0" applyBorder="1" applyAlignment="1">
      <alignment/>
    </xf>
    <xf numFmtId="0" fontId="0" fillId="0" borderId="0" xfId="0" applyBorder="1" applyAlignment="1">
      <alignment/>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7" fillId="0" borderId="14" xfId="0" applyFont="1" applyBorder="1" applyAlignment="1">
      <alignment/>
    </xf>
    <xf numFmtId="0" fontId="5" fillId="0" borderId="15" xfId="0" applyFont="1" applyBorder="1" applyAlignment="1">
      <alignment horizontal="center"/>
    </xf>
    <xf numFmtId="0" fontId="7" fillId="0" borderId="0" xfId="0" applyFont="1" applyBorder="1" applyAlignment="1">
      <alignment/>
    </xf>
    <xf numFmtId="0" fontId="7" fillId="0" borderId="0" xfId="0" applyFont="1" applyAlignment="1">
      <alignment/>
    </xf>
    <xf numFmtId="0" fontId="8" fillId="0" borderId="0" xfId="0" applyFont="1" applyBorder="1" applyAlignment="1">
      <alignment horizontal="center"/>
    </xf>
    <xf numFmtId="0" fontId="7" fillId="0" borderId="12" xfId="0" applyFont="1" applyBorder="1" applyAlignment="1">
      <alignment/>
    </xf>
    <xf numFmtId="0" fontId="5" fillId="0" borderId="12" xfId="0" applyFont="1" applyFill="1" applyBorder="1" applyAlignment="1">
      <alignment horizontal="center"/>
    </xf>
    <xf numFmtId="0" fontId="5" fillId="0" borderId="0" xfId="0" applyFont="1" applyFill="1" applyBorder="1" applyAlignment="1">
      <alignment horizontal="center"/>
    </xf>
    <xf numFmtId="0" fontId="7" fillId="0" borderId="0" xfId="0" applyFont="1" applyBorder="1" applyAlignment="1">
      <alignment wrapText="1"/>
    </xf>
    <xf numFmtId="0" fontId="7" fillId="0" borderId="0" xfId="0" applyFont="1" applyFill="1" applyBorder="1" applyAlignment="1">
      <alignment/>
    </xf>
    <xf numFmtId="0" fontId="7" fillId="0" borderId="16" xfId="0" applyFont="1" applyFill="1" applyBorder="1" applyAlignment="1">
      <alignment wrapText="1"/>
    </xf>
    <xf numFmtId="0" fontId="6"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10" fillId="0" borderId="0" xfId="0" applyFont="1" applyAlignment="1" applyProtection="1">
      <alignment horizontal="left" vertical="center"/>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protection/>
    </xf>
    <xf numFmtId="0" fontId="2" fillId="0" borderId="0" xfId="0" applyFont="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0" fillId="0" borderId="17"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6" fillId="0" borderId="15" xfId="0" applyFont="1" applyBorder="1" applyAlignment="1" applyProtection="1">
      <alignment horizontal="left" vertical="center"/>
      <protection/>
    </xf>
    <xf numFmtId="0" fontId="2" fillId="0" borderId="1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19"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xf>
    <xf numFmtId="0" fontId="10" fillId="0" borderId="12"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protection/>
    </xf>
    <xf numFmtId="0" fontId="6" fillId="0" borderId="21" xfId="0" applyFont="1" applyBorder="1" applyAlignment="1" applyProtection="1">
      <alignment horizontal="left" vertical="center"/>
      <protection locked="0"/>
    </xf>
    <xf numFmtId="0" fontId="2" fillId="0" borderId="0" xfId="0" applyFont="1" applyAlignment="1" applyProtection="1">
      <alignment horizontal="left" vertical="center"/>
      <protection/>
    </xf>
    <xf numFmtId="0" fontId="10"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Border="1" applyAlignment="1" applyProtection="1" quotePrefix="1">
      <alignment horizontal="center" vertical="center"/>
      <protection locked="0"/>
    </xf>
    <xf numFmtId="15" fontId="10" fillId="0" borderId="12"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5" fontId="10" fillId="0" borderId="12"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4" fillId="0" borderId="18" xfId="0" applyFont="1" applyBorder="1" applyAlignment="1" applyProtection="1" quotePrefix="1">
      <alignment horizontal="center" vertical="center"/>
      <protection/>
    </xf>
    <xf numFmtId="0" fontId="4" fillId="0" borderId="16" xfId="0" applyFont="1" applyBorder="1" applyAlignment="1" applyProtection="1">
      <alignment horizontal="center" vertical="center"/>
      <protection/>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xf>
    <xf numFmtId="0" fontId="2" fillId="0" borderId="19" xfId="0" applyFont="1" applyBorder="1" applyAlignment="1" applyProtection="1">
      <alignment horizontal="left" vertical="center"/>
      <protection locked="0"/>
    </xf>
    <xf numFmtId="0" fontId="4" fillId="0" borderId="19" xfId="0" applyFont="1" applyBorder="1" applyAlignment="1" applyProtection="1">
      <alignment horizontal="left" vertical="center" wrapText="1"/>
      <protection/>
    </xf>
    <xf numFmtId="0" fontId="6" fillId="0" borderId="22" xfId="0" applyFont="1" applyBorder="1" applyAlignment="1" applyProtection="1">
      <alignment horizontal="left" vertical="center"/>
      <protection/>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protection/>
    </xf>
    <xf numFmtId="0" fontId="6" fillId="0" borderId="16" xfId="0" applyFont="1" applyBorder="1" applyAlignment="1" applyProtection="1">
      <alignment horizontal="left" vertical="center" wrapText="1"/>
      <protection/>
    </xf>
    <xf numFmtId="0" fontId="6" fillId="0" borderId="16" xfId="0" applyFont="1" applyBorder="1" applyAlignment="1" applyProtection="1">
      <alignment horizontal="left" vertical="center"/>
      <protection/>
    </xf>
    <xf numFmtId="0" fontId="6" fillId="0" borderId="16"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7" fillId="0" borderId="0" xfId="0" applyFont="1" applyAlignment="1" applyProtection="1" quotePrefix="1">
      <alignment horizontal="left" vertical="center"/>
      <protection locked="0"/>
    </xf>
    <xf numFmtId="1" fontId="3" fillId="0" borderId="0" xfId="0" applyNumberFormat="1" applyFont="1" applyAlignment="1" applyProtection="1">
      <alignment horizontal="center" vertical="center"/>
      <protection locked="0"/>
    </xf>
    <xf numFmtId="1"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protection/>
    </xf>
    <xf numFmtId="0" fontId="2" fillId="0" borderId="0" xfId="0" applyFont="1" applyAlignment="1" applyProtection="1">
      <alignment vertical="center"/>
      <protection locked="0"/>
    </xf>
    <xf numFmtId="0" fontId="12" fillId="0" borderId="0" xfId="0" applyFont="1" applyAlignment="1" applyProtection="1">
      <alignment vertical="center"/>
      <protection locked="0"/>
    </xf>
    <xf numFmtId="0" fontId="11" fillId="0" borderId="1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8" xfId="0" applyFont="1" applyBorder="1" applyAlignment="1" applyProtection="1" quotePrefix="1">
      <alignment horizontal="center" vertical="center"/>
      <protection locked="0"/>
    </xf>
    <xf numFmtId="0" fontId="6" fillId="0" borderId="16"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0" xfId="0" applyFont="1" applyAlignment="1" applyProtection="1">
      <alignment vertical="center"/>
      <protection/>
    </xf>
    <xf numFmtId="0" fontId="6" fillId="0" borderId="15" xfId="0" applyFont="1" applyBorder="1" applyAlignment="1" applyProtection="1">
      <alignment horizontal="left" vertical="center"/>
      <protection locked="0"/>
    </xf>
    <xf numFmtId="0" fontId="6" fillId="0" borderId="14" xfId="0" applyFont="1" applyBorder="1" applyAlignment="1" applyProtection="1">
      <alignment vertical="center"/>
      <protection locked="0"/>
    </xf>
    <xf numFmtId="0" fontId="11" fillId="0" borderId="14" xfId="0" applyFont="1" applyBorder="1" applyAlignment="1" applyProtection="1">
      <alignment vertical="center"/>
      <protection locked="0"/>
    </xf>
    <xf numFmtId="1" fontId="3" fillId="0" borderId="0" xfId="0" applyNumberFormat="1" applyFont="1" applyAlignment="1" applyProtection="1" quotePrefix="1">
      <alignment horizontal="center" vertical="center"/>
      <protection/>
    </xf>
    <xf numFmtId="1" fontId="3" fillId="0" borderId="15" xfId="0" applyNumberFormat="1" applyFont="1" applyBorder="1" applyAlignment="1" applyProtection="1">
      <alignment horizontal="center" vertical="center"/>
      <protection/>
    </xf>
    <xf numFmtId="1" fontId="3" fillId="0" borderId="15" xfId="0" applyNumberFormat="1" applyFont="1" applyBorder="1" applyAlignment="1" applyProtection="1">
      <alignment horizontal="center" vertical="center"/>
      <protection locked="0"/>
    </xf>
    <xf numFmtId="1" fontId="3" fillId="0" borderId="15" xfId="0" applyNumberFormat="1" applyFont="1" applyBorder="1" applyAlignment="1" applyProtection="1" quotePrefix="1">
      <alignment horizontal="center" vertical="center"/>
      <protection/>
    </xf>
    <xf numFmtId="0" fontId="4" fillId="0" borderId="12" xfId="0" applyFont="1" applyBorder="1" applyAlignment="1" applyProtection="1" quotePrefix="1">
      <alignment horizontal="center" vertical="center"/>
      <protection/>
    </xf>
    <xf numFmtId="1" fontId="3" fillId="0" borderId="0" xfId="0" applyNumberFormat="1" applyFont="1" applyBorder="1" applyAlignment="1" applyProtection="1">
      <alignment horizontal="center" vertical="center" wrapText="1"/>
      <protection locked="0"/>
    </xf>
    <xf numFmtId="0" fontId="4" fillId="0" borderId="16" xfId="0" applyFont="1" applyFill="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0" fillId="0" borderId="16" xfId="0" applyFont="1" applyBorder="1" applyAlignment="1" applyProtection="1">
      <alignment horizontal="left" vertical="center" wrapText="1"/>
      <protection/>
    </xf>
    <xf numFmtId="0" fontId="10" fillId="0" borderId="16" xfId="0" applyFont="1" applyBorder="1" applyAlignment="1" applyProtection="1">
      <alignment horizontal="left" vertical="center"/>
      <protection/>
    </xf>
    <xf numFmtId="0" fontId="6" fillId="0" borderId="23" xfId="0" applyFont="1" applyBorder="1" applyAlignment="1" applyProtection="1">
      <alignment horizontal="left" vertical="center"/>
      <protection locked="0"/>
    </xf>
    <xf numFmtId="1" fontId="3" fillId="0" borderId="0" xfId="0" applyNumberFormat="1" applyFont="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6" fillId="0" borderId="16" xfId="0" applyFont="1" applyBorder="1" applyAlignment="1" applyProtection="1">
      <alignment horizontal="left" vertical="center" wrapText="1"/>
      <protection locked="0"/>
    </xf>
    <xf numFmtId="0" fontId="6" fillId="0" borderId="16"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70" fillId="0" borderId="0" xfId="0" applyFont="1" applyAlignment="1" applyProtection="1">
      <alignment horizontal="left" vertical="center"/>
      <protection locked="0"/>
    </xf>
    <xf numFmtId="0" fontId="10" fillId="0" borderId="18" xfId="0" applyFont="1" applyBorder="1" applyAlignment="1" applyProtection="1">
      <alignment horizontal="center" vertical="center"/>
      <protection/>
    </xf>
    <xf numFmtId="0" fontId="4" fillId="0" borderId="1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10" fillId="0" borderId="18" xfId="0" applyFont="1" applyBorder="1" applyAlignment="1" applyProtection="1">
      <alignment horizontal="left" vertical="center"/>
      <protection/>
    </xf>
    <xf numFmtId="0" fontId="6" fillId="0" borderId="16"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protection/>
    </xf>
    <xf numFmtId="1" fontId="3" fillId="0" borderId="0" xfId="0" applyNumberFormat="1" applyFont="1" applyAlignment="1" applyProtection="1" quotePrefix="1">
      <alignment horizontal="center" vertical="center"/>
      <protection locked="0"/>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locked="0"/>
    </xf>
    <xf numFmtId="0" fontId="10" fillId="0" borderId="14"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6" fillId="0" borderId="0" xfId="0" applyFont="1" applyAlignment="1" applyProtection="1">
      <alignment vertical="center"/>
      <protection locked="0"/>
    </xf>
    <xf numFmtId="0" fontId="4" fillId="0" borderId="16" xfId="0" applyFont="1" applyBorder="1" applyAlignment="1" applyProtection="1" quotePrefix="1">
      <alignment horizontal="center" vertical="center"/>
      <protection/>
    </xf>
    <xf numFmtId="0" fontId="10" fillId="0" borderId="14" xfId="0" applyFont="1" applyBorder="1" applyAlignment="1" applyProtection="1">
      <alignment horizontal="left" vertical="center"/>
      <protection locked="0"/>
    </xf>
    <xf numFmtId="0" fontId="10" fillId="0" borderId="0" xfId="0" applyFont="1" applyAlignment="1" applyProtection="1">
      <alignment vertical="center"/>
      <protection locked="0"/>
    </xf>
    <xf numFmtId="0" fontId="4" fillId="0" borderId="16" xfId="0" applyFont="1" applyBorder="1" applyAlignment="1" applyProtection="1">
      <alignment horizontal="center" vertical="center" wrapText="1"/>
      <protection locked="0"/>
    </xf>
    <xf numFmtId="0" fontId="6" fillId="0" borderId="15" xfId="0" applyFont="1" applyBorder="1" applyAlignment="1" applyProtection="1">
      <alignment horizontal="left" vertical="center" wrapText="1"/>
      <protection/>
    </xf>
    <xf numFmtId="0" fontId="3" fillId="0" borderId="16" xfId="0"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0" fillId="0" borderId="16" xfId="0" applyFont="1" applyBorder="1" applyAlignment="1" applyProtection="1">
      <alignment horizontal="center" vertical="center"/>
      <protection locked="0"/>
    </xf>
    <xf numFmtId="0" fontId="18" fillId="0" borderId="16" xfId="0" applyFont="1" applyBorder="1" applyAlignment="1" applyProtection="1">
      <alignment vertical="center"/>
      <protection locked="0"/>
    </xf>
    <xf numFmtId="0" fontId="10" fillId="0" borderId="18" xfId="0" applyFont="1" applyBorder="1" applyAlignment="1" applyProtection="1" quotePrefix="1">
      <alignment horizontal="center" vertical="center"/>
      <protection/>
    </xf>
    <xf numFmtId="0" fontId="6" fillId="0" borderId="12" xfId="0" applyFont="1" applyBorder="1" applyAlignment="1" applyProtection="1">
      <alignment horizontal="left" vertical="center"/>
      <protection/>
    </xf>
    <xf numFmtId="0" fontId="6" fillId="0" borderId="0" xfId="0" applyFont="1" applyBorder="1" applyAlignment="1" applyProtection="1">
      <alignment vertical="center"/>
      <protection locked="0"/>
    </xf>
    <xf numFmtId="0" fontId="6" fillId="0" borderId="12"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xf>
    <xf numFmtId="0" fontId="10" fillId="0" borderId="24" xfId="0" applyFont="1" applyBorder="1" applyAlignment="1" applyProtection="1">
      <alignment horizontal="left" vertical="center"/>
      <protection locked="0"/>
    </xf>
    <xf numFmtId="0" fontId="6" fillId="0" borderId="12" xfId="0" applyFont="1" applyBorder="1" applyAlignment="1" applyProtection="1">
      <alignment horizontal="left" vertical="center" wrapText="1"/>
      <protection/>
    </xf>
    <xf numFmtId="0" fontId="6" fillId="0" borderId="15"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1" fillId="0" borderId="0" xfId="0" applyFont="1" applyAlignment="1">
      <alignment horizontal="center"/>
    </xf>
    <xf numFmtId="0" fontId="20" fillId="0" borderId="0" xfId="0" applyFont="1" applyAlignment="1">
      <alignment horizontal="center"/>
    </xf>
    <xf numFmtId="0" fontId="13" fillId="0" borderId="0" xfId="0" applyFont="1" applyAlignment="1">
      <alignment horizontal="center"/>
    </xf>
    <xf numFmtId="0" fontId="21" fillId="0" borderId="0" xfId="0" applyFont="1" applyAlignment="1">
      <alignment horizontal="center"/>
    </xf>
    <xf numFmtId="0" fontId="12" fillId="0" borderId="0" xfId="0" applyFont="1" applyAlignment="1">
      <alignment horizontal="center"/>
    </xf>
    <xf numFmtId="0" fontId="10" fillId="0" borderId="0" xfId="0" applyFont="1" applyAlignment="1">
      <alignment horizontal="left" vertical="center"/>
    </xf>
    <xf numFmtId="0" fontId="10" fillId="0" borderId="0" xfId="0" applyFont="1" applyBorder="1" applyAlignment="1">
      <alignment horizontal="left" vertical="center"/>
    </xf>
    <xf numFmtId="0" fontId="19" fillId="0" borderId="0" xfId="0" applyFont="1" applyAlignment="1" applyProtection="1" quotePrefix="1">
      <alignment vertical="center"/>
      <protection/>
    </xf>
    <xf numFmtId="0" fontId="3" fillId="0" borderId="0" xfId="0" applyFont="1" applyAlignment="1" applyProtection="1">
      <alignment horizontal="left" vertical="center"/>
      <protection locked="0"/>
    </xf>
    <xf numFmtId="0" fontId="3" fillId="0" borderId="0" xfId="0" applyFont="1" applyFill="1" applyBorder="1" applyAlignment="1" applyProtection="1">
      <alignment vertical="center"/>
      <protection locked="0"/>
    </xf>
    <xf numFmtId="0" fontId="2" fillId="0" borderId="0" xfId="0" applyFont="1" applyAlignment="1">
      <alignment horizontal="left" vertical="center"/>
    </xf>
    <xf numFmtId="0" fontId="12" fillId="0" borderId="0" xfId="0" applyFont="1" applyAlignment="1">
      <alignment/>
    </xf>
    <xf numFmtId="0" fontId="2" fillId="0" borderId="0" xfId="0" applyFont="1" applyAlignment="1">
      <alignment/>
    </xf>
    <xf numFmtId="0" fontId="2" fillId="0" borderId="16" xfId="0" applyFont="1" applyFill="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xf>
    <xf numFmtId="0" fontId="6" fillId="0" borderId="1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10" fillId="0" borderId="19" xfId="0" applyFont="1" applyFill="1" applyBorder="1" applyAlignment="1" applyProtection="1">
      <alignment horizontal="left" vertical="center"/>
      <protection locked="0"/>
    </xf>
    <xf numFmtId="0" fontId="10" fillId="0" borderId="12"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0" xfId="0" applyFont="1" applyAlignment="1" applyProtection="1">
      <alignment horizontal="center" vertical="center"/>
      <protection/>
    </xf>
    <xf numFmtId="0" fontId="10" fillId="0" borderId="0" xfId="0" applyFont="1" applyAlignment="1" applyProtection="1">
      <alignment horizontal="center" vertical="center" wrapText="1"/>
      <protection locked="0"/>
    </xf>
    <xf numFmtId="0" fontId="6" fillId="0" borderId="22" xfId="0" applyFont="1" applyBorder="1" applyAlignment="1" applyProtection="1">
      <alignment horizontal="left" vertical="center"/>
      <protection locked="0"/>
    </xf>
    <xf numFmtId="0" fontId="6" fillId="0" borderId="13" xfId="0" applyFont="1" applyBorder="1" applyAlignment="1" applyProtection="1">
      <alignment horizontal="center" vertical="center"/>
      <protection locked="0"/>
    </xf>
    <xf numFmtId="0" fontId="6" fillId="0" borderId="24" xfId="0" applyFont="1" applyBorder="1" applyAlignment="1">
      <alignment horizontal="left" vertical="center"/>
    </xf>
    <xf numFmtId="43" fontId="2" fillId="0" borderId="12" xfId="42" applyFont="1" applyBorder="1" applyAlignment="1" applyProtection="1">
      <alignment horizontal="center" vertical="center"/>
      <protection locked="0"/>
    </xf>
    <xf numFmtId="0" fontId="10" fillId="0" borderId="0" xfId="0" applyFont="1" applyFill="1" applyAlignment="1" applyProtection="1">
      <alignment horizontal="left" vertical="center"/>
      <protection/>
    </xf>
    <xf numFmtId="0" fontId="12" fillId="0" borderId="0" xfId="0" applyFont="1" applyAlignment="1" applyProtection="1">
      <alignment horizontal="left" vertical="center"/>
      <protection locked="0"/>
    </xf>
    <xf numFmtId="0" fontId="6" fillId="0" borderId="18" xfId="0" applyFont="1" applyBorder="1" applyAlignment="1" applyProtection="1">
      <alignment horizontal="center" vertical="center" wrapText="1"/>
      <protection/>
    </xf>
    <xf numFmtId="0" fontId="4" fillId="0" borderId="19"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43" fontId="2" fillId="0" borderId="12" xfId="42" applyFont="1" applyFill="1" applyBorder="1" applyAlignment="1" applyProtection="1">
      <alignment horizontal="center" vertical="center"/>
      <protection locked="0"/>
    </xf>
    <xf numFmtId="0" fontId="6" fillId="0" borderId="26" xfId="0" applyFont="1" applyBorder="1" applyAlignment="1">
      <alignment horizontal="left" vertical="top"/>
    </xf>
    <xf numFmtId="0" fontId="6" fillId="0" borderId="27" xfId="0" applyFont="1" applyBorder="1" applyAlignment="1">
      <alignment horizontal="left" vertical="top"/>
    </xf>
    <xf numFmtId="0" fontId="11" fillId="0" borderId="0" xfId="0" applyFont="1" applyAlignment="1">
      <alignment horizontal="left"/>
    </xf>
    <xf numFmtId="0" fontId="71" fillId="0" borderId="0" xfId="53" applyFont="1" applyAlignment="1" applyProtection="1">
      <alignment horizontal="left"/>
      <protection/>
    </xf>
    <xf numFmtId="0" fontId="48" fillId="9" borderId="0" xfId="0" applyFont="1" applyFill="1" applyAlignment="1" applyProtection="1">
      <alignment/>
      <protection/>
    </xf>
    <xf numFmtId="0" fontId="48" fillId="9" borderId="11" xfId="0" applyFont="1" applyFill="1" applyBorder="1" applyAlignment="1" applyProtection="1">
      <alignment/>
      <protection/>
    </xf>
    <xf numFmtId="0" fontId="49" fillId="0" borderId="0" xfId="0" applyFont="1" applyAlignment="1" applyProtection="1">
      <alignment/>
      <protection/>
    </xf>
    <xf numFmtId="0" fontId="50" fillId="12" borderId="20" xfId="0" applyFont="1" applyFill="1" applyBorder="1" applyAlignment="1" applyProtection="1">
      <alignment horizontal="right" vertical="center" wrapText="1"/>
      <protection/>
    </xf>
    <xf numFmtId="0" fontId="49" fillId="6" borderId="11" xfId="0" applyFont="1" applyFill="1" applyBorder="1" applyAlignment="1" applyProtection="1">
      <alignment vertical="top" wrapText="1"/>
      <protection locked="0"/>
    </xf>
    <xf numFmtId="0" fontId="50" fillId="12" borderId="0" xfId="0" applyFont="1" applyFill="1" applyBorder="1" applyAlignment="1" applyProtection="1">
      <alignment horizontal="right" vertical="center" wrapText="1"/>
      <protection/>
    </xf>
    <xf numFmtId="0" fontId="49" fillId="6" borderId="0" xfId="0" applyFont="1" applyFill="1" applyBorder="1" applyAlignment="1" applyProtection="1">
      <alignment vertical="top" wrapText="1"/>
      <protection locked="0"/>
    </xf>
    <xf numFmtId="0" fontId="10" fillId="9" borderId="0" xfId="0" applyFont="1" applyFill="1" applyAlignment="1" applyProtection="1">
      <alignment horizontal="center" wrapText="1"/>
      <protection/>
    </xf>
    <xf numFmtId="0" fontId="10" fillId="9" borderId="0" xfId="0" applyFont="1" applyFill="1" applyAlignment="1" applyProtection="1">
      <alignment horizontal="center" vertical="center" wrapText="1"/>
      <protection/>
    </xf>
    <xf numFmtId="0" fontId="4" fillId="33" borderId="12" xfId="0" applyFont="1" applyFill="1" applyBorder="1" applyAlignment="1" applyProtection="1">
      <alignment horizontal="left" vertical="center"/>
      <protection/>
    </xf>
    <xf numFmtId="0" fontId="3" fillId="33" borderId="12" xfId="0" applyFont="1" applyFill="1" applyBorder="1" applyAlignment="1" applyProtection="1">
      <alignment horizontal="left" vertical="center" wrapText="1"/>
      <protection/>
    </xf>
    <xf numFmtId="167" fontId="10" fillId="33" borderId="23" xfId="0" applyNumberFormat="1" applyFont="1" applyFill="1" applyBorder="1" applyAlignment="1" applyProtection="1">
      <alignment horizontal="right" vertical="center"/>
      <protection/>
    </xf>
    <xf numFmtId="0" fontId="26" fillId="8" borderId="12" xfId="0" applyFont="1" applyFill="1" applyBorder="1" applyAlignment="1" applyProtection="1">
      <alignment horizontal="left" vertical="center"/>
      <protection/>
    </xf>
    <xf numFmtId="0" fontId="2" fillId="8" borderId="12" xfId="0" applyFont="1" applyFill="1" applyBorder="1" applyAlignment="1" applyProtection="1">
      <alignment horizontal="left" vertical="top" wrapText="1"/>
      <protection/>
    </xf>
    <xf numFmtId="167" fontId="6" fillId="8" borderId="12" xfId="0" applyNumberFormat="1" applyFont="1" applyFill="1" applyBorder="1" applyAlignment="1" applyProtection="1">
      <alignment horizontal="right" vertical="center"/>
      <protection locked="0"/>
    </xf>
    <xf numFmtId="0" fontId="26" fillId="34" borderId="12" xfId="0" applyFont="1" applyFill="1" applyBorder="1" applyAlignment="1" applyProtection="1">
      <alignment horizontal="left" vertical="center"/>
      <protection/>
    </xf>
    <xf numFmtId="167" fontId="6" fillId="27" borderId="12" xfId="0" applyNumberFormat="1" applyFont="1" applyFill="1" applyBorder="1" applyAlignment="1" applyProtection="1">
      <alignment horizontal="right" vertical="center"/>
      <protection locked="0"/>
    </xf>
    <xf numFmtId="0" fontId="26" fillId="27" borderId="12" xfId="0" applyFont="1" applyFill="1" applyBorder="1" applyAlignment="1" applyProtection="1">
      <alignment horizontal="left" vertical="center"/>
      <protection/>
    </xf>
    <xf numFmtId="0" fontId="2" fillId="27" borderId="12" xfId="0" applyFont="1" applyFill="1" applyBorder="1" applyAlignment="1" applyProtection="1">
      <alignment horizontal="left" vertical="top" wrapText="1"/>
      <protection/>
    </xf>
    <xf numFmtId="167" fontId="6" fillId="34" borderId="12" xfId="0" applyNumberFormat="1" applyFont="1" applyFill="1" applyBorder="1" applyAlignment="1" applyProtection="1">
      <alignment horizontal="right" vertical="center"/>
      <protection locked="0"/>
    </xf>
    <xf numFmtId="0" fontId="2" fillId="34" borderId="12" xfId="0" applyFont="1" applyFill="1" applyBorder="1" applyAlignment="1" applyProtection="1">
      <alignment horizontal="left" vertical="top" wrapText="1"/>
      <protection/>
    </xf>
    <xf numFmtId="0" fontId="27" fillId="27" borderId="12" xfId="0" applyFont="1" applyFill="1" applyBorder="1" applyAlignment="1" applyProtection="1">
      <alignment horizontal="left" vertical="center" indent="1"/>
      <protection/>
    </xf>
    <xf numFmtId="167" fontId="22" fillId="27" borderId="12" xfId="0" applyNumberFormat="1" applyFont="1" applyFill="1" applyBorder="1" applyAlignment="1" applyProtection="1">
      <alignment horizontal="right" vertical="center"/>
      <protection locked="0"/>
    </xf>
    <xf numFmtId="0" fontId="27" fillId="34" borderId="12" xfId="0" applyFont="1" applyFill="1" applyBorder="1" applyAlignment="1" applyProtection="1">
      <alignment vertical="center"/>
      <protection/>
    </xf>
    <xf numFmtId="0" fontId="2" fillId="34" borderId="12" xfId="0" applyFont="1" applyFill="1" applyBorder="1" applyAlignment="1" applyProtection="1">
      <alignment vertical="top" wrapText="1"/>
      <protection/>
    </xf>
    <xf numFmtId="167" fontId="22" fillId="34" borderId="12" xfId="0" applyNumberFormat="1" applyFont="1" applyFill="1" applyBorder="1" applyAlignment="1" applyProtection="1">
      <alignment horizontal="right" vertical="center"/>
      <protection locked="0"/>
    </xf>
    <xf numFmtId="0" fontId="27" fillId="27" borderId="12" xfId="0" applyFont="1" applyFill="1" applyBorder="1" applyAlignment="1" applyProtection="1">
      <alignment horizontal="left" vertical="center"/>
      <protection/>
    </xf>
    <xf numFmtId="0" fontId="4" fillId="35" borderId="12" xfId="0" applyFont="1" applyFill="1" applyBorder="1" applyAlignment="1" applyProtection="1">
      <alignment horizontal="left" vertical="center"/>
      <protection/>
    </xf>
    <xf numFmtId="0" fontId="3" fillId="35" borderId="12" xfId="0" applyFont="1" applyFill="1" applyBorder="1" applyAlignment="1" applyProtection="1">
      <alignment horizontal="left" vertical="center" wrapText="1"/>
      <protection/>
    </xf>
    <xf numFmtId="167" fontId="10" fillId="28" borderId="12" xfId="0" applyNumberFormat="1" applyFont="1" applyFill="1" applyBorder="1" applyAlignment="1" applyProtection="1">
      <alignment horizontal="right" vertical="center"/>
      <protection/>
    </xf>
    <xf numFmtId="0" fontId="27" fillId="34" borderId="12" xfId="0" applyFont="1" applyFill="1" applyBorder="1" applyAlignment="1" applyProtection="1">
      <alignment horizontal="left" vertical="center"/>
      <protection/>
    </xf>
    <xf numFmtId="0" fontId="27" fillId="27" borderId="12" xfId="0" applyFont="1" applyFill="1" applyBorder="1" applyAlignment="1" applyProtection="1">
      <alignment horizontal="left" vertical="center" indent="9"/>
      <protection/>
    </xf>
    <xf numFmtId="0" fontId="27" fillId="34" borderId="12" xfId="0" applyFont="1" applyFill="1" applyBorder="1" applyAlignment="1" applyProtection="1">
      <alignment horizontal="left" vertical="center" indent="9"/>
      <protection/>
    </xf>
    <xf numFmtId="0" fontId="4" fillId="36" borderId="12" xfId="0" applyFont="1" applyFill="1" applyBorder="1" applyAlignment="1" applyProtection="1">
      <alignment horizontal="left" vertical="center"/>
      <protection/>
    </xf>
    <xf numFmtId="0" fontId="3" fillId="36" borderId="12" xfId="0" applyFont="1" applyFill="1" applyBorder="1" applyAlignment="1" applyProtection="1">
      <alignment horizontal="left" vertical="center" wrapText="1"/>
      <protection/>
    </xf>
    <xf numFmtId="167" fontId="10" fillId="36" borderId="12" xfId="0" applyNumberFormat="1" applyFont="1" applyFill="1" applyBorder="1" applyAlignment="1" applyProtection="1">
      <alignment horizontal="right" vertical="center"/>
      <protection/>
    </xf>
    <xf numFmtId="0" fontId="10" fillId="35" borderId="12" xfId="0" applyFont="1" applyFill="1" applyBorder="1" applyAlignment="1" applyProtection="1">
      <alignment horizontal="left" vertical="center" wrapText="1"/>
      <protection/>
    </xf>
    <xf numFmtId="167" fontId="6" fillId="27" borderId="12" xfId="0" applyNumberFormat="1" applyFont="1" applyFill="1" applyBorder="1" applyAlignment="1" applyProtection="1">
      <alignment horizontal="right" vertical="center"/>
      <protection/>
    </xf>
    <xf numFmtId="0" fontId="27" fillId="34" borderId="12" xfId="0" applyFont="1" applyFill="1" applyBorder="1" applyAlignment="1" applyProtection="1">
      <alignment horizontal="left" vertical="center" indent="4"/>
      <protection/>
    </xf>
    <xf numFmtId="0" fontId="27" fillId="27" borderId="12" xfId="0" applyFont="1" applyFill="1" applyBorder="1" applyAlignment="1" applyProtection="1">
      <alignment horizontal="left" vertical="center" indent="4"/>
      <protection/>
    </xf>
    <xf numFmtId="167" fontId="6" fillId="34" borderId="12" xfId="0" applyNumberFormat="1" applyFont="1" applyFill="1" applyBorder="1" applyAlignment="1" applyProtection="1">
      <alignment horizontal="right" vertical="center"/>
      <protection/>
    </xf>
    <xf numFmtId="0" fontId="27" fillId="27" borderId="12" xfId="0" applyFont="1" applyFill="1" applyBorder="1" applyAlignment="1" applyProtection="1">
      <alignment horizontal="left" vertical="center" wrapText="1"/>
      <protection/>
    </xf>
    <xf numFmtId="0" fontId="4" fillId="28" borderId="12" xfId="0" applyFont="1" applyFill="1" applyBorder="1" applyAlignment="1" applyProtection="1">
      <alignment horizontal="left" vertical="center"/>
      <protection/>
    </xf>
    <xf numFmtId="0" fontId="3" fillId="28" borderId="12" xfId="0" applyFont="1" applyFill="1" applyBorder="1" applyAlignment="1" applyProtection="1">
      <alignment horizontal="left" vertical="center" wrapText="1"/>
      <protection/>
    </xf>
    <xf numFmtId="167" fontId="49" fillId="0" borderId="0" xfId="0" applyNumberFormat="1" applyFont="1" applyAlignment="1" applyProtection="1">
      <alignment/>
      <protection/>
    </xf>
    <xf numFmtId="0" fontId="27" fillId="34" borderId="12" xfId="0" applyFont="1" applyFill="1" applyBorder="1" applyAlignment="1" applyProtection="1">
      <alignment horizontal="left" vertical="center" wrapText="1"/>
      <protection/>
    </xf>
    <xf numFmtId="0" fontId="3" fillId="36" borderId="12" xfId="0" applyFont="1" applyFill="1" applyBorder="1" applyAlignment="1" applyProtection="1">
      <alignment horizontal="left" vertical="top" wrapText="1"/>
      <protection/>
    </xf>
    <xf numFmtId="0" fontId="27" fillId="27" borderId="12" xfId="0" applyFont="1" applyFill="1" applyBorder="1" applyAlignment="1" applyProtection="1">
      <alignment horizontal="left" vertical="center" indent="6"/>
      <protection/>
    </xf>
    <xf numFmtId="0" fontId="27" fillId="34" borderId="12" xfId="0" applyFont="1" applyFill="1" applyBorder="1" applyAlignment="1" applyProtection="1">
      <alignment horizontal="left" vertical="center" indent="6"/>
      <protection/>
    </xf>
    <xf numFmtId="0" fontId="27" fillId="34" borderId="12" xfId="0" applyFont="1" applyFill="1" applyBorder="1" applyAlignment="1" applyProtection="1">
      <alignment horizontal="left" vertical="center" indent="7"/>
      <protection/>
    </xf>
    <xf numFmtId="0" fontId="27" fillId="27" borderId="12" xfId="0" applyFont="1" applyFill="1" applyBorder="1" applyAlignment="1" applyProtection="1">
      <alignment horizontal="left" vertical="center" indent="3"/>
      <protection/>
    </xf>
    <xf numFmtId="167" fontId="22" fillId="27" borderId="12" xfId="0" applyNumberFormat="1" applyFont="1" applyFill="1" applyBorder="1" applyAlignment="1" applyProtection="1">
      <alignment horizontal="right" vertical="center"/>
      <protection/>
    </xf>
    <xf numFmtId="0" fontId="26" fillId="34" borderId="12" xfId="0" applyFont="1" applyFill="1" applyBorder="1" applyAlignment="1" applyProtection="1">
      <alignment horizontal="left" vertical="center" indent="5"/>
      <protection/>
    </xf>
    <xf numFmtId="0" fontId="26" fillId="27" borderId="12" xfId="0" applyFont="1" applyFill="1" applyBorder="1" applyAlignment="1" applyProtection="1">
      <alignment horizontal="left" vertical="center" indent="5"/>
      <protection/>
    </xf>
    <xf numFmtId="167" fontId="2" fillId="27" borderId="20" xfId="0" applyNumberFormat="1" applyFont="1" applyFill="1" applyBorder="1" applyAlignment="1" applyProtection="1">
      <alignment horizontal="left" indent="2"/>
      <protection locked="0"/>
    </xf>
    <xf numFmtId="0" fontId="26" fillId="37" borderId="12" xfId="0" applyFont="1" applyFill="1" applyBorder="1" applyAlignment="1" applyProtection="1">
      <alignment horizontal="left" vertical="center"/>
      <protection/>
    </xf>
    <xf numFmtId="0" fontId="2" fillId="37" borderId="12" xfId="0" applyFont="1" applyFill="1" applyBorder="1" applyAlignment="1" applyProtection="1">
      <alignment horizontal="left" vertical="top" wrapText="1"/>
      <protection/>
    </xf>
    <xf numFmtId="0" fontId="2" fillId="37" borderId="20" xfId="0" applyFont="1" applyFill="1" applyBorder="1" applyAlignment="1" applyProtection="1">
      <alignment horizontal="left" vertical="top" wrapText="1"/>
      <protection/>
    </xf>
    <xf numFmtId="0" fontId="2" fillId="27" borderId="20" xfId="0" applyFont="1" applyFill="1" applyBorder="1" applyAlignment="1" applyProtection="1">
      <alignment horizontal="left" indent="2"/>
      <protection/>
    </xf>
    <xf numFmtId="0" fontId="2" fillId="27" borderId="20" xfId="0" applyFont="1" applyFill="1" applyBorder="1" applyAlignment="1" applyProtection="1">
      <alignment horizontal="left" vertical="top" wrapText="1"/>
      <protection/>
    </xf>
    <xf numFmtId="0" fontId="50" fillId="19" borderId="20" xfId="0" applyFont="1" applyFill="1" applyBorder="1" applyAlignment="1" applyProtection="1">
      <alignment horizontal="right" vertical="center" wrapText="1"/>
      <protection/>
    </xf>
    <xf numFmtId="0" fontId="49" fillId="13" borderId="20" xfId="0" applyFont="1" applyFill="1" applyBorder="1" applyAlignment="1" applyProtection="1">
      <alignment vertical="top" wrapText="1"/>
      <protection locked="0"/>
    </xf>
    <xf numFmtId="167" fontId="49" fillId="13" borderId="20" xfId="0" applyNumberFormat="1" applyFont="1" applyFill="1" applyBorder="1" applyAlignment="1" applyProtection="1">
      <alignment/>
      <protection/>
    </xf>
    <xf numFmtId="0" fontId="50" fillId="19" borderId="0" xfId="0" applyFont="1" applyFill="1" applyAlignment="1" applyProtection="1">
      <alignment horizontal="right" vertical="center"/>
      <protection/>
    </xf>
    <xf numFmtId="0" fontId="49" fillId="13" borderId="0" xfId="0" applyFont="1" applyFill="1" applyAlignment="1" applyProtection="1">
      <alignment vertical="top" wrapText="1"/>
      <protection locked="0"/>
    </xf>
    <xf numFmtId="167" fontId="49" fillId="13" borderId="0" xfId="0" applyNumberFormat="1" applyFont="1" applyFill="1" applyAlignment="1" applyProtection="1">
      <alignment/>
      <protection/>
    </xf>
    <xf numFmtId="49" fontId="49" fillId="13" borderId="20" xfId="0" applyNumberFormat="1" applyFont="1" applyFill="1" applyBorder="1" applyAlignment="1" applyProtection="1">
      <alignment vertical="top" wrapText="1"/>
      <protection locked="0"/>
    </xf>
    <xf numFmtId="0" fontId="50" fillId="19" borderId="14" xfId="0" applyFont="1" applyFill="1" applyBorder="1" applyAlignment="1" applyProtection="1">
      <alignment horizontal="right" vertical="center"/>
      <protection/>
    </xf>
    <xf numFmtId="49" fontId="49" fillId="13" borderId="14" xfId="0" applyNumberFormat="1" applyFont="1" applyFill="1" applyBorder="1" applyAlignment="1" applyProtection="1">
      <alignment vertical="top" wrapText="1"/>
      <protection locked="0"/>
    </xf>
    <xf numFmtId="167" fontId="49" fillId="13" borderId="14" xfId="0" applyNumberFormat="1" applyFont="1" applyFill="1" applyBorder="1" applyAlignment="1" applyProtection="1">
      <alignment/>
      <protection/>
    </xf>
    <xf numFmtId="0" fontId="50" fillId="19" borderId="20" xfId="0" applyFont="1" applyFill="1" applyBorder="1" applyAlignment="1" applyProtection="1">
      <alignment horizontal="right" vertical="center"/>
      <protection/>
    </xf>
    <xf numFmtId="0" fontId="49" fillId="0" borderId="0" xfId="0" applyFont="1" applyAlignment="1" applyProtection="1">
      <alignment vertical="top" wrapText="1"/>
      <protection/>
    </xf>
    <xf numFmtId="0" fontId="6" fillId="0" borderId="19" xfId="0" applyFont="1" applyBorder="1" applyAlignment="1" applyProtection="1">
      <alignment vertical="center" wrapText="1"/>
      <protection/>
    </xf>
    <xf numFmtId="0" fontId="2" fillId="0" borderId="17"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10" fillId="0" borderId="11" xfId="0" applyFont="1" applyBorder="1" applyAlignment="1" applyProtection="1">
      <alignment horizontal="right" vertical="center"/>
      <protection/>
    </xf>
    <xf numFmtId="0" fontId="6" fillId="0" borderId="19" xfId="0" applyFont="1" applyBorder="1" applyAlignment="1" applyProtection="1">
      <alignment vertical="center"/>
      <protection/>
    </xf>
    <xf numFmtId="0" fontId="6" fillId="0" borderId="17" xfId="0" applyFont="1" applyBorder="1" applyAlignment="1" applyProtection="1">
      <alignment vertical="center"/>
      <protection/>
    </xf>
    <xf numFmtId="0" fontId="10" fillId="0" borderId="20" xfId="0" applyFont="1" applyFill="1" applyBorder="1" applyAlignment="1" applyProtection="1">
      <alignment vertical="center"/>
      <protection locked="0"/>
    </xf>
    <xf numFmtId="0" fontId="10" fillId="0" borderId="1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5" fillId="0" borderId="19" xfId="0" applyFont="1" applyBorder="1" applyAlignment="1">
      <alignment horizontal="center"/>
    </xf>
    <xf numFmtId="0" fontId="5" fillId="0" borderId="17" xfId="0" applyFont="1" applyBorder="1" applyAlignment="1">
      <alignment horizontal="center"/>
    </xf>
    <xf numFmtId="0" fontId="5" fillId="0" borderId="12" xfId="0" applyFont="1" applyBorder="1" applyAlignment="1">
      <alignment horizontal="center"/>
    </xf>
    <xf numFmtId="0" fontId="9" fillId="0" borderId="0" xfId="0" applyFont="1" applyBorder="1" applyAlignment="1">
      <alignment horizontal="center"/>
    </xf>
    <xf numFmtId="0" fontId="6" fillId="0" borderId="0" xfId="0" applyFont="1" applyBorder="1" applyAlignment="1">
      <alignment vertical="top"/>
    </xf>
    <xf numFmtId="0" fontId="6" fillId="0" borderId="28" xfId="0" applyFont="1" applyBorder="1" applyAlignment="1">
      <alignment vertical="top"/>
    </xf>
    <xf numFmtId="0" fontId="24" fillId="0" borderId="14" xfId="0" applyFont="1" applyBorder="1" applyAlignment="1">
      <alignment horizontal="center" vertical="center"/>
    </xf>
    <xf numFmtId="0" fontId="6" fillId="0" borderId="0" xfId="0" applyFont="1" applyBorder="1" applyAlignment="1">
      <alignment vertical="top" wrapText="1"/>
    </xf>
    <xf numFmtId="0" fontId="6" fillId="0" borderId="28" xfId="0" applyFont="1" applyBorder="1" applyAlignment="1">
      <alignment vertical="top" wrapText="1"/>
    </xf>
    <xf numFmtId="0" fontId="6" fillId="0" borderId="29" xfId="0" applyFont="1" applyBorder="1" applyAlignment="1">
      <alignment vertical="top"/>
    </xf>
    <xf numFmtId="0" fontId="6" fillId="0" borderId="30" xfId="0" applyFont="1" applyBorder="1" applyAlignment="1">
      <alignment vertical="top"/>
    </xf>
    <xf numFmtId="0" fontId="6" fillId="0" borderId="11" xfId="0" applyFont="1" applyBorder="1" applyAlignment="1">
      <alignment horizontal="left" vertical="center"/>
    </xf>
    <xf numFmtId="0" fontId="6" fillId="0" borderId="25" xfId="0" applyFont="1" applyBorder="1" applyAlignment="1">
      <alignment horizontal="left" vertical="center"/>
    </xf>
    <xf numFmtId="0" fontId="10" fillId="0" borderId="0" xfId="0" applyFont="1" applyBorder="1" applyAlignment="1">
      <alignment vertical="top"/>
    </xf>
    <xf numFmtId="0" fontId="10" fillId="0" borderId="28" xfId="0" applyFont="1" applyBorder="1" applyAlignment="1">
      <alignment vertical="top"/>
    </xf>
    <xf numFmtId="0" fontId="6" fillId="37" borderId="0" xfId="0" applyFont="1" applyFill="1" applyBorder="1" applyAlignment="1">
      <alignment vertical="top"/>
    </xf>
    <xf numFmtId="0" fontId="6" fillId="37" borderId="28" xfId="0" applyFont="1" applyFill="1" applyBorder="1" applyAlignment="1">
      <alignment vertical="top"/>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8" xfId="0" applyFont="1" applyBorder="1" applyAlignment="1">
      <alignment horizontal="left" vertical="center"/>
    </xf>
    <xf numFmtId="0" fontId="19" fillId="0" borderId="0" xfId="0" applyFont="1" applyBorder="1" applyAlignment="1" applyProtection="1" quotePrefix="1">
      <alignment horizontal="center" vertical="center"/>
      <protection/>
    </xf>
    <xf numFmtId="0" fontId="10" fillId="0" borderId="0" xfId="0" applyFont="1" applyAlignment="1" applyProtection="1">
      <alignment horizontal="left" vertical="center" wrapText="1"/>
      <protection/>
    </xf>
    <xf numFmtId="0" fontId="10" fillId="0" borderId="12"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right" vertical="center"/>
      <protection locked="0"/>
    </xf>
    <xf numFmtId="0" fontId="13" fillId="0" borderId="0" xfId="0" applyFont="1" applyAlignment="1" applyProtection="1">
      <alignment horizontal="center" vertical="center"/>
      <protection/>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protection locked="0"/>
    </xf>
    <xf numFmtId="0" fontId="10" fillId="0" borderId="19" xfId="0" applyFont="1" applyBorder="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10" fillId="0" borderId="19"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10" fillId="0" borderId="18"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xf>
    <xf numFmtId="0" fontId="10" fillId="0" borderId="22" xfId="0" applyFont="1" applyBorder="1" applyAlignment="1" applyProtection="1">
      <alignment horizontal="left" vertical="center"/>
      <protection locked="0"/>
    </xf>
    <xf numFmtId="0" fontId="6" fillId="0" borderId="11" xfId="0" applyFont="1" applyBorder="1" applyAlignment="1" applyProtection="1">
      <alignment horizontal="left" vertical="center" wrapText="1"/>
      <protection/>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protection/>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10" fillId="0" borderId="1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0" fillId="0" borderId="17" xfId="0" applyFont="1" applyBorder="1" applyAlignment="1" applyProtection="1">
      <alignment horizontal="left" vertical="center"/>
      <protection/>
    </xf>
    <xf numFmtId="0" fontId="13" fillId="0" borderId="0" xfId="0" applyFont="1" applyAlignment="1" applyProtection="1">
      <alignment horizontal="center" vertical="center" wrapText="1"/>
      <protection/>
    </xf>
    <xf numFmtId="0" fontId="10" fillId="0" borderId="12" xfId="0" applyFont="1" applyBorder="1" applyAlignment="1" applyProtection="1">
      <alignment horizontal="center" vertical="center"/>
      <protection/>
    </xf>
    <xf numFmtId="0" fontId="6" fillId="0" borderId="18"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9" fillId="0" borderId="0" xfId="0" applyFont="1" applyAlignment="1" applyProtection="1" quotePrefix="1">
      <alignment horizontal="center" vertical="center"/>
      <protection/>
    </xf>
    <xf numFmtId="0" fontId="6" fillId="0" borderId="16" xfId="0" applyFont="1" applyBorder="1" applyAlignment="1" applyProtection="1">
      <alignment horizontal="center" vertical="center" wrapText="1"/>
      <protection/>
    </xf>
    <xf numFmtId="0" fontId="6" fillId="0" borderId="19"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10" fillId="0" borderId="12" xfId="0" applyFont="1" applyBorder="1" applyAlignment="1" applyProtection="1">
      <alignment horizontal="center" vertical="center" wrapText="1"/>
      <protection/>
    </xf>
    <xf numFmtId="1" fontId="3" fillId="0" borderId="15"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center" vertical="center"/>
      <protection/>
    </xf>
    <xf numFmtId="0" fontId="6" fillId="0" borderId="19"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19"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3" fillId="0" borderId="0" xfId="0" applyFont="1" applyAlignment="1" applyProtection="1">
      <alignment horizontal="center" vertical="center"/>
      <protection locked="0"/>
    </xf>
    <xf numFmtId="0" fontId="6" fillId="0" borderId="12" xfId="0" applyFont="1" applyBorder="1" applyAlignment="1" applyProtection="1">
      <alignment horizontal="center" vertical="center" wrapText="1"/>
      <protection/>
    </xf>
    <xf numFmtId="0" fontId="14"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0" fillId="0" borderId="0" xfId="0" applyFont="1" applyAlignment="1" applyProtection="1">
      <alignment horizontal="left" vertical="center"/>
      <protection/>
    </xf>
    <xf numFmtId="0" fontId="17" fillId="0" borderId="0" xfId="0" applyFont="1" applyAlignment="1" applyProtection="1" quotePrefix="1">
      <alignment horizontal="center" vertical="center"/>
      <protection/>
    </xf>
    <xf numFmtId="0" fontId="6" fillId="0" borderId="18" xfId="0" applyFont="1" applyBorder="1" applyAlignment="1" applyProtection="1">
      <alignment horizontal="center" wrapText="1"/>
      <protection/>
    </xf>
    <xf numFmtId="0" fontId="6" fillId="0" borderId="16" xfId="0" applyFont="1" applyBorder="1" applyAlignment="1" applyProtection="1">
      <alignment horizontal="center" wrapText="1"/>
      <protection/>
    </xf>
    <xf numFmtId="0" fontId="6" fillId="0" borderId="23" xfId="0" applyFont="1" applyBorder="1" applyAlignment="1" applyProtection="1">
      <alignment horizontal="center" wrapText="1"/>
      <protection/>
    </xf>
    <xf numFmtId="0" fontId="10" fillId="0" borderId="11" xfId="0" applyFont="1" applyBorder="1" applyAlignment="1" applyProtection="1">
      <alignment horizontal="right" vertical="center"/>
      <protection/>
    </xf>
    <xf numFmtId="0" fontId="6" fillId="0" borderId="12" xfId="0" applyFont="1" applyBorder="1" applyAlignment="1" applyProtection="1">
      <alignment vertical="center" wrapText="1"/>
      <protection/>
    </xf>
    <xf numFmtId="0" fontId="10" fillId="0" borderId="0" xfId="0" applyFont="1" applyFill="1" applyBorder="1" applyAlignment="1" applyProtection="1">
      <alignment horizontal="left" vertical="center"/>
      <protection/>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2" fillId="0" borderId="20"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10" fillId="0" borderId="1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0" xfId="0" applyFont="1" applyBorder="1" applyAlignment="1" applyProtection="1">
      <alignment horizontal="right" vertical="center"/>
      <protection locked="0"/>
    </xf>
    <xf numFmtId="0" fontId="10" fillId="0" borderId="11" xfId="0" applyFont="1" applyBorder="1" applyAlignment="1" applyProtection="1">
      <alignment horizontal="left" vertical="center"/>
      <protection/>
    </xf>
    <xf numFmtId="0" fontId="19" fillId="0" borderId="0" xfId="0" applyFont="1" applyAlignment="1" applyProtection="1">
      <alignment horizontal="center" vertical="center"/>
      <protection/>
    </xf>
    <xf numFmtId="0" fontId="6" fillId="0" borderId="14" xfId="0" applyFont="1" applyBorder="1" applyAlignment="1" applyProtection="1">
      <alignment vertical="center" wrapText="1"/>
      <protection locked="0"/>
    </xf>
    <xf numFmtId="0" fontId="50" fillId="9" borderId="34" xfId="0" applyFont="1" applyFill="1" applyBorder="1" applyAlignment="1" applyProtection="1">
      <alignment horizontal="center" vertical="center" wrapText="1"/>
      <protection/>
    </xf>
    <xf numFmtId="0" fontId="50" fillId="9" borderId="35" xfId="0" applyFont="1" applyFill="1" applyBorder="1" applyAlignment="1" applyProtection="1">
      <alignment horizontal="center" vertical="center" wrapText="1"/>
      <protection/>
    </xf>
    <xf numFmtId="0" fontId="50" fillId="9" borderId="36" xfId="0" applyFont="1" applyFill="1" applyBorder="1" applyAlignment="1" applyProtection="1">
      <alignment horizontal="center" vertical="center" wrapText="1"/>
      <protection/>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7" xfId="0" applyFont="1" applyBorder="1"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2028825</xdr:colOff>
      <xdr:row>0</xdr:row>
      <xdr:rowOff>161925</xdr:rowOff>
    </xdr:from>
    <xdr:to>
      <xdr:col>0</xdr:col>
      <xdr:colOff>4400550</xdr:colOff>
      <xdr:row>9</xdr:row>
      <xdr:rowOff>152400</xdr:rowOff>
    </xdr:to>
    <xdr:pic>
      <xdr:nvPicPr>
        <xdr:cNvPr id="1" name="Picture 2"/>
        <xdr:cNvPicPr preferRelativeResize="1">
          <a:picLocks noChangeAspect="1"/>
        </xdr:cNvPicPr>
      </xdr:nvPicPr>
      <xdr:blipFill>
        <a:blip r:embed="rId1"/>
        <a:stretch>
          <a:fillRect/>
        </a:stretch>
      </xdr:blipFill>
      <xdr:spPr>
        <a:xfrm>
          <a:off x="2028825" y="161925"/>
          <a:ext cx="2371725" cy="2219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p.org.pk/" TargetMode="External" /><Relationship Id="rId2" Type="http://schemas.openxmlformats.org/officeDocument/2006/relationships/hyperlink" Target="http://www.sbp.org.pk/departments/stats/FIS.htm" TargetMode="External" /><Relationship Id="rId3" Type="http://schemas.openxmlformats.org/officeDocument/2006/relationships/hyperlink" Target="mailto:fis@sbp.org.pk"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K17"/>
  <sheetViews>
    <sheetView zoomScalePageLayoutView="0" workbookViewId="0" topLeftCell="A1">
      <selection activeCell="J16" sqref="J16"/>
    </sheetView>
  </sheetViews>
  <sheetFormatPr defaultColWidth="9.140625" defaultRowHeight="12.75"/>
  <cols>
    <col min="1" max="1" width="2.8515625" style="0" customWidth="1"/>
    <col min="2" max="2" width="19.57421875" style="0" customWidth="1"/>
    <col min="3" max="3" width="10.140625" style="0" customWidth="1"/>
    <col min="4" max="4" width="24.421875" style="0" bestFit="1" customWidth="1"/>
    <col min="6" max="6" width="15.8515625" style="0" bestFit="1" customWidth="1"/>
    <col min="8" max="8" width="22.7109375" style="0" bestFit="1" customWidth="1"/>
    <col min="10" max="10" width="15.7109375" style="0" bestFit="1" customWidth="1"/>
  </cols>
  <sheetData>
    <row r="3" spans="2:11" ht="22.5" customHeight="1">
      <c r="B3" s="281"/>
      <c r="C3" s="281"/>
      <c r="D3" s="281"/>
      <c r="E3" s="281"/>
      <c r="F3" s="281"/>
      <c r="G3" s="281"/>
      <c r="H3" s="281"/>
      <c r="I3" s="281"/>
      <c r="J3" s="7"/>
      <c r="K3" s="7"/>
    </row>
    <row r="4" spans="2:11" ht="22.5" customHeight="1">
      <c r="B4" s="14"/>
      <c r="C4" s="14"/>
      <c r="D4" s="14"/>
      <c r="E4" s="14"/>
      <c r="F4" s="14"/>
      <c r="G4" s="14"/>
      <c r="H4" s="14"/>
      <c r="I4" s="14"/>
      <c r="J4" s="7"/>
      <c r="K4" s="7"/>
    </row>
    <row r="5" spans="2:11" ht="15.75">
      <c r="B5" s="4"/>
      <c r="C5" s="4"/>
      <c r="D5" s="4"/>
      <c r="E5" s="4"/>
      <c r="F5" s="4"/>
      <c r="G5" s="4"/>
      <c r="H5" s="4"/>
      <c r="I5" s="4"/>
      <c r="J5" s="7"/>
      <c r="K5" s="7"/>
    </row>
    <row r="6" spans="2:11" ht="15.75">
      <c r="B6" s="278"/>
      <c r="C6" s="279"/>
      <c r="D6" s="278"/>
      <c r="E6" s="279"/>
      <c r="F6" s="278"/>
      <c r="G6" s="279"/>
      <c r="H6" s="280"/>
      <c r="I6" s="280"/>
      <c r="J6" s="5"/>
      <c r="K6" s="6"/>
    </row>
    <row r="7" spans="2:11" ht="15.75">
      <c r="B7" s="8"/>
      <c r="C7" s="8"/>
      <c r="D7" s="8"/>
      <c r="E7" s="8"/>
      <c r="F7" s="8"/>
      <c r="G7" s="8"/>
      <c r="H7" s="8"/>
      <c r="I7" s="8"/>
      <c r="J7" s="5"/>
      <c r="K7" s="6"/>
    </row>
    <row r="8" spans="2:11" ht="15.75">
      <c r="B8" s="15"/>
      <c r="C8" s="8"/>
      <c r="D8" s="15"/>
      <c r="E8" s="8"/>
      <c r="F8" s="15"/>
      <c r="G8" s="8"/>
      <c r="H8" s="15"/>
      <c r="I8" s="8"/>
      <c r="J8" s="5"/>
      <c r="K8" s="6"/>
    </row>
    <row r="9" spans="2:11" ht="15.75">
      <c r="B9" s="15"/>
      <c r="C9" s="8"/>
      <c r="D9" s="15"/>
      <c r="E9" s="8"/>
      <c r="F9" s="15"/>
      <c r="G9" s="8"/>
      <c r="H9" s="15"/>
      <c r="I9" s="8"/>
      <c r="J9" s="5"/>
      <c r="K9" s="6"/>
    </row>
    <row r="10" spans="2:11" ht="15.75">
      <c r="B10" s="15"/>
      <c r="C10" s="8"/>
      <c r="D10" s="15"/>
      <c r="E10" s="8"/>
      <c r="F10" s="15"/>
      <c r="G10" s="8"/>
      <c r="H10" s="15"/>
      <c r="I10" s="8"/>
      <c r="J10" s="5"/>
      <c r="K10" s="6"/>
    </row>
    <row r="11" spans="2:11" ht="15.75">
      <c r="B11" s="15"/>
      <c r="C11" s="8"/>
      <c r="D11" s="15"/>
      <c r="E11" s="8"/>
      <c r="F11" s="15"/>
      <c r="G11" s="8"/>
      <c r="H11" s="15"/>
      <c r="I11" s="8"/>
      <c r="J11" s="1"/>
      <c r="K11" s="3"/>
    </row>
    <row r="12" spans="2:11" ht="15.75">
      <c r="B12" s="10"/>
      <c r="C12" s="9"/>
      <c r="D12" s="20"/>
      <c r="E12" s="8"/>
      <c r="F12" s="12"/>
      <c r="G12" s="7"/>
      <c r="H12" s="15"/>
      <c r="I12" s="8"/>
      <c r="J12" s="1"/>
      <c r="K12" s="3"/>
    </row>
    <row r="13" spans="2:11" ht="15.75">
      <c r="B13" s="12"/>
      <c r="C13" s="11"/>
      <c r="D13" s="15"/>
      <c r="E13" s="16"/>
      <c r="F13" s="12"/>
      <c r="G13" s="7"/>
      <c r="H13" s="15"/>
      <c r="I13" s="8"/>
      <c r="J13" s="2"/>
      <c r="K13" s="2"/>
    </row>
    <row r="14" spans="2:9" ht="15.75">
      <c r="B14" s="13"/>
      <c r="C14" s="13"/>
      <c r="D14" s="15"/>
      <c r="E14" s="8"/>
      <c r="F14" s="12"/>
      <c r="G14" s="17"/>
      <c r="H14" s="15"/>
      <c r="I14" s="8"/>
    </row>
    <row r="15" spans="2:7" ht="15.75">
      <c r="B15" s="13"/>
      <c r="C15" s="13"/>
      <c r="E15" s="13"/>
      <c r="F15" s="18"/>
      <c r="G15" s="17"/>
    </row>
    <row r="16" spans="6:7" ht="15.75">
      <c r="F16" s="18"/>
      <c r="G16" s="17"/>
    </row>
    <row r="17" spans="6:7" ht="15.75">
      <c r="F17" s="19"/>
      <c r="G17" s="17"/>
    </row>
  </sheetData>
  <sheetProtection/>
  <mergeCells count="5">
    <mergeCell ref="D6:E6"/>
    <mergeCell ref="H6:I6"/>
    <mergeCell ref="F6:G6"/>
    <mergeCell ref="B3:I3"/>
    <mergeCell ref="B6:C6"/>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O59"/>
  <sheetViews>
    <sheetView view="pageBreakPreview" zoomScale="85" zoomScaleNormal="70" zoomScaleSheetLayoutView="85" zoomScalePageLayoutView="0" workbookViewId="0" topLeftCell="A37">
      <selection activeCell="C4" sqref="C4:C7"/>
    </sheetView>
  </sheetViews>
  <sheetFormatPr defaultColWidth="9.140625" defaultRowHeight="12.75"/>
  <cols>
    <col min="1" max="1" width="4.28125" style="78" bestFit="1" customWidth="1"/>
    <col min="2" max="2" width="69.140625" style="36" bestFit="1" customWidth="1"/>
    <col min="3" max="3" width="8.57421875" style="81" bestFit="1" customWidth="1"/>
    <col min="4" max="4" width="10.28125" style="81" bestFit="1" customWidth="1"/>
    <col min="5" max="5" width="11.57421875" style="81" bestFit="1" customWidth="1"/>
    <col min="6" max="6" width="16.28125" style="81" customWidth="1"/>
    <col min="7" max="7" width="9.140625" style="81" bestFit="1" customWidth="1"/>
    <col min="8" max="8" width="9.7109375" style="81" bestFit="1" customWidth="1"/>
    <col min="9" max="9" width="14.7109375" style="81" customWidth="1"/>
    <col min="10" max="10" width="15.00390625" style="81" bestFit="1" customWidth="1"/>
    <col min="11" max="11" width="18.00390625" style="81" customWidth="1"/>
    <col min="12" max="13" width="10.7109375" style="81" customWidth="1"/>
    <col min="14" max="16384" width="9.140625" style="81" customWidth="1"/>
  </cols>
  <sheetData>
    <row r="1" spans="2:11" ht="28.5" customHeight="1">
      <c r="B1" s="373" t="str">
        <f>'P-5'!$A$1</f>
        <v>Annual Foreign Investment Survey 2023</v>
      </c>
      <c r="C1" s="373"/>
      <c r="D1" s="373"/>
      <c r="E1" s="373"/>
      <c r="F1" s="373"/>
      <c r="G1" s="373"/>
      <c r="H1" s="373"/>
      <c r="I1" s="373"/>
      <c r="J1" s="373"/>
      <c r="K1" s="373"/>
    </row>
    <row r="2" spans="2:11" ht="29.25" customHeight="1">
      <c r="B2" s="27" t="s">
        <v>27</v>
      </c>
      <c r="K2" s="134"/>
    </row>
    <row r="3" spans="2:11" ht="24" customHeight="1">
      <c r="B3" s="48"/>
      <c r="F3" s="372" t="s">
        <v>3</v>
      </c>
      <c r="G3" s="372"/>
      <c r="H3" s="372"/>
      <c r="I3" s="372"/>
      <c r="J3" s="372"/>
      <c r="K3" s="372"/>
    </row>
    <row r="4" spans="1:11" ht="24" customHeight="1">
      <c r="A4" s="362"/>
      <c r="B4" s="366" t="s">
        <v>106</v>
      </c>
      <c r="C4" s="361" t="s">
        <v>4</v>
      </c>
      <c r="D4" s="361" t="s">
        <v>0</v>
      </c>
      <c r="E4" s="361" t="s">
        <v>84</v>
      </c>
      <c r="F4" s="381" t="str">
        <f>'P-7'!$F$13</f>
        <v>* Market / Book value as on             Dec 31, 2022</v>
      </c>
      <c r="G4" s="363" t="s">
        <v>2</v>
      </c>
      <c r="H4" s="363"/>
      <c r="I4" s="363"/>
      <c r="J4" s="363"/>
      <c r="K4" s="381" t="str">
        <f>'P-7'!$K$13</f>
        <v>* Market / Book value as on              Dec 31, 2023</v>
      </c>
    </row>
    <row r="5" spans="1:11" ht="24" customHeight="1">
      <c r="A5" s="362"/>
      <c r="B5" s="367"/>
      <c r="C5" s="361"/>
      <c r="D5" s="361"/>
      <c r="E5" s="361"/>
      <c r="F5" s="382"/>
      <c r="G5" s="352" t="s">
        <v>33</v>
      </c>
      <c r="H5" s="374" t="s">
        <v>34</v>
      </c>
      <c r="I5" s="374" t="s">
        <v>10</v>
      </c>
      <c r="J5" s="374" t="s">
        <v>7</v>
      </c>
      <c r="K5" s="382"/>
    </row>
    <row r="6" spans="1:11" ht="9" customHeight="1">
      <c r="A6" s="362"/>
      <c r="B6" s="367"/>
      <c r="C6" s="361"/>
      <c r="D6" s="361"/>
      <c r="E6" s="361"/>
      <c r="F6" s="383"/>
      <c r="G6" s="353"/>
      <c r="H6" s="374"/>
      <c r="I6" s="374"/>
      <c r="J6" s="374"/>
      <c r="K6" s="383"/>
    </row>
    <row r="7" spans="1:11" ht="19.5" customHeight="1">
      <c r="A7" s="362"/>
      <c r="B7" s="368"/>
      <c r="C7" s="361" t="s">
        <v>5</v>
      </c>
      <c r="D7" s="361"/>
      <c r="E7" s="361"/>
      <c r="F7" s="62" t="s">
        <v>19</v>
      </c>
      <c r="G7" s="62" t="s">
        <v>24</v>
      </c>
      <c r="H7" s="62" t="s">
        <v>25</v>
      </c>
      <c r="I7" s="62" t="s">
        <v>21</v>
      </c>
      <c r="J7" s="62" t="s">
        <v>22</v>
      </c>
      <c r="K7" s="62" t="s">
        <v>23</v>
      </c>
    </row>
    <row r="8" spans="2:11" ht="38.25" customHeight="1">
      <c r="B8" s="105" t="s">
        <v>42</v>
      </c>
      <c r="C8" s="135"/>
      <c r="D8" s="84"/>
      <c r="E8" s="84"/>
      <c r="F8" s="85"/>
      <c r="G8" s="85"/>
      <c r="H8" s="85"/>
      <c r="I8" s="65"/>
      <c r="J8" s="65"/>
      <c r="K8" s="65"/>
    </row>
    <row r="9" spans="1:11" ht="21.75" customHeight="1">
      <c r="A9" s="80">
        <v>74</v>
      </c>
      <c r="B9" s="73" t="s">
        <v>100</v>
      </c>
      <c r="C9" s="63">
        <v>32310</v>
      </c>
      <c r="D9" s="86"/>
      <c r="E9" s="86"/>
      <c r="F9" s="86"/>
      <c r="G9" s="86"/>
      <c r="H9" s="86"/>
      <c r="I9" s="86"/>
      <c r="J9" s="86"/>
      <c r="K9" s="86"/>
    </row>
    <row r="10" spans="2:11" ht="18.75">
      <c r="B10" s="74" t="s">
        <v>112</v>
      </c>
      <c r="C10" s="31"/>
      <c r="D10" s="64"/>
      <c r="E10" s="64"/>
      <c r="F10" s="86"/>
      <c r="G10" s="86"/>
      <c r="H10" s="86"/>
      <c r="I10" s="86"/>
      <c r="J10" s="86"/>
      <c r="K10" s="86"/>
    </row>
    <row r="11" spans="2:11" ht="24" customHeight="1">
      <c r="B11" s="75"/>
      <c r="C11" s="87"/>
      <c r="D11" s="64"/>
      <c r="E11" s="64"/>
      <c r="F11" s="86"/>
      <c r="G11" s="86"/>
      <c r="H11" s="86"/>
      <c r="I11" s="86"/>
      <c r="J11" s="86"/>
      <c r="K11" s="86"/>
    </row>
    <row r="12" spans="1:11" ht="34.5" customHeight="1">
      <c r="A12" s="80">
        <v>75</v>
      </c>
      <c r="B12" s="73" t="s">
        <v>58</v>
      </c>
      <c r="C12" s="63">
        <v>42310</v>
      </c>
      <c r="D12" s="64"/>
      <c r="E12" s="64"/>
      <c r="F12" s="86"/>
      <c r="G12" s="86"/>
      <c r="H12" s="86"/>
      <c r="I12" s="86"/>
      <c r="J12" s="86"/>
      <c r="K12" s="86"/>
    </row>
    <row r="13" spans="2:11" ht="24" customHeight="1">
      <c r="B13" s="74" t="s">
        <v>112</v>
      </c>
      <c r="C13" s="31"/>
      <c r="D13" s="64"/>
      <c r="E13" s="64"/>
      <c r="F13" s="86"/>
      <c r="G13" s="86"/>
      <c r="H13" s="86"/>
      <c r="I13" s="86"/>
      <c r="J13" s="86"/>
      <c r="K13" s="86"/>
    </row>
    <row r="14" spans="2:11" ht="24" customHeight="1">
      <c r="B14" s="75"/>
      <c r="C14" s="31"/>
      <c r="D14" s="64"/>
      <c r="E14" s="64"/>
      <c r="F14" s="86"/>
      <c r="G14" s="86"/>
      <c r="H14" s="86"/>
      <c r="I14" s="86"/>
      <c r="J14" s="86"/>
      <c r="K14" s="86"/>
    </row>
    <row r="15" spans="1:11" ht="36.75" customHeight="1">
      <c r="A15" s="80">
        <v>76</v>
      </c>
      <c r="B15" s="73" t="s">
        <v>116</v>
      </c>
      <c r="C15" s="63">
        <v>32320</v>
      </c>
      <c r="D15" s="64"/>
      <c r="E15" s="64"/>
      <c r="F15" s="86"/>
      <c r="G15" s="86"/>
      <c r="H15" s="86"/>
      <c r="I15" s="86"/>
      <c r="J15" s="86"/>
      <c r="K15" s="86"/>
    </row>
    <row r="16" spans="2:11" ht="24.75" customHeight="1">
      <c r="B16" s="74" t="s">
        <v>114</v>
      </c>
      <c r="C16" s="31"/>
      <c r="D16" s="64"/>
      <c r="E16" s="64"/>
      <c r="F16" s="86"/>
      <c r="G16" s="86"/>
      <c r="H16" s="86"/>
      <c r="I16" s="86"/>
      <c r="J16" s="86"/>
      <c r="K16" s="86"/>
    </row>
    <row r="17" spans="2:11" ht="18.75">
      <c r="B17" s="75"/>
      <c r="C17" s="31"/>
      <c r="D17" s="64"/>
      <c r="E17" s="64"/>
      <c r="F17" s="86"/>
      <c r="G17" s="86"/>
      <c r="H17" s="86"/>
      <c r="I17" s="86"/>
      <c r="J17" s="86"/>
      <c r="K17" s="86"/>
    </row>
    <row r="18" spans="1:11" ht="35.25" customHeight="1">
      <c r="A18" s="80">
        <v>77</v>
      </c>
      <c r="B18" s="73" t="s">
        <v>117</v>
      </c>
      <c r="C18" s="63">
        <v>42320</v>
      </c>
      <c r="D18" s="64"/>
      <c r="E18" s="64"/>
      <c r="F18" s="86"/>
      <c r="G18" s="86"/>
      <c r="H18" s="86"/>
      <c r="I18" s="86"/>
      <c r="J18" s="86"/>
      <c r="K18" s="86"/>
    </row>
    <row r="19" spans="2:11" ht="18.75">
      <c r="B19" s="74" t="s">
        <v>114</v>
      </c>
      <c r="C19" s="31"/>
      <c r="D19" s="64"/>
      <c r="E19" s="64"/>
      <c r="F19" s="86"/>
      <c r="G19" s="86"/>
      <c r="H19" s="86"/>
      <c r="I19" s="86"/>
      <c r="J19" s="86"/>
      <c r="K19" s="86"/>
    </row>
    <row r="20" spans="2:11" ht="18.75">
      <c r="B20" s="75"/>
      <c r="C20" s="31"/>
      <c r="D20" s="64"/>
      <c r="E20" s="64"/>
      <c r="F20" s="86"/>
      <c r="G20" s="86"/>
      <c r="H20" s="86"/>
      <c r="I20" s="86"/>
      <c r="J20" s="86"/>
      <c r="K20" s="86"/>
    </row>
    <row r="21" spans="1:11" ht="24" customHeight="1">
      <c r="A21" s="80">
        <v>78</v>
      </c>
      <c r="B21" s="73" t="s">
        <v>101</v>
      </c>
      <c r="C21" s="63">
        <v>32330</v>
      </c>
      <c r="D21" s="64"/>
      <c r="E21" s="64"/>
      <c r="F21" s="86"/>
      <c r="G21" s="86"/>
      <c r="H21" s="86"/>
      <c r="I21" s="86"/>
      <c r="J21" s="86"/>
      <c r="K21" s="86"/>
    </row>
    <row r="22" spans="2:11" ht="24" customHeight="1">
      <c r="B22" s="74" t="s">
        <v>154</v>
      </c>
      <c r="C22" s="31"/>
      <c r="D22" s="64"/>
      <c r="E22" s="64"/>
      <c r="F22" s="86"/>
      <c r="G22" s="86"/>
      <c r="H22" s="86"/>
      <c r="I22" s="86"/>
      <c r="J22" s="86"/>
      <c r="K22" s="86"/>
    </row>
    <row r="23" spans="2:11" ht="24" customHeight="1">
      <c r="B23" s="75"/>
      <c r="C23" s="31"/>
      <c r="D23" s="64"/>
      <c r="E23" s="64"/>
      <c r="F23" s="86"/>
      <c r="G23" s="86"/>
      <c r="H23" s="86"/>
      <c r="I23" s="86"/>
      <c r="J23" s="86"/>
      <c r="K23" s="86"/>
    </row>
    <row r="24" spans="2:11" ht="24.75" customHeight="1">
      <c r="B24" s="106" t="s">
        <v>36</v>
      </c>
      <c r="C24" s="31"/>
      <c r="D24" s="64"/>
      <c r="E24" s="64"/>
      <c r="F24" s="86"/>
      <c r="G24" s="86"/>
      <c r="H24" s="86"/>
      <c r="I24" s="86"/>
      <c r="J24" s="86"/>
      <c r="K24" s="86"/>
    </row>
    <row r="25" spans="1:11" ht="32.25" customHeight="1">
      <c r="A25" s="80">
        <v>79</v>
      </c>
      <c r="B25" s="73" t="s">
        <v>57</v>
      </c>
      <c r="C25" s="63">
        <v>33310</v>
      </c>
      <c r="D25" s="64"/>
      <c r="E25" s="64"/>
      <c r="F25" s="86"/>
      <c r="G25" s="86"/>
      <c r="H25" s="86"/>
      <c r="I25" s="86"/>
      <c r="J25" s="86"/>
      <c r="K25" s="86"/>
    </row>
    <row r="26" spans="2:11" ht="24" customHeight="1">
      <c r="B26" s="74" t="s">
        <v>112</v>
      </c>
      <c r="C26" s="31"/>
      <c r="D26" s="64"/>
      <c r="E26" s="64"/>
      <c r="F26" s="86"/>
      <c r="G26" s="86"/>
      <c r="H26" s="86"/>
      <c r="I26" s="86"/>
      <c r="J26" s="86"/>
      <c r="K26" s="86"/>
    </row>
    <row r="27" spans="2:11" ht="24" customHeight="1">
      <c r="B27" s="75"/>
      <c r="C27" s="31"/>
      <c r="D27" s="64"/>
      <c r="E27" s="64"/>
      <c r="F27" s="86"/>
      <c r="G27" s="86"/>
      <c r="H27" s="86"/>
      <c r="I27" s="86"/>
      <c r="J27" s="86"/>
      <c r="K27" s="86"/>
    </row>
    <row r="28" spans="1:11" ht="33" customHeight="1">
      <c r="A28" s="80">
        <v>80</v>
      </c>
      <c r="B28" s="73" t="s">
        <v>56</v>
      </c>
      <c r="C28" s="63">
        <v>43310</v>
      </c>
      <c r="D28" s="64"/>
      <c r="E28" s="64"/>
      <c r="F28" s="86"/>
      <c r="G28" s="86"/>
      <c r="H28" s="86"/>
      <c r="I28" s="86"/>
      <c r="J28" s="86"/>
      <c r="K28" s="86"/>
    </row>
    <row r="29" spans="2:11" ht="24" customHeight="1">
      <c r="B29" s="74" t="s">
        <v>112</v>
      </c>
      <c r="C29" s="31"/>
      <c r="D29" s="64"/>
      <c r="E29" s="64"/>
      <c r="F29" s="86"/>
      <c r="G29" s="86"/>
      <c r="H29" s="86"/>
      <c r="I29" s="86"/>
      <c r="J29" s="86"/>
      <c r="K29" s="86"/>
    </row>
    <row r="30" spans="2:11" ht="24" customHeight="1">
      <c r="B30" s="75"/>
      <c r="C30" s="31"/>
      <c r="D30" s="64"/>
      <c r="E30" s="64"/>
      <c r="F30" s="86"/>
      <c r="G30" s="86"/>
      <c r="H30" s="86"/>
      <c r="I30" s="86"/>
      <c r="J30" s="86"/>
      <c r="K30" s="86"/>
    </row>
    <row r="31" spans="1:11" ht="18.75">
      <c r="A31" s="80">
        <v>81</v>
      </c>
      <c r="B31" s="73" t="s">
        <v>118</v>
      </c>
      <c r="C31" s="63">
        <v>33320</v>
      </c>
      <c r="D31" s="64"/>
      <c r="E31" s="64"/>
      <c r="F31" s="86"/>
      <c r="G31" s="86"/>
      <c r="H31" s="86"/>
      <c r="I31" s="86"/>
      <c r="J31" s="86"/>
      <c r="K31" s="86"/>
    </row>
    <row r="32" spans="2:11" ht="18.75">
      <c r="B32" s="74" t="s">
        <v>114</v>
      </c>
      <c r="C32" s="31"/>
      <c r="D32" s="64"/>
      <c r="E32" s="64"/>
      <c r="F32" s="86"/>
      <c r="G32" s="86"/>
      <c r="H32" s="86"/>
      <c r="I32" s="86"/>
      <c r="J32" s="86"/>
      <c r="K32" s="86"/>
    </row>
    <row r="33" spans="2:11" ht="18.75">
      <c r="B33" s="75"/>
      <c r="C33" s="31"/>
      <c r="D33" s="64"/>
      <c r="E33" s="64"/>
      <c r="F33" s="86"/>
      <c r="G33" s="86"/>
      <c r="H33" s="86"/>
      <c r="I33" s="86"/>
      <c r="J33" s="86"/>
      <c r="K33" s="86"/>
    </row>
    <row r="34" spans="1:11" ht="18.75">
      <c r="A34" s="80">
        <v>82</v>
      </c>
      <c r="B34" s="73" t="s">
        <v>119</v>
      </c>
      <c r="C34" s="63">
        <v>43320</v>
      </c>
      <c r="D34" s="64"/>
      <c r="E34" s="64"/>
      <c r="F34" s="86"/>
      <c r="G34" s="86"/>
      <c r="H34" s="86"/>
      <c r="I34" s="86"/>
      <c r="J34" s="86"/>
      <c r="K34" s="86"/>
    </row>
    <row r="35" spans="2:11" ht="18.75">
      <c r="B35" s="74" t="s">
        <v>114</v>
      </c>
      <c r="C35" s="31"/>
      <c r="D35" s="64"/>
      <c r="E35" s="64"/>
      <c r="F35" s="86"/>
      <c r="G35" s="86"/>
      <c r="H35" s="86"/>
      <c r="I35" s="86"/>
      <c r="J35" s="86"/>
      <c r="K35" s="86"/>
    </row>
    <row r="36" spans="2:11" ht="18.75">
      <c r="B36" s="75"/>
      <c r="C36" s="31"/>
      <c r="D36" s="64"/>
      <c r="E36" s="64"/>
      <c r="F36" s="86"/>
      <c r="G36" s="86"/>
      <c r="H36" s="86"/>
      <c r="I36" s="86"/>
      <c r="J36" s="86"/>
      <c r="K36" s="86"/>
    </row>
    <row r="37" spans="1:11" ht="24" customHeight="1">
      <c r="A37" s="80">
        <v>83</v>
      </c>
      <c r="B37" s="73" t="s">
        <v>82</v>
      </c>
      <c r="C37" s="63">
        <v>33340</v>
      </c>
      <c r="D37" s="64"/>
      <c r="E37" s="64"/>
      <c r="F37" s="86"/>
      <c r="G37" s="86"/>
      <c r="H37" s="86"/>
      <c r="I37" s="86"/>
      <c r="J37" s="86"/>
      <c r="K37" s="86"/>
    </row>
    <row r="38" spans="2:11" ht="24" customHeight="1">
      <c r="B38" s="74" t="s">
        <v>154</v>
      </c>
      <c r="C38" s="31"/>
      <c r="D38" s="64"/>
      <c r="E38" s="64"/>
      <c r="F38" s="86"/>
      <c r="G38" s="86"/>
      <c r="H38" s="86"/>
      <c r="I38" s="86"/>
      <c r="J38" s="86"/>
      <c r="K38" s="86"/>
    </row>
    <row r="39" spans="2:11" ht="24" customHeight="1">
      <c r="B39" s="75"/>
      <c r="C39" s="31"/>
      <c r="D39" s="64"/>
      <c r="E39" s="64"/>
      <c r="F39" s="86"/>
      <c r="G39" s="86"/>
      <c r="H39" s="86"/>
      <c r="I39" s="86"/>
      <c r="J39" s="86"/>
      <c r="K39" s="86"/>
    </row>
    <row r="40" spans="2:11" ht="24" customHeight="1">
      <c r="B40" s="106" t="s">
        <v>37</v>
      </c>
      <c r="C40" s="31"/>
      <c r="D40" s="64"/>
      <c r="E40" s="64"/>
      <c r="F40" s="86"/>
      <c r="G40" s="86"/>
      <c r="H40" s="86"/>
      <c r="I40" s="86"/>
      <c r="J40" s="86"/>
      <c r="K40" s="86"/>
    </row>
    <row r="41" spans="1:11" ht="31.5" customHeight="1">
      <c r="A41" s="80">
        <v>84</v>
      </c>
      <c r="B41" s="73" t="s">
        <v>55</v>
      </c>
      <c r="C41" s="63">
        <v>36310</v>
      </c>
      <c r="D41" s="64"/>
      <c r="E41" s="64"/>
      <c r="F41" s="86"/>
      <c r="G41" s="86"/>
      <c r="H41" s="86"/>
      <c r="I41" s="86"/>
      <c r="J41" s="86"/>
      <c r="K41" s="86"/>
    </row>
    <row r="42" spans="2:11" ht="24" customHeight="1">
      <c r="B42" s="74" t="s">
        <v>112</v>
      </c>
      <c r="C42" s="31"/>
      <c r="D42" s="64"/>
      <c r="E42" s="64"/>
      <c r="F42" s="86"/>
      <c r="G42" s="86"/>
      <c r="H42" s="86"/>
      <c r="I42" s="86"/>
      <c r="J42" s="86"/>
      <c r="K42" s="86"/>
    </row>
    <row r="43" spans="2:11" ht="24" customHeight="1">
      <c r="B43" s="75"/>
      <c r="C43" s="87"/>
      <c r="D43" s="64"/>
      <c r="E43" s="64"/>
      <c r="F43" s="86"/>
      <c r="G43" s="86"/>
      <c r="H43" s="86"/>
      <c r="I43" s="86"/>
      <c r="J43" s="86"/>
      <c r="K43" s="86"/>
    </row>
    <row r="44" spans="1:11" ht="32.25" customHeight="1">
      <c r="A44" s="96">
        <v>85</v>
      </c>
      <c r="B44" s="136" t="s">
        <v>40</v>
      </c>
      <c r="C44" s="63">
        <v>46310</v>
      </c>
      <c r="D44" s="64"/>
      <c r="E44" s="64"/>
      <c r="F44" s="75"/>
      <c r="G44" s="86"/>
      <c r="H44" s="86"/>
      <c r="I44" s="86"/>
      <c r="J44" s="86"/>
      <c r="K44" s="86"/>
    </row>
    <row r="45" spans="1:11" ht="24" customHeight="1">
      <c r="A45" s="95"/>
      <c r="B45" s="37" t="s">
        <v>112</v>
      </c>
      <c r="C45" s="109"/>
      <c r="D45" s="64"/>
      <c r="E45" s="64"/>
      <c r="F45" s="75"/>
      <c r="G45" s="86"/>
      <c r="H45" s="86"/>
      <c r="I45" s="86"/>
      <c r="J45" s="86"/>
      <c r="K45" s="86"/>
    </row>
    <row r="46" spans="2:11" ht="24" customHeight="1">
      <c r="B46" s="75"/>
      <c r="C46" s="31"/>
      <c r="D46" s="64"/>
      <c r="E46" s="64"/>
      <c r="F46" s="86"/>
      <c r="G46" s="86"/>
      <c r="H46" s="86"/>
      <c r="I46" s="86"/>
      <c r="J46" s="86"/>
      <c r="K46" s="86"/>
    </row>
    <row r="47" spans="1:11" ht="18.75">
      <c r="A47" s="80">
        <v>86</v>
      </c>
      <c r="B47" s="73" t="s">
        <v>120</v>
      </c>
      <c r="C47" s="63">
        <v>36320</v>
      </c>
      <c r="D47" s="64"/>
      <c r="E47" s="64"/>
      <c r="F47" s="86"/>
      <c r="G47" s="86"/>
      <c r="H47" s="86"/>
      <c r="I47" s="86"/>
      <c r="J47" s="86"/>
      <c r="K47" s="86"/>
    </row>
    <row r="48" spans="2:11" ht="18.75">
      <c r="B48" s="74" t="s">
        <v>114</v>
      </c>
      <c r="C48" s="31"/>
      <c r="D48" s="64"/>
      <c r="E48" s="64"/>
      <c r="F48" s="86"/>
      <c r="G48" s="86"/>
      <c r="H48" s="86"/>
      <c r="I48" s="86"/>
      <c r="J48" s="86"/>
      <c r="K48" s="86"/>
    </row>
    <row r="49" spans="2:11" ht="18.75">
      <c r="B49" s="75"/>
      <c r="C49" s="31"/>
      <c r="D49" s="64"/>
      <c r="E49" s="64"/>
      <c r="F49" s="86"/>
      <c r="G49" s="86"/>
      <c r="H49" s="86"/>
      <c r="I49" s="86"/>
      <c r="J49" s="86"/>
      <c r="K49" s="86"/>
    </row>
    <row r="50" spans="1:11" ht="18.75">
      <c r="A50" s="80">
        <v>87</v>
      </c>
      <c r="B50" s="73" t="s">
        <v>121</v>
      </c>
      <c r="C50" s="63">
        <v>46320</v>
      </c>
      <c r="D50" s="64"/>
      <c r="E50" s="64"/>
      <c r="F50" s="86"/>
      <c r="G50" s="86"/>
      <c r="H50" s="86"/>
      <c r="I50" s="86"/>
      <c r="J50" s="86"/>
      <c r="K50" s="86"/>
    </row>
    <row r="51" spans="2:11" ht="18.75">
      <c r="B51" s="74" t="s">
        <v>114</v>
      </c>
      <c r="C51" s="31"/>
      <c r="D51" s="64"/>
      <c r="E51" s="64"/>
      <c r="F51" s="86"/>
      <c r="G51" s="86"/>
      <c r="H51" s="86"/>
      <c r="I51" s="86"/>
      <c r="J51" s="86"/>
      <c r="K51" s="86"/>
    </row>
    <row r="52" spans="2:11" ht="18.75">
      <c r="B52" s="75"/>
      <c r="C52" s="31"/>
      <c r="D52" s="64"/>
      <c r="E52" s="64"/>
      <c r="F52" s="86"/>
      <c r="G52" s="86"/>
      <c r="H52" s="86"/>
      <c r="I52" s="86"/>
      <c r="J52" s="86"/>
      <c r="K52" s="86"/>
    </row>
    <row r="53" spans="1:11" ht="24" customHeight="1">
      <c r="A53" s="80">
        <v>88</v>
      </c>
      <c r="B53" s="73" t="s">
        <v>87</v>
      </c>
      <c r="C53" s="63">
        <v>36340</v>
      </c>
      <c r="D53" s="64"/>
      <c r="E53" s="64"/>
      <c r="F53" s="86"/>
      <c r="G53" s="86"/>
      <c r="H53" s="86"/>
      <c r="I53" s="86"/>
      <c r="J53" s="86"/>
      <c r="K53" s="86"/>
    </row>
    <row r="54" spans="2:11" ht="24" customHeight="1">
      <c r="B54" s="74" t="s">
        <v>154</v>
      </c>
      <c r="C54" s="31"/>
      <c r="D54" s="64"/>
      <c r="E54" s="64"/>
      <c r="F54" s="86"/>
      <c r="G54" s="86"/>
      <c r="H54" s="86"/>
      <c r="I54" s="86"/>
      <c r="J54" s="86"/>
      <c r="K54" s="86"/>
    </row>
    <row r="55" spans="2:11" ht="24" customHeight="1">
      <c r="B55" s="75"/>
      <c r="C55" s="31"/>
      <c r="D55" s="64"/>
      <c r="E55" s="64"/>
      <c r="F55" s="86"/>
      <c r="G55" s="86"/>
      <c r="H55" s="86"/>
      <c r="I55" s="86"/>
      <c r="J55" s="86"/>
      <c r="K55" s="86"/>
    </row>
    <row r="56" spans="2:11" ht="24" customHeight="1">
      <c r="B56" s="133"/>
      <c r="C56" s="130"/>
      <c r="D56" s="66"/>
      <c r="E56" s="66"/>
      <c r="F56" s="91"/>
      <c r="G56" s="91"/>
      <c r="H56" s="91"/>
      <c r="I56" s="91"/>
      <c r="J56" s="91"/>
      <c r="K56" s="91"/>
    </row>
    <row r="58" spans="2:15" ht="23.25">
      <c r="B58" s="356">
        <v>17</v>
      </c>
      <c r="C58" s="356"/>
      <c r="D58" s="356"/>
      <c r="E58" s="356"/>
      <c r="F58" s="356"/>
      <c r="G58" s="356"/>
      <c r="H58" s="356"/>
      <c r="I58" s="356"/>
      <c r="J58" s="356"/>
      <c r="K58" s="356"/>
      <c r="L58" s="160"/>
      <c r="M58" s="160"/>
      <c r="N58" s="160"/>
      <c r="O58" s="160"/>
    </row>
    <row r="59" spans="2:11" ht="23.25">
      <c r="B59" s="356"/>
      <c r="C59" s="356"/>
      <c r="D59" s="356"/>
      <c r="E59" s="356"/>
      <c r="F59" s="356"/>
      <c r="G59" s="356"/>
      <c r="H59" s="356"/>
      <c r="I59" s="356"/>
      <c r="J59" s="356"/>
      <c r="K59" s="356"/>
    </row>
  </sheetData>
  <sheetProtection insertRows="0"/>
  <mergeCells count="16">
    <mergeCell ref="B1:K1"/>
    <mergeCell ref="B59:K59"/>
    <mergeCell ref="B4:B7"/>
    <mergeCell ref="C4:C7"/>
    <mergeCell ref="F4:F6"/>
    <mergeCell ref="G5:G6"/>
    <mergeCell ref="H5:H6"/>
    <mergeCell ref="J5:J6"/>
    <mergeCell ref="K4:K6"/>
    <mergeCell ref="I5:I6"/>
    <mergeCell ref="B58:K58"/>
    <mergeCell ref="F3:K3"/>
    <mergeCell ref="D4:D7"/>
    <mergeCell ref="E4:E7"/>
    <mergeCell ref="G4:J4"/>
    <mergeCell ref="A4:A7"/>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scale="53" r:id="rId1"/>
  <ignoredErrors>
    <ignoredError sqref="F7:K7" numberStoredAsText="1"/>
    <ignoredError sqref="B1"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O66"/>
  <sheetViews>
    <sheetView view="pageBreakPreview" zoomScale="85" zoomScaleNormal="70" zoomScaleSheetLayoutView="85" zoomScalePageLayoutView="0" workbookViewId="0" topLeftCell="A46">
      <selection activeCell="C10" sqref="C10"/>
    </sheetView>
  </sheetViews>
  <sheetFormatPr defaultColWidth="9.140625" defaultRowHeight="12.75"/>
  <cols>
    <col min="1" max="1" width="7.140625" style="78" customWidth="1"/>
    <col min="2" max="2" width="48.421875" style="36" customWidth="1"/>
    <col min="3" max="3" width="10.7109375" style="81" customWidth="1"/>
    <col min="4" max="4" width="12.8515625" style="81" customWidth="1"/>
    <col min="5" max="5" width="11.57421875" style="81" customWidth="1"/>
    <col min="6" max="6" width="17.28125" style="81" customWidth="1"/>
    <col min="7" max="7" width="14.00390625" style="81" customWidth="1"/>
    <col min="8" max="8" width="13.140625" style="81" customWidth="1"/>
    <col min="9" max="9" width="13.421875" style="81" customWidth="1"/>
    <col min="10" max="10" width="11.7109375" style="81" customWidth="1"/>
    <col min="11" max="11" width="17.00390625" style="81" customWidth="1"/>
    <col min="12" max="13" width="10.7109375" style="81" customWidth="1"/>
    <col min="14" max="16384" width="9.140625" style="81" customWidth="1"/>
  </cols>
  <sheetData>
    <row r="1" spans="2:11" ht="30" customHeight="1">
      <c r="B1" s="373" t="str">
        <f>'P-5'!$A$1</f>
        <v>Annual Foreign Investment Survey 2023</v>
      </c>
      <c r="C1" s="373"/>
      <c r="D1" s="373"/>
      <c r="E1" s="373"/>
      <c r="F1" s="373"/>
      <c r="G1" s="373"/>
      <c r="H1" s="373"/>
      <c r="I1" s="373"/>
      <c r="J1" s="373"/>
      <c r="K1" s="373"/>
    </row>
    <row r="2" ht="25.5" customHeight="1">
      <c r="B2" s="27" t="s">
        <v>28</v>
      </c>
    </row>
    <row r="3" spans="2:11" ht="25.5" customHeight="1">
      <c r="B3" s="49"/>
      <c r="C3" s="131"/>
      <c r="D3" s="131"/>
      <c r="E3" s="131"/>
      <c r="F3" s="384" t="s">
        <v>3</v>
      </c>
      <c r="G3" s="384"/>
      <c r="H3" s="384"/>
      <c r="I3" s="384"/>
      <c r="J3" s="384"/>
      <c r="K3" s="384"/>
    </row>
    <row r="4" spans="1:11" ht="25.5" customHeight="1">
      <c r="A4" s="362"/>
      <c r="B4" s="366" t="s">
        <v>185</v>
      </c>
      <c r="C4" s="361" t="s">
        <v>4</v>
      </c>
      <c r="D4" s="361" t="s">
        <v>0</v>
      </c>
      <c r="E4" s="361" t="s">
        <v>84</v>
      </c>
      <c r="F4" s="352" t="str">
        <f>'P-7'!$F$13</f>
        <v>* Market / Book value as on             Dec 31, 2022</v>
      </c>
      <c r="G4" s="363" t="s">
        <v>2</v>
      </c>
      <c r="H4" s="363"/>
      <c r="I4" s="363"/>
      <c r="J4" s="363"/>
      <c r="K4" s="352" t="str">
        <f>'P-7'!$K$13</f>
        <v>* Market / Book value as on              Dec 31, 2023</v>
      </c>
    </row>
    <row r="5" spans="1:11" ht="25.5" customHeight="1">
      <c r="A5" s="362"/>
      <c r="B5" s="367"/>
      <c r="C5" s="361"/>
      <c r="D5" s="361"/>
      <c r="E5" s="361"/>
      <c r="F5" s="357"/>
      <c r="G5" s="352" t="s">
        <v>33</v>
      </c>
      <c r="H5" s="352" t="s">
        <v>34</v>
      </c>
      <c r="I5" s="385" t="s">
        <v>10</v>
      </c>
      <c r="J5" s="385" t="s">
        <v>7</v>
      </c>
      <c r="K5" s="357"/>
    </row>
    <row r="6" spans="1:11" ht="12.75" customHeight="1">
      <c r="A6" s="362"/>
      <c r="B6" s="367"/>
      <c r="C6" s="361"/>
      <c r="D6" s="361"/>
      <c r="E6" s="361"/>
      <c r="F6" s="353"/>
      <c r="G6" s="353"/>
      <c r="H6" s="353"/>
      <c r="I6" s="385"/>
      <c r="J6" s="385"/>
      <c r="K6" s="353"/>
    </row>
    <row r="7" spans="1:11" ht="22.5" customHeight="1">
      <c r="A7" s="362"/>
      <c r="B7" s="368"/>
      <c r="C7" s="361" t="s">
        <v>5</v>
      </c>
      <c r="D7" s="361"/>
      <c r="E7" s="361"/>
      <c r="F7" s="62" t="s">
        <v>19</v>
      </c>
      <c r="G7" s="62" t="s">
        <v>24</v>
      </c>
      <c r="H7" s="62" t="s">
        <v>25</v>
      </c>
      <c r="I7" s="62" t="s">
        <v>21</v>
      </c>
      <c r="J7" s="62" t="s">
        <v>22</v>
      </c>
      <c r="K7" s="62" t="s">
        <v>23</v>
      </c>
    </row>
    <row r="8" spans="2:11" ht="25.5" customHeight="1">
      <c r="B8" s="105" t="s">
        <v>51</v>
      </c>
      <c r="C8" s="137"/>
      <c r="D8" s="84"/>
      <c r="E8" s="84"/>
      <c r="F8" s="85"/>
      <c r="G8" s="85"/>
      <c r="H8" s="85"/>
      <c r="I8" s="65"/>
      <c r="J8" s="65"/>
      <c r="K8" s="65"/>
    </row>
    <row r="9" spans="1:11" ht="25.5" customHeight="1">
      <c r="A9" s="80">
        <v>89</v>
      </c>
      <c r="B9" s="73" t="s">
        <v>59</v>
      </c>
      <c r="C9" s="99">
        <v>34250</v>
      </c>
      <c r="D9" s="86"/>
      <c r="E9" s="86"/>
      <c r="F9" s="86"/>
      <c r="G9" s="86"/>
      <c r="H9" s="86"/>
      <c r="I9" s="86"/>
      <c r="J9" s="86"/>
      <c r="K9" s="86"/>
    </row>
    <row r="10" spans="2:11" ht="25.5" customHeight="1">
      <c r="B10" s="74" t="s">
        <v>109</v>
      </c>
      <c r="C10" s="31"/>
      <c r="D10" s="64"/>
      <c r="E10" s="64"/>
      <c r="F10" s="86"/>
      <c r="G10" s="86"/>
      <c r="H10" s="86"/>
      <c r="I10" s="86"/>
      <c r="J10" s="86"/>
      <c r="K10" s="86"/>
    </row>
    <row r="11" spans="2:11" ht="25.5" customHeight="1">
      <c r="B11" s="75"/>
      <c r="C11" s="31"/>
      <c r="D11" s="64"/>
      <c r="E11" s="64"/>
      <c r="F11" s="86"/>
      <c r="G11" s="86"/>
      <c r="H11" s="86"/>
      <c r="I11" s="86"/>
      <c r="J11" s="86"/>
      <c r="K11" s="86"/>
    </row>
    <row r="12" spans="1:11" ht="33" customHeight="1">
      <c r="A12" s="80">
        <v>90</v>
      </c>
      <c r="B12" s="73" t="s">
        <v>60</v>
      </c>
      <c r="C12" s="63">
        <v>34210</v>
      </c>
      <c r="D12" s="64"/>
      <c r="E12" s="64"/>
      <c r="F12" s="86"/>
      <c r="G12" s="86"/>
      <c r="H12" s="86"/>
      <c r="I12" s="86"/>
      <c r="J12" s="86"/>
      <c r="K12" s="86"/>
    </row>
    <row r="13" spans="2:11" ht="25.5" customHeight="1">
      <c r="B13" s="74" t="s">
        <v>112</v>
      </c>
      <c r="C13" s="31"/>
      <c r="D13" s="64"/>
      <c r="E13" s="64"/>
      <c r="F13" s="86"/>
      <c r="G13" s="86"/>
      <c r="H13" s="86"/>
      <c r="I13" s="86"/>
      <c r="J13" s="86"/>
      <c r="K13" s="86"/>
    </row>
    <row r="14" spans="2:11" ht="25.5" customHeight="1">
      <c r="B14" s="75"/>
      <c r="C14" s="31"/>
      <c r="D14" s="64"/>
      <c r="E14" s="64"/>
      <c r="F14" s="86"/>
      <c r="G14" s="86"/>
      <c r="H14" s="86"/>
      <c r="I14" s="86"/>
      <c r="J14" s="86"/>
      <c r="K14" s="86"/>
    </row>
    <row r="15" spans="1:11" ht="34.5" customHeight="1">
      <c r="A15" s="80">
        <v>91</v>
      </c>
      <c r="B15" s="73" t="s">
        <v>40</v>
      </c>
      <c r="C15" s="63">
        <v>44210</v>
      </c>
      <c r="D15" s="64"/>
      <c r="E15" s="64"/>
      <c r="F15" s="86"/>
      <c r="G15" s="86"/>
      <c r="H15" s="86"/>
      <c r="I15" s="86"/>
      <c r="J15" s="86"/>
      <c r="K15" s="86"/>
    </row>
    <row r="16" spans="2:11" ht="25.5" customHeight="1">
      <c r="B16" s="74" t="s">
        <v>112</v>
      </c>
      <c r="C16" s="31"/>
      <c r="D16" s="64"/>
      <c r="E16" s="64"/>
      <c r="F16" s="86"/>
      <c r="G16" s="86"/>
      <c r="H16" s="86"/>
      <c r="I16" s="86"/>
      <c r="J16" s="86"/>
      <c r="K16" s="86"/>
    </row>
    <row r="17" spans="2:11" ht="25.5" customHeight="1">
      <c r="B17" s="75"/>
      <c r="C17" s="31"/>
      <c r="D17" s="64"/>
      <c r="E17" s="64"/>
      <c r="F17" s="86"/>
      <c r="G17" s="86"/>
      <c r="H17" s="86"/>
      <c r="I17" s="86"/>
      <c r="J17" s="86"/>
      <c r="K17" s="86"/>
    </row>
    <row r="18" spans="1:11" ht="31.5">
      <c r="A18" s="80">
        <v>92</v>
      </c>
      <c r="B18" s="73" t="s">
        <v>123</v>
      </c>
      <c r="C18" s="63">
        <v>34220</v>
      </c>
      <c r="D18" s="64"/>
      <c r="E18" s="64"/>
      <c r="F18" s="86"/>
      <c r="G18" s="86"/>
      <c r="H18" s="86"/>
      <c r="I18" s="86"/>
      <c r="J18" s="86"/>
      <c r="K18" s="86"/>
    </row>
    <row r="19" spans="2:11" ht="25.5" customHeight="1">
      <c r="B19" s="74" t="s">
        <v>114</v>
      </c>
      <c r="C19" s="102"/>
      <c r="D19" s="64"/>
      <c r="E19" s="64"/>
      <c r="F19" s="86"/>
      <c r="G19" s="86"/>
      <c r="H19" s="86"/>
      <c r="I19" s="86"/>
      <c r="J19" s="86"/>
      <c r="K19" s="86"/>
    </row>
    <row r="20" spans="2:11" ht="25.5" customHeight="1">
      <c r="B20" s="75"/>
      <c r="C20" s="102"/>
      <c r="D20" s="64"/>
      <c r="E20" s="64"/>
      <c r="F20" s="86"/>
      <c r="G20" s="86"/>
      <c r="H20" s="86"/>
      <c r="I20" s="86"/>
      <c r="J20" s="86"/>
      <c r="K20" s="86"/>
    </row>
    <row r="21" spans="1:11" ht="18.75">
      <c r="A21" s="80">
        <v>93</v>
      </c>
      <c r="B21" s="73" t="s">
        <v>121</v>
      </c>
      <c r="C21" s="63">
        <v>44220</v>
      </c>
      <c r="D21" s="64"/>
      <c r="E21" s="64"/>
      <c r="F21" s="86"/>
      <c r="G21" s="86"/>
      <c r="H21" s="86"/>
      <c r="I21" s="86"/>
      <c r="J21" s="86"/>
      <c r="K21" s="86"/>
    </row>
    <row r="22" spans="2:11" ht="25.5" customHeight="1">
      <c r="B22" s="74" t="s">
        <v>114</v>
      </c>
      <c r="C22" s="31"/>
      <c r="D22" s="64"/>
      <c r="E22" s="64"/>
      <c r="F22" s="86"/>
      <c r="G22" s="86"/>
      <c r="H22" s="86"/>
      <c r="I22" s="86"/>
      <c r="J22" s="86"/>
      <c r="K22" s="86"/>
    </row>
    <row r="23" spans="2:11" ht="25.5" customHeight="1">
      <c r="B23" s="75"/>
      <c r="C23" s="31"/>
      <c r="D23" s="64"/>
      <c r="E23" s="64"/>
      <c r="F23" s="86"/>
      <c r="G23" s="86"/>
      <c r="H23" s="86"/>
      <c r="I23" s="86"/>
      <c r="J23" s="86"/>
      <c r="K23" s="86"/>
    </row>
    <row r="24" spans="1:11" ht="25.5" customHeight="1">
      <c r="A24" s="80">
        <v>94</v>
      </c>
      <c r="B24" s="73" t="s">
        <v>85</v>
      </c>
      <c r="C24" s="63">
        <v>34240</v>
      </c>
      <c r="D24" s="64"/>
      <c r="E24" s="64"/>
      <c r="F24" s="86"/>
      <c r="G24" s="86"/>
      <c r="H24" s="86"/>
      <c r="I24" s="86"/>
      <c r="J24" s="86"/>
      <c r="K24" s="86"/>
    </row>
    <row r="25" spans="2:11" ht="25.5" customHeight="1">
      <c r="B25" s="74" t="s">
        <v>154</v>
      </c>
      <c r="C25" s="31"/>
      <c r="D25" s="64"/>
      <c r="E25" s="64"/>
      <c r="F25" s="86"/>
      <c r="G25" s="86"/>
      <c r="H25" s="86"/>
      <c r="I25" s="86"/>
      <c r="J25" s="86"/>
      <c r="K25" s="86"/>
    </row>
    <row r="26" spans="2:11" ht="25.5" customHeight="1">
      <c r="B26" s="75"/>
      <c r="C26" s="31"/>
      <c r="D26" s="64"/>
      <c r="E26" s="64"/>
      <c r="F26" s="86"/>
      <c r="G26" s="86"/>
      <c r="H26" s="86"/>
      <c r="I26" s="86"/>
      <c r="J26" s="86"/>
      <c r="K26" s="86"/>
    </row>
    <row r="27" spans="2:11" ht="25.5" customHeight="1">
      <c r="B27" s="106" t="s">
        <v>168</v>
      </c>
      <c r="C27" s="102"/>
      <c r="D27" s="64"/>
      <c r="E27" s="64"/>
      <c r="F27" s="86"/>
      <c r="G27" s="86"/>
      <c r="H27" s="86"/>
      <c r="I27" s="86"/>
      <c r="J27" s="86"/>
      <c r="K27" s="86"/>
    </row>
    <row r="28" spans="1:11" ht="35.25" customHeight="1">
      <c r="A28" s="80">
        <v>95</v>
      </c>
      <c r="B28" s="73" t="s">
        <v>169</v>
      </c>
      <c r="C28" s="63">
        <v>35210</v>
      </c>
      <c r="D28" s="64"/>
      <c r="E28" s="64"/>
      <c r="F28" s="86"/>
      <c r="G28" s="86"/>
      <c r="H28" s="86"/>
      <c r="I28" s="86"/>
      <c r="J28" s="86"/>
      <c r="K28" s="86"/>
    </row>
    <row r="29" spans="2:11" ht="25.5" customHeight="1">
      <c r="B29" s="74" t="s">
        <v>112</v>
      </c>
      <c r="C29" s="102"/>
      <c r="D29" s="64"/>
      <c r="E29" s="64"/>
      <c r="F29" s="86"/>
      <c r="G29" s="86"/>
      <c r="H29" s="86"/>
      <c r="I29" s="86"/>
      <c r="J29" s="86"/>
      <c r="K29" s="86"/>
    </row>
    <row r="30" spans="2:11" ht="25.5" customHeight="1">
      <c r="B30" s="75"/>
      <c r="C30" s="102"/>
      <c r="D30" s="64"/>
      <c r="E30" s="64"/>
      <c r="F30" s="86"/>
      <c r="G30" s="86"/>
      <c r="H30" s="86"/>
      <c r="I30" s="86"/>
      <c r="J30" s="86"/>
      <c r="K30" s="86"/>
    </row>
    <row r="31" spans="1:11" ht="25.5" customHeight="1">
      <c r="A31" s="78">
        <v>96</v>
      </c>
      <c r="B31" s="73" t="s">
        <v>170</v>
      </c>
      <c r="C31" s="31">
        <v>45210</v>
      </c>
      <c r="D31" s="64"/>
      <c r="E31" s="64"/>
      <c r="F31" s="86"/>
      <c r="G31" s="86"/>
      <c r="H31" s="86"/>
      <c r="I31" s="86"/>
      <c r="J31" s="86"/>
      <c r="K31" s="86"/>
    </row>
    <row r="32" spans="2:11" ht="25.5" customHeight="1">
      <c r="B32" s="74" t="s">
        <v>112</v>
      </c>
      <c r="C32" s="102"/>
      <c r="D32" s="64"/>
      <c r="E32" s="64"/>
      <c r="F32" s="86"/>
      <c r="G32" s="86"/>
      <c r="H32" s="86"/>
      <c r="I32" s="86"/>
      <c r="J32" s="86"/>
      <c r="K32" s="86"/>
    </row>
    <row r="33" spans="2:11" ht="25.5" customHeight="1">
      <c r="B33" s="75"/>
      <c r="C33" s="102"/>
      <c r="D33" s="64"/>
      <c r="E33" s="64"/>
      <c r="F33" s="86"/>
      <c r="G33" s="86"/>
      <c r="H33" s="86"/>
      <c r="I33" s="86"/>
      <c r="J33" s="86"/>
      <c r="K33" s="86"/>
    </row>
    <row r="34" spans="1:11" ht="31.5">
      <c r="A34" s="80">
        <v>97</v>
      </c>
      <c r="B34" s="73" t="s">
        <v>171</v>
      </c>
      <c r="C34" s="63">
        <v>35220</v>
      </c>
      <c r="D34" s="64"/>
      <c r="E34" s="64"/>
      <c r="F34" s="86"/>
      <c r="G34" s="86"/>
      <c r="H34" s="86"/>
      <c r="I34" s="86"/>
      <c r="J34" s="86"/>
      <c r="K34" s="86"/>
    </row>
    <row r="35" spans="2:11" ht="25.5" customHeight="1">
      <c r="B35" s="74" t="s">
        <v>124</v>
      </c>
      <c r="C35" s="31"/>
      <c r="D35" s="64"/>
      <c r="E35" s="64"/>
      <c r="F35" s="86"/>
      <c r="G35" s="86"/>
      <c r="H35" s="86"/>
      <c r="I35" s="86"/>
      <c r="J35" s="86"/>
      <c r="K35" s="86"/>
    </row>
    <row r="36" spans="2:11" ht="25.5" customHeight="1">
      <c r="B36" s="74"/>
      <c r="C36" s="31"/>
      <c r="D36" s="64"/>
      <c r="E36" s="64"/>
      <c r="F36" s="86"/>
      <c r="G36" s="86"/>
      <c r="H36" s="86"/>
      <c r="I36" s="86"/>
      <c r="J36" s="86"/>
      <c r="K36" s="86"/>
    </row>
    <row r="37" spans="1:11" ht="31.5" customHeight="1">
      <c r="A37" s="78">
        <v>98</v>
      </c>
      <c r="B37" s="73" t="s">
        <v>172</v>
      </c>
      <c r="C37" s="31">
        <v>45220</v>
      </c>
      <c r="D37" s="64"/>
      <c r="E37" s="64"/>
      <c r="F37" s="86"/>
      <c r="G37" s="86"/>
      <c r="H37" s="86"/>
      <c r="I37" s="86"/>
      <c r="J37" s="86"/>
      <c r="K37" s="86"/>
    </row>
    <row r="38" spans="2:11" ht="25.5" customHeight="1">
      <c r="B38" s="74" t="s">
        <v>124</v>
      </c>
      <c r="C38" s="31"/>
      <c r="D38" s="64"/>
      <c r="E38" s="64"/>
      <c r="F38" s="86"/>
      <c r="G38" s="86"/>
      <c r="H38" s="86"/>
      <c r="I38" s="86"/>
      <c r="J38" s="86"/>
      <c r="K38" s="86"/>
    </row>
    <row r="39" spans="2:11" ht="25.5" customHeight="1">
      <c r="B39" s="74"/>
      <c r="C39" s="31"/>
      <c r="D39" s="64"/>
      <c r="E39" s="64"/>
      <c r="F39" s="86"/>
      <c r="G39" s="86"/>
      <c r="H39" s="86"/>
      <c r="I39" s="86"/>
      <c r="J39" s="86"/>
      <c r="K39" s="86"/>
    </row>
    <row r="40" spans="1:11" ht="25.5" customHeight="1">
      <c r="A40" s="80">
        <v>99</v>
      </c>
      <c r="B40" s="73" t="s">
        <v>85</v>
      </c>
      <c r="C40" s="63">
        <v>35240</v>
      </c>
      <c r="D40" s="64"/>
      <c r="E40" s="64"/>
      <c r="F40" s="86"/>
      <c r="G40" s="86"/>
      <c r="H40" s="86"/>
      <c r="I40" s="86"/>
      <c r="J40" s="86"/>
      <c r="K40" s="86"/>
    </row>
    <row r="41" spans="2:11" ht="25.5" customHeight="1">
      <c r="B41" s="74" t="s">
        <v>154</v>
      </c>
      <c r="C41" s="102"/>
      <c r="D41" s="64"/>
      <c r="E41" s="64"/>
      <c r="F41" s="86"/>
      <c r="G41" s="86"/>
      <c r="H41" s="86"/>
      <c r="I41" s="86"/>
      <c r="J41" s="86"/>
      <c r="K41" s="86"/>
    </row>
    <row r="42" spans="2:11" ht="25.5" customHeight="1">
      <c r="B42" s="75"/>
      <c r="C42" s="102"/>
      <c r="D42" s="64"/>
      <c r="E42" s="64"/>
      <c r="F42" s="86"/>
      <c r="G42" s="86"/>
      <c r="H42" s="86"/>
      <c r="I42" s="86"/>
      <c r="J42" s="86"/>
      <c r="K42" s="86"/>
    </row>
    <row r="43" spans="2:11" ht="25.5" customHeight="1">
      <c r="B43" s="106" t="s">
        <v>48</v>
      </c>
      <c r="C43" s="31"/>
      <c r="D43" s="64"/>
      <c r="E43" s="64"/>
      <c r="F43" s="86"/>
      <c r="G43" s="86"/>
      <c r="H43" s="86"/>
      <c r="I43" s="86"/>
      <c r="J43" s="86"/>
      <c r="K43" s="86"/>
    </row>
    <row r="44" spans="1:11" ht="34.5" customHeight="1">
      <c r="A44" s="80">
        <v>100</v>
      </c>
      <c r="B44" s="73" t="s">
        <v>55</v>
      </c>
      <c r="C44" s="63">
        <v>36210</v>
      </c>
      <c r="D44" s="64"/>
      <c r="E44" s="64"/>
      <c r="F44" s="86"/>
      <c r="G44" s="86"/>
      <c r="H44" s="86"/>
      <c r="I44" s="86"/>
      <c r="J44" s="86"/>
      <c r="K44" s="86"/>
    </row>
    <row r="45" spans="2:11" ht="25.5" customHeight="1">
      <c r="B45" s="74" t="s">
        <v>112</v>
      </c>
      <c r="C45" s="31"/>
      <c r="D45" s="64"/>
      <c r="E45" s="64"/>
      <c r="F45" s="86"/>
      <c r="G45" s="86"/>
      <c r="H45" s="86"/>
      <c r="I45" s="86"/>
      <c r="J45" s="86"/>
      <c r="K45" s="86"/>
    </row>
    <row r="46" spans="2:11" ht="25.5" customHeight="1">
      <c r="B46" s="75"/>
      <c r="C46" s="31"/>
      <c r="D46" s="64"/>
      <c r="E46" s="64"/>
      <c r="F46" s="86"/>
      <c r="G46" s="86"/>
      <c r="H46" s="86"/>
      <c r="I46" s="86"/>
      <c r="J46" s="86"/>
      <c r="K46" s="86"/>
    </row>
    <row r="47" spans="1:11" ht="34.5" customHeight="1">
      <c r="A47" s="80">
        <v>101</v>
      </c>
      <c r="B47" s="73" t="s">
        <v>40</v>
      </c>
      <c r="C47" s="63">
        <v>46210</v>
      </c>
      <c r="D47" s="64"/>
      <c r="E47" s="64"/>
      <c r="F47" s="86"/>
      <c r="G47" s="86"/>
      <c r="H47" s="86"/>
      <c r="I47" s="86"/>
      <c r="J47" s="86"/>
      <c r="K47" s="86"/>
    </row>
    <row r="48" spans="2:11" ht="25.5" customHeight="1">
      <c r="B48" s="74" t="s">
        <v>112</v>
      </c>
      <c r="C48" s="102"/>
      <c r="D48" s="64"/>
      <c r="E48" s="64"/>
      <c r="F48" s="86"/>
      <c r="G48" s="86"/>
      <c r="H48" s="86"/>
      <c r="I48" s="86"/>
      <c r="J48" s="86"/>
      <c r="K48" s="86"/>
    </row>
    <row r="49" spans="2:11" ht="25.5" customHeight="1">
      <c r="B49" s="75"/>
      <c r="C49" s="102"/>
      <c r="D49" s="64"/>
      <c r="E49" s="64"/>
      <c r="F49" s="86"/>
      <c r="G49" s="86"/>
      <c r="H49" s="86"/>
      <c r="I49" s="86"/>
      <c r="J49" s="86"/>
      <c r="K49" s="86"/>
    </row>
    <row r="50" spans="1:11" ht="31.5">
      <c r="A50" s="80">
        <v>102</v>
      </c>
      <c r="B50" s="73" t="s">
        <v>120</v>
      </c>
      <c r="C50" s="63">
        <v>36220</v>
      </c>
      <c r="D50" s="64"/>
      <c r="E50" s="64"/>
      <c r="F50" s="86"/>
      <c r="G50" s="86"/>
      <c r="H50" s="86"/>
      <c r="I50" s="86"/>
      <c r="J50" s="86"/>
      <c r="K50" s="86"/>
    </row>
    <row r="51" spans="2:11" ht="25.5" customHeight="1">
      <c r="B51" s="74" t="s">
        <v>114</v>
      </c>
      <c r="C51" s="102"/>
      <c r="D51" s="64"/>
      <c r="E51" s="64"/>
      <c r="F51" s="86"/>
      <c r="G51" s="86"/>
      <c r="H51" s="86"/>
      <c r="I51" s="86"/>
      <c r="J51" s="86"/>
      <c r="K51" s="86"/>
    </row>
    <row r="52" spans="2:11" ht="25.5" customHeight="1">
      <c r="B52" s="75"/>
      <c r="C52" s="102"/>
      <c r="D52" s="64"/>
      <c r="E52" s="64"/>
      <c r="F52" s="86"/>
      <c r="G52" s="86"/>
      <c r="H52" s="86"/>
      <c r="I52" s="86"/>
      <c r="J52" s="86"/>
      <c r="K52" s="86"/>
    </row>
    <row r="53" spans="1:11" ht="18.75">
      <c r="A53" s="80">
        <v>103</v>
      </c>
      <c r="B53" s="73" t="s">
        <v>121</v>
      </c>
      <c r="C53" s="63">
        <v>46220</v>
      </c>
      <c r="D53" s="64"/>
      <c r="E53" s="64"/>
      <c r="F53" s="86"/>
      <c r="G53" s="86"/>
      <c r="H53" s="86"/>
      <c r="I53" s="86"/>
      <c r="J53" s="86"/>
      <c r="K53" s="86"/>
    </row>
    <row r="54" spans="2:11" ht="25.5" customHeight="1">
      <c r="B54" s="74" t="s">
        <v>114</v>
      </c>
      <c r="C54" s="31"/>
      <c r="D54" s="64"/>
      <c r="E54" s="64"/>
      <c r="F54" s="86"/>
      <c r="G54" s="86"/>
      <c r="H54" s="86"/>
      <c r="I54" s="86"/>
      <c r="J54" s="86"/>
      <c r="K54" s="86"/>
    </row>
    <row r="55" spans="2:11" ht="25.5" customHeight="1">
      <c r="B55" s="75"/>
      <c r="C55" s="31"/>
      <c r="D55" s="64"/>
      <c r="E55" s="64"/>
      <c r="F55" s="86"/>
      <c r="G55" s="86"/>
      <c r="H55" s="86"/>
      <c r="I55" s="86"/>
      <c r="J55" s="86"/>
      <c r="K55" s="86"/>
    </row>
    <row r="56" spans="1:11" ht="25.5" customHeight="1">
      <c r="A56" s="80">
        <v>104</v>
      </c>
      <c r="B56" s="73" t="s">
        <v>87</v>
      </c>
      <c r="C56" s="63">
        <v>36240</v>
      </c>
      <c r="D56" s="64"/>
      <c r="E56" s="64"/>
      <c r="F56" s="86"/>
      <c r="G56" s="86"/>
      <c r="H56" s="86"/>
      <c r="I56" s="86"/>
      <c r="J56" s="86"/>
      <c r="K56" s="86"/>
    </row>
    <row r="57" spans="2:11" ht="25.5" customHeight="1">
      <c r="B57" s="74" t="s">
        <v>154</v>
      </c>
      <c r="C57" s="31"/>
      <c r="D57" s="64"/>
      <c r="E57" s="64"/>
      <c r="F57" s="86"/>
      <c r="G57" s="86"/>
      <c r="H57" s="86"/>
      <c r="I57" s="86"/>
      <c r="J57" s="86"/>
      <c r="K57" s="86"/>
    </row>
    <row r="58" spans="2:11" ht="25.5" customHeight="1">
      <c r="B58" s="75"/>
      <c r="C58" s="31"/>
      <c r="D58" s="64"/>
      <c r="E58" s="64"/>
      <c r="F58" s="86"/>
      <c r="G58" s="86"/>
      <c r="H58" s="86"/>
      <c r="I58" s="86"/>
      <c r="J58" s="86"/>
      <c r="K58" s="86"/>
    </row>
    <row r="59" spans="2:11" ht="25.5" customHeight="1">
      <c r="B59" s="133"/>
      <c r="C59" s="130"/>
      <c r="D59" s="91"/>
      <c r="E59" s="91"/>
      <c r="F59" s="91"/>
      <c r="G59" s="91"/>
      <c r="H59" s="91"/>
      <c r="I59" s="91"/>
      <c r="J59" s="91"/>
      <c r="K59" s="91"/>
    </row>
    <row r="60" spans="2:15" ht="25.5" customHeight="1">
      <c r="B60" s="356">
        <v>19</v>
      </c>
      <c r="C60" s="356"/>
      <c r="D60" s="356"/>
      <c r="E60" s="356"/>
      <c r="F60" s="356"/>
      <c r="G60" s="356"/>
      <c r="H60" s="356"/>
      <c r="I60" s="356"/>
      <c r="J60" s="356"/>
      <c r="K60" s="356"/>
      <c r="L60" s="160"/>
      <c r="M60" s="160"/>
      <c r="N60" s="160"/>
      <c r="O60" s="160"/>
    </row>
    <row r="61" ht="25.5" customHeight="1">
      <c r="K61" s="162"/>
    </row>
    <row r="62" ht="25.5" customHeight="1"/>
    <row r="63" ht="25.5" customHeight="1"/>
    <row r="64" ht="25.5" customHeight="1"/>
    <row r="65" spans="2:10" ht="15.75">
      <c r="B65" s="49"/>
      <c r="C65" s="131"/>
      <c r="D65" s="131"/>
      <c r="E65" s="131"/>
      <c r="F65" s="131"/>
      <c r="G65" s="131"/>
      <c r="H65" s="131"/>
      <c r="I65" s="131"/>
      <c r="J65" s="131"/>
    </row>
    <row r="66" spans="2:11" ht="23.25">
      <c r="B66" s="356"/>
      <c r="C66" s="356"/>
      <c r="D66" s="356"/>
      <c r="E66" s="356"/>
      <c r="F66" s="356"/>
      <c r="G66" s="356"/>
      <c r="H66" s="356"/>
      <c r="I66" s="356"/>
      <c r="J66" s="356"/>
      <c r="K66" s="356"/>
    </row>
  </sheetData>
  <sheetProtection insertRows="0"/>
  <mergeCells count="16">
    <mergeCell ref="B1:K1"/>
    <mergeCell ref="B66:K66"/>
    <mergeCell ref="A4:A7"/>
    <mergeCell ref="G4:J4"/>
    <mergeCell ref="B4:B7"/>
    <mergeCell ref="F4:F6"/>
    <mergeCell ref="G5:G6"/>
    <mergeCell ref="H5:H6"/>
    <mergeCell ref="J5:J6"/>
    <mergeCell ref="I5:I6"/>
    <mergeCell ref="B60:K60"/>
    <mergeCell ref="F3:K3"/>
    <mergeCell ref="C4:C7"/>
    <mergeCell ref="D4:D7"/>
    <mergeCell ref="E4:E7"/>
    <mergeCell ref="K4:K6"/>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scale="49" r:id="rId1"/>
  <ignoredErrors>
    <ignoredError sqref="F7:K7" numberStoredAsText="1"/>
    <ignoredError sqref="B1"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K76"/>
  <sheetViews>
    <sheetView view="pageBreakPreview" zoomScale="85" zoomScaleNormal="70" zoomScaleSheetLayoutView="85" zoomScalePageLayoutView="0" workbookViewId="0" topLeftCell="A43">
      <selection activeCell="E58" sqref="E58:G58"/>
    </sheetView>
  </sheetViews>
  <sheetFormatPr defaultColWidth="9.140625" defaultRowHeight="12.75"/>
  <cols>
    <col min="1" max="1" width="8.421875" style="35" customWidth="1"/>
    <col min="2" max="2" width="54.57421875" style="36" customWidth="1"/>
    <col min="3" max="3" width="10.421875" style="131" bestFit="1" customWidth="1"/>
    <col min="4" max="4" width="12.421875" style="81" customWidth="1"/>
    <col min="5" max="5" width="13.57421875" style="81" customWidth="1"/>
    <col min="6" max="6" width="14.57421875" style="81" customWidth="1"/>
    <col min="7" max="7" width="9.140625" style="81" bestFit="1" customWidth="1"/>
    <col min="8" max="8" width="9.7109375" style="81" bestFit="1" customWidth="1"/>
    <col min="9" max="9" width="14.57421875" style="81" customWidth="1"/>
    <col min="10" max="10" width="12.00390625" style="81" customWidth="1"/>
    <col min="11" max="11" width="15.8515625" style="81" customWidth="1"/>
    <col min="12" max="16384" width="9.140625" style="81" customWidth="1"/>
  </cols>
  <sheetData>
    <row r="1" spans="2:11" ht="30.75" customHeight="1">
      <c r="B1" s="373" t="str">
        <f>'P-5'!$A$1</f>
        <v>Annual Foreign Investment Survey 2023</v>
      </c>
      <c r="C1" s="373"/>
      <c r="D1" s="373"/>
      <c r="E1" s="373"/>
      <c r="F1" s="373"/>
      <c r="G1" s="373"/>
      <c r="H1" s="373"/>
      <c r="I1" s="373"/>
      <c r="J1" s="373"/>
      <c r="K1" s="373"/>
    </row>
    <row r="2" spans="1:11" ht="28.5" customHeight="1">
      <c r="A2" s="78"/>
      <c r="B2" s="27" t="s">
        <v>187</v>
      </c>
      <c r="D2" s="30"/>
      <c r="E2" s="30"/>
      <c r="J2" s="395"/>
      <c r="K2" s="395"/>
    </row>
    <row r="3" spans="1:11" ht="15.75">
      <c r="A3" s="78"/>
      <c r="B3" s="138"/>
      <c r="D3" s="30"/>
      <c r="E3" s="30"/>
      <c r="F3" s="384" t="s">
        <v>29</v>
      </c>
      <c r="G3" s="384"/>
      <c r="H3" s="384"/>
      <c r="I3" s="384"/>
      <c r="J3" s="384"/>
      <c r="K3" s="384"/>
    </row>
    <row r="4" spans="1:11" ht="15.75" customHeight="1">
      <c r="A4" s="362"/>
      <c r="B4" s="366" t="s">
        <v>186</v>
      </c>
      <c r="C4" s="361" t="s">
        <v>4</v>
      </c>
      <c r="D4" s="361" t="s">
        <v>83</v>
      </c>
      <c r="E4" s="361" t="s">
        <v>84</v>
      </c>
      <c r="F4" s="352" t="str">
        <f>'P-7'!$F$13</f>
        <v>* Market / Book value as on             Dec 31, 2022</v>
      </c>
      <c r="G4" s="363" t="s">
        <v>2</v>
      </c>
      <c r="H4" s="363"/>
      <c r="I4" s="363"/>
      <c r="J4" s="363"/>
      <c r="K4" s="352" t="str">
        <f>'P-7'!$K$13</f>
        <v>* Market / Book value as on              Dec 31, 2023</v>
      </c>
    </row>
    <row r="5" spans="1:11" ht="15.75" customHeight="1">
      <c r="A5" s="362"/>
      <c r="B5" s="367"/>
      <c r="C5" s="361"/>
      <c r="D5" s="361"/>
      <c r="E5" s="361"/>
      <c r="F5" s="357"/>
      <c r="G5" s="352" t="s">
        <v>33</v>
      </c>
      <c r="H5" s="352" t="s">
        <v>34</v>
      </c>
      <c r="I5" s="374" t="s">
        <v>10</v>
      </c>
      <c r="J5" s="374" t="s">
        <v>7</v>
      </c>
      <c r="K5" s="357"/>
    </row>
    <row r="6" spans="1:11" ht="31.5" customHeight="1">
      <c r="A6" s="362"/>
      <c r="B6" s="367"/>
      <c r="C6" s="361"/>
      <c r="D6" s="361"/>
      <c r="E6" s="361"/>
      <c r="F6" s="353"/>
      <c r="G6" s="353"/>
      <c r="H6" s="353"/>
      <c r="I6" s="374"/>
      <c r="J6" s="374"/>
      <c r="K6" s="353"/>
    </row>
    <row r="7" spans="1:11" ht="24" customHeight="1">
      <c r="A7" s="362"/>
      <c r="B7" s="368"/>
      <c r="C7" s="361" t="s">
        <v>5</v>
      </c>
      <c r="D7" s="361"/>
      <c r="E7" s="361"/>
      <c r="F7" s="141" t="s">
        <v>19</v>
      </c>
      <c r="G7" s="141" t="s">
        <v>24</v>
      </c>
      <c r="H7" s="141" t="s">
        <v>25</v>
      </c>
      <c r="I7" s="141" t="s">
        <v>21</v>
      </c>
      <c r="J7" s="141" t="s">
        <v>22</v>
      </c>
      <c r="K7" s="141" t="s">
        <v>23</v>
      </c>
    </row>
    <row r="8" spans="1:11" ht="15.75">
      <c r="A8" s="78"/>
      <c r="B8" s="125" t="s">
        <v>69</v>
      </c>
      <c r="C8" s="84"/>
      <c r="D8" s="84"/>
      <c r="E8" s="84"/>
      <c r="F8" s="85"/>
      <c r="G8" s="85"/>
      <c r="H8" s="85"/>
      <c r="I8" s="65"/>
      <c r="J8" s="65"/>
      <c r="K8" s="65"/>
    </row>
    <row r="9" spans="1:11" ht="15.75">
      <c r="A9" s="93">
        <v>105</v>
      </c>
      <c r="B9" s="123" t="s">
        <v>65</v>
      </c>
      <c r="C9" s="100">
        <v>33410</v>
      </c>
      <c r="D9" s="64"/>
      <c r="E9" s="64"/>
      <c r="F9" s="86"/>
      <c r="G9" s="86"/>
      <c r="H9" s="86"/>
      <c r="I9" s="86"/>
      <c r="J9" s="86"/>
      <c r="K9" s="86"/>
    </row>
    <row r="10" spans="1:11" ht="16.5" customHeight="1">
      <c r="A10" s="78"/>
      <c r="B10" s="124" t="s">
        <v>112</v>
      </c>
      <c r="C10" s="139"/>
      <c r="D10" s="64"/>
      <c r="E10" s="64"/>
      <c r="F10" s="86"/>
      <c r="G10" s="86"/>
      <c r="H10" s="86"/>
      <c r="I10" s="86"/>
      <c r="J10" s="86"/>
      <c r="K10" s="86"/>
    </row>
    <row r="11" spans="1:11" ht="15.75" customHeight="1">
      <c r="A11" s="78"/>
      <c r="B11" s="111"/>
      <c r="C11" s="139"/>
      <c r="D11" s="64"/>
      <c r="E11" s="64"/>
      <c r="F11" s="86"/>
      <c r="G11" s="86"/>
      <c r="H11" s="86"/>
      <c r="I11" s="86"/>
      <c r="J11" s="86"/>
      <c r="K11" s="86"/>
    </row>
    <row r="12" spans="1:11" ht="35.25" customHeight="1">
      <c r="A12" s="93">
        <v>106</v>
      </c>
      <c r="B12" s="123" t="s">
        <v>66</v>
      </c>
      <c r="C12" s="100">
        <v>43410</v>
      </c>
      <c r="D12" s="64"/>
      <c r="E12" s="64"/>
      <c r="F12" s="86"/>
      <c r="G12" s="86"/>
      <c r="H12" s="86"/>
      <c r="I12" s="86"/>
      <c r="J12" s="86"/>
      <c r="K12" s="86"/>
    </row>
    <row r="13" spans="1:11" ht="15" customHeight="1">
      <c r="A13" s="78"/>
      <c r="B13" s="124" t="s">
        <v>112</v>
      </c>
      <c r="C13" s="139"/>
      <c r="D13" s="64"/>
      <c r="E13" s="64"/>
      <c r="F13" s="86"/>
      <c r="G13" s="86"/>
      <c r="H13" s="86"/>
      <c r="I13" s="86"/>
      <c r="J13" s="86"/>
      <c r="K13" s="86"/>
    </row>
    <row r="14" spans="1:11" ht="15.75" customHeight="1">
      <c r="A14" s="78"/>
      <c r="B14" s="111"/>
      <c r="C14" s="139"/>
      <c r="D14" s="64"/>
      <c r="E14" s="64"/>
      <c r="F14" s="86"/>
      <c r="G14" s="86"/>
      <c r="H14" s="86"/>
      <c r="I14" s="86"/>
      <c r="J14" s="86"/>
      <c r="K14" s="86"/>
    </row>
    <row r="15" spans="1:11" ht="31.5">
      <c r="A15" s="93">
        <v>107</v>
      </c>
      <c r="B15" s="123" t="s">
        <v>125</v>
      </c>
      <c r="C15" s="100">
        <v>33420</v>
      </c>
      <c r="D15" s="64"/>
      <c r="E15" s="64"/>
      <c r="F15" s="86"/>
      <c r="G15" s="86"/>
      <c r="H15" s="86"/>
      <c r="I15" s="86"/>
      <c r="J15" s="86"/>
      <c r="K15" s="86"/>
    </row>
    <row r="16" spans="1:11" ht="15" customHeight="1">
      <c r="A16" s="78"/>
      <c r="B16" s="124" t="s">
        <v>114</v>
      </c>
      <c r="C16" s="139"/>
      <c r="D16" s="64"/>
      <c r="E16" s="64"/>
      <c r="F16" s="86"/>
      <c r="G16" s="86"/>
      <c r="H16" s="86"/>
      <c r="I16" s="86"/>
      <c r="J16" s="86"/>
      <c r="K16" s="86"/>
    </row>
    <row r="17" spans="1:11" ht="15" customHeight="1">
      <c r="A17" s="78"/>
      <c r="B17" s="111"/>
      <c r="C17" s="139"/>
      <c r="D17" s="64"/>
      <c r="E17" s="64"/>
      <c r="F17" s="86"/>
      <c r="G17" s="86"/>
      <c r="H17" s="86"/>
      <c r="I17" s="86"/>
      <c r="J17" s="86"/>
      <c r="K17" s="86"/>
    </row>
    <row r="18" spans="1:11" ht="15.75">
      <c r="A18" s="93">
        <v>108</v>
      </c>
      <c r="B18" s="123" t="s">
        <v>126</v>
      </c>
      <c r="C18" s="100">
        <v>43420</v>
      </c>
      <c r="D18" s="64"/>
      <c r="E18" s="64"/>
      <c r="F18" s="86"/>
      <c r="G18" s="86"/>
      <c r="H18" s="86"/>
      <c r="I18" s="86"/>
      <c r="J18" s="86"/>
      <c r="K18" s="86"/>
    </row>
    <row r="19" spans="1:11" ht="15" customHeight="1">
      <c r="A19" s="78"/>
      <c r="B19" s="124" t="s">
        <v>114</v>
      </c>
      <c r="C19" s="139"/>
      <c r="D19" s="64"/>
      <c r="E19" s="64"/>
      <c r="F19" s="86"/>
      <c r="G19" s="86"/>
      <c r="H19" s="86"/>
      <c r="I19" s="86"/>
      <c r="J19" s="86"/>
      <c r="K19" s="86"/>
    </row>
    <row r="20" spans="1:11" ht="15" customHeight="1">
      <c r="A20" s="78"/>
      <c r="B20" s="111"/>
      <c r="C20" s="139"/>
      <c r="D20" s="64"/>
      <c r="E20" s="64"/>
      <c r="F20" s="86"/>
      <c r="G20" s="86"/>
      <c r="H20" s="86"/>
      <c r="I20" s="86"/>
      <c r="J20" s="86"/>
      <c r="K20" s="86"/>
    </row>
    <row r="21" spans="1:11" ht="15.75">
      <c r="A21" s="93">
        <v>109</v>
      </c>
      <c r="B21" s="123" t="s">
        <v>89</v>
      </c>
      <c r="C21" s="100">
        <v>33440</v>
      </c>
      <c r="D21" s="64"/>
      <c r="E21" s="64"/>
      <c r="F21" s="86"/>
      <c r="G21" s="86"/>
      <c r="H21" s="86"/>
      <c r="I21" s="86"/>
      <c r="J21" s="86"/>
      <c r="K21" s="86"/>
    </row>
    <row r="22" spans="1:11" ht="15.75" customHeight="1">
      <c r="A22" s="78"/>
      <c r="B22" s="74" t="s">
        <v>154</v>
      </c>
      <c r="C22" s="139"/>
      <c r="D22" s="64"/>
      <c r="E22" s="64"/>
      <c r="F22" s="86"/>
      <c r="G22" s="86"/>
      <c r="H22" s="86"/>
      <c r="I22" s="86"/>
      <c r="J22" s="86"/>
      <c r="K22" s="86"/>
    </row>
    <row r="23" spans="1:11" ht="15" customHeight="1">
      <c r="A23" s="78"/>
      <c r="B23" s="111"/>
      <c r="C23" s="139"/>
      <c r="D23" s="64"/>
      <c r="E23" s="64"/>
      <c r="F23" s="86"/>
      <c r="G23" s="86"/>
      <c r="H23" s="86"/>
      <c r="I23" s="86"/>
      <c r="J23" s="86"/>
      <c r="K23" s="86"/>
    </row>
    <row r="24" spans="1:11" ht="15.75">
      <c r="A24" s="78"/>
      <c r="B24" s="125" t="s">
        <v>92</v>
      </c>
      <c r="D24" s="64"/>
      <c r="E24" s="64"/>
      <c r="F24" s="86"/>
      <c r="G24" s="86"/>
      <c r="H24" s="86"/>
      <c r="I24" s="86"/>
      <c r="J24" s="86"/>
      <c r="K24" s="86"/>
    </row>
    <row r="25" spans="1:11" ht="15.75">
      <c r="A25" s="93">
        <v>110</v>
      </c>
      <c r="B25" s="123" t="s">
        <v>65</v>
      </c>
      <c r="C25" s="100">
        <v>33510</v>
      </c>
      <c r="D25" s="64"/>
      <c r="E25" s="64"/>
      <c r="F25" s="86"/>
      <c r="G25" s="86"/>
      <c r="H25" s="86"/>
      <c r="I25" s="86"/>
      <c r="J25" s="86"/>
      <c r="K25" s="86"/>
    </row>
    <row r="26" spans="1:11" ht="16.5" customHeight="1">
      <c r="A26" s="78"/>
      <c r="B26" s="124" t="s">
        <v>112</v>
      </c>
      <c r="C26" s="139"/>
      <c r="D26" s="64"/>
      <c r="E26" s="64"/>
      <c r="F26" s="86"/>
      <c r="G26" s="86"/>
      <c r="H26" s="86"/>
      <c r="I26" s="86"/>
      <c r="J26" s="86"/>
      <c r="K26" s="86"/>
    </row>
    <row r="27" spans="1:11" ht="15" customHeight="1">
      <c r="A27" s="78"/>
      <c r="B27" s="111"/>
      <c r="C27" s="139"/>
      <c r="D27" s="64"/>
      <c r="E27" s="64"/>
      <c r="F27" s="86"/>
      <c r="G27" s="86"/>
      <c r="H27" s="86"/>
      <c r="I27" s="86"/>
      <c r="J27" s="86"/>
      <c r="K27" s="86"/>
    </row>
    <row r="28" spans="1:11" ht="15.75">
      <c r="A28" s="93">
        <v>111</v>
      </c>
      <c r="B28" s="123" t="s">
        <v>66</v>
      </c>
      <c r="C28" s="100">
        <v>43510</v>
      </c>
      <c r="D28" s="64"/>
      <c r="E28" s="64"/>
      <c r="F28" s="86"/>
      <c r="G28" s="86"/>
      <c r="H28" s="86"/>
      <c r="I28" s="86"/>
      <c r="J28" s="86"/>
      <c r="K28" s="86"/>
    </row>
    <row r="29" spans="1:11" ht="14.25" customHeight="1">
      <c r="A29" s="78"/>
      <c r="B29" s="124" t="s">
        <v>112</v>
      </c>
      <c r="C29" s="139"/>
      <c r="D29" s="64"/>
      <c r="E29" s="64"/>
      <c r="F29" s="86"/>
      <c r="G29" s="86"/>
      <c r="H29" s="86"/>
      <c r="I29" s="86"/>
      <c r="J29" s="86"/>
      <c r="K29" s="86"/>
    </row>
    <row r="30" spans="1:11" ht="15.75" customHeight="1">
      <c r="A30" s="78"/>
      <c r="B30" s="111"/>
      <c r="C30" s="139"/>
      <c r="D30" s="64"/>
      <c r="E30" s="64"/>
      <c r="F30" s="86"/>
      <c r="G30" s="86"/>
      <c r="H30" s="86"/>
      <c r="I30" s="86"/>
      <c r="J30" s="86"/>
      <c r="K30" s="86"/>
    </row>
    <row r="31" spans="1:11" ht="15.75" customHeight="1">
      <c r="A31" s="78"/>
      <c r="B31" s="111"/>
      <c r="C31" s="139"/>
      <c r="D31" s="64"/>
      <c r="E31" s="64"/>
      <c r="F31" s="86"/>
      <c r="G31" s="86"/>
      <c r="H31" s="86"/>
      <c r="I31" s="86"/>
      <c r="J31" s="86"/>
      <c r="K31" s="86"/>
    </row>
    <row r="32" spans="1:11" ht="7.5" customHeight="1">
      <c r="A32" s="78"/>
      <c r="B32" s="111"/>
      <c r="C32" s="139"/>
      <c r="D32" s="64"/>
      <c r="E32" s="64"/>
      <c r="F32" s="86"/>
      <c r="G32" s="86"/>
      <c r="H32" s="86"/>
      <c r="I32" s="86"/>
      <c r="J32" s="86"/>
      <c r="K32" s="86"/>
    </row>
    <row r="33" spans="1:11" ht="33" customHeight="1">
      <c r="A33" s="78"/>
      <c r="B33" s="123" t="s">
        <v>140</v>
      </c>
      <c r="C33" s="139"/>
      <c r="D33" s="64"/>
      <c r="E33" s="64"/>
      <c r="F33" s="86"/>
      <c r="G33" s="86"/>
      <c r="H33" s="86"/>
      <c r="I33" s="86"/>
      <c r="J33" s="86"/>
      <c r="K33" s="86"/>
    </row>
    <row r="34" spans="1:11" ht="15.75" customHeight="1">
      <c r="A34" s="78"/>
      <c r="B34" s="111"/>
      <c r="C34" s="139"/>
      <c r="D34" s="64"/>
      <c r="E34" s="64"/>
      <c r="F34" s="86"/>
      <c r="G34" s="86"/>
      <c r="H34" s="86"/>
      <c r="I34" s="86"/>
      <c r="J34" s="86"/>
      <c r="K34" s="86"/>
    </row>
    <row r="35" spans="1:11" ht="15.75" customHeight="1">
      <c r="A35" s="78"/>
      <c r="B35" s="111"/>
      <c r="C35" s="139"/>
      <c r="D35" s="64"/>
      <c r="E35" s="64"/>
      <c r="F35" s="86"/>
      <c r="G35" s="86"/>
      <c r="H35" s="86"/>
      <c r="I35" s="86"/>
      <c r="J35" s="86"/>
      <c r="K35" s="86"/>
    </row>
    <row r="36" spans="1:11" ht="31.5">
      <c r="A36" s="96">
        <v>112</v>
      </c>
      <c r="B36" s="123" t="s">
        <v>125</v>
      </c>
      <c r="C36" s="100">
        <v>33520</v>
      </c>
      <c r="D36" s="64"/>
      <c r="E36" s="64"/>
      <c r="F36" s="86"/>
      <c r="G36" s="86"/>
      <c r="H36" s="86"/>
      <c r="I36" s="86"/>
      <c r="J36" s="86"/>
      <c r="K36" s="86"/>
    </row>
    <row r="37" spans="1:11" ht="17.25" customHeight="1">
      <c r="A37" s="95"/>
      <c r="B37" s="124" t="s">
        <v>114</v>
      </c>
      <c r="C37" s="140"/>
      <c r="D37" s="64"/>
      <c r="E37" s="64"/>
      <c r="F37" s="86"/>
      <c r="G37" s="86"/>
      <c r="H37" s="86"/>
      <c r="I37" s="86"/>
      <c r="J37" s="86"/>
      <c r="K37" s="86"/>
    </row>
    <row r="38" spans="1:11" ht="16.5" customHeight="1">
      <c r="A38" s="108"/>
      <c r="B38" s="111"/>
      <c r="C38" s="140"/>
      <c r="D38" s="64"/>
      <c r="E38" s="64"/>
      <c r="F38" s="86"/>
      <c r="G38" s="86"/>
      <c r="H38" s="86"/>
      <c r="I38" s="86"/>
      <c r="J38" s="86"/>
      <c r="K38" s="86"/>
    </row>
    <row r="39" spans="1:11" ht="15.75">
      <c r="A39" s="80">
        <v>113</v>
      </c>
      <c r="B39" s="123" t="s">
        <v>126</v>
      </c>
      <c r="C39" s="100">
        <v>43520</v>
      </c>
      <c r="E39" s="88"/>
      <c r="F39" s="86"/>
      <c r="G39" s="86"/>
      <c r="H39" s="86"/>
      <c r="I39" s="86"/>
      <c r="J39" s="86"/>
      <c r="K39" s="86"/>
    </row>
    <row r="40" spans="1:11" ht="15.75" customHeight="1">
      <c r="A40" s="78"/>
      <c r="B40" s="124" t="s">
        <v>114</v>
      </c>
      <c r="C40" s="139"/>
      <c r="D40" s="64"/>
      <c r="E40" s="64"/>
      <c r="F40" s="86"/>
      <c r="G40" s="86"/>
      <c r="H40" s="86"/>
      <c r="I40" s="86"/>
      <c r="J40" s="86"/>
      <c r="K40" s="86"/>
    </row>
    <row r="41" spans="1:11" ht="16.5" customHeight="1">
      <c r="A41" s="126"/>
      <c r="B41" s="111"/>
      <c r="C41" s="139"/>
      <c r="D41" s="64"/>
      <c r="E41" s="64"/>
      <c r="F41" s="86"/>
      <c r="G41" s="86"/>
      <c r="H41" s="86"/>
      <c r="I41" s="86"/>
      <c r="J41" s="86"/>
      <c r="K41" s="86"/>
    </row>
    <row r="42" spans="1:11" ht="15.75">
      <c r="A42" s="80">
        <v>114</v>
      </c>
      <c r="B42" s="123" t="s">
        <v>89</v>
      </c>
      <c r="C42" s="100">
        <v>33540</v>
      </c>
      <c r="E42" s="88"/>
      <c r="F42" s="86"/>
      <c r="G42" s="86"/>
      <c r="H42" s="86"/>
      <c r="I42" s="86"/>
      <c r="J42" s="86"/>
      <c r="K42" s="86"/>
    </row>
    <row r="43" spans="1:11" ht="15.75" customHeight="1">
      <c r="A43" s="78"/>
      <c r="B43" s="74" t="s">
        <v>154</v>
      </c>
      <c r="C43" s="139"/>
      <c r="D43" s="64"/>
      <c r="E43" s="64"/>
      <c r="F43" s="86"/>
      <c r="G43" s="86"/>
      <c r="H43" s="86"/>
      <c r="I43" s="86"/>
      <c r="J43" s="86"/>
      <c r="K43" s="86"/>
    </row>
    <row r="44" spans="1:11" ht="15.75" customHeight="1">
      <c r="A44" s="126"/>
      <c r="B44" s="111"/>
      <c r="C44" s="139"/>
      <c r="D44" s="64"/>
      <c r="E44" s="64"/>
      <c r="F44" s="86"/>
      <c r="G44" s="86"/>
      <c r="H44" s="86"/>
      <c r="I44" s="86"/>
      <c r="J44" s="86"/>
      <c r="K44" s="86"/>
    </row>
    <row r="45" spans="1:11" ht="24" customHeight="1">
      <c r="A45" s="78"/>
      <c r="B45" s="133"/>
      <c r="C45" s="129"/>
      <c r="D45" s="66"/>
      <c r="E45" s="66"/>
      <c r="F45" s="91"/>
      <c r="G45" s="91"/>
      <c r="H45" s="91"/>
      <c r="I45" s="91"/>
      <c r="J45" s="91"/>
      <c r="K45" s="91"/>
    </row>
    <row r="46" spans="1:11" ht="24" customHeight="1">
      <c r="A46" s="80">
        <v>115</v>
      </c>
      <c r="B46" s="386" t="s">
        <v>495</v>
      </c>
      <c r="C46" s="386"/>
      <c r="D46" s="386"/>
      <c r="E46" s="386"/>
      <c r="F46" s="386"/>
      <c r="G46" s="386"/>
      <c r="H46" s="386"/>
      <c r="I46" s="386"/>
      <c r="J46" s="386"/>
      <c r="K46" s="386"/>
    </row>
    <row r="47" spans="1:11" ht="18.75">
      <c r="A47" s="78"/>
      <c r="B47" s="168"/>
      <c r="D47" s="131"/>
      <c r="E47" s="131"/>
      <c r="F47" s="131"/>
      <c r="G47" s="131"/>
      <c r="H47" s="384" t="s">
        <v>3</v>
      </c>
      <c r="I47" s="384"/>
      <c r="J47" s="384"/>
      <c r="K47" s="384"/>
    </row>
    <row r="48" spans="1:11" ht="19.5" customHeight="1">
      <c r="A48" s="78"/>
      <c r="B48" s="169" t="s">
        <v>173</v>
      </c>
      <c r="C48" s="170" t="s">
        <v>1</v>
      </c>
      <c r="D48" s="171" t="s">
        <v>475</v>
      </c>
      <c r="E48" s="171" t="s">
        <v>0</v>
      </c>
      <c r="F48" s="272" t="s">
        <v>26</v>
      </c>
      <c r="G48" s="273"/>
      <c r="H48" s="358" t="s">
        <v>122</v>
      </c>
      <c r="I48" s="390"/>
      <c r="J48" s="390"/>
      <c r="K48" s="391"/>
    </row>
    <row r="49" spans="1:11" ht="15.75">
      <c r="A49" s="78"/>
      <c r="B49" s="172" t="s">
        <v>174</v>
      </c>
      <c r="C49" s="173">
        <v>11640</v>
      </c>
      <c r="D49" s="174" t="s">
        <v>476</v>
      </c>
      <c r="E49" s="174"/>
      <c r="F49" s="274"/>
      <c r="G49" s="174"/>
      <c r="H49" s="312"/>
      <c r="I49" s="312"/>
      <c r="J49" s="312"/>
      <c r="K49" s="312"/>
    </row>
    <row r="50" spans="1:11" ht="15.75">
      <c r="A50" s="78"/>
      <c r="B50" s="172"/>
      <c r="C50" s="173"/>
      <c r="D50" s="174" t="s">
        <v>477</v>
      </c>
      <c r="E50" s="174"/>
      <c r="F50" s="274"/>
      <c r="G50" s="174"/>
      <c r="H50" s="312"/>
      <c r="I50" s="312"/>
      <c r="J50" s="312"/>
      <c r="K50" s="312"/>
    </row>
    <row r="51" spans="1:11" ht="15.75">
      <c r="A51" s="78"/>
      <c r="B51" s="172"/>
      <c r="C51" s="173"/>
      <c r="D51" s="174"/>
      <c r="E51" s="174"/>
      <c r="F51" s="274"/>
      <c r="G51" s="174"/>
      <c r="H51" s="150"/>
      <c r="I51" s="150"/>
      <c r="J51" s="150"/>
      <c r="K51" s="150"/>
    </row>
    <row r="52" spans="1:11" ht="15.75">
      <c r="A52" s="78"/>
      <c r="B52" s="172" t="s">
        <v>175</v>
      </c>
      <c r="C52" s="173">
        <v>11641</v>
      </c>
      <c r="D52" s="174" t="s">
        <v>476</v>
      </c>
      <c r="E52" s="174"/>
      <c r="F52" s="274"/>
      <c r="G52" s="174"/>
      <c r="H52" s="312"/>
      <c r="I52" s="312"/>
      <c r="J52" s="312"/>
      <c r="K52" s="312"/>
    </row>
    <row r="53" spans="1:11" ht="15.75">
      <c r="A53" s="78"/>
      <c r="B53" s="172"/>
      <c r="C53" s="173"/>
      <c r="D53" s="174" t="s">
        <v>477</v>
      </c>
      <c r="E53" s="174"/>
      <c r="F53" s="274"/>
      <c r="G53" s="174"/>
      <c r="H53" s="150"/>
      <c r="I53" s="150"/>
      <c r="J53" s="150"/>
      <c r="K53" s="150"/>
    </row>
    <row r="54" spans="1:11" ht="15.75">
      <c r="A54" s="78"/>
      <c r="B54" s="172"/>
      <c r="C54" s="173"/>
      <c r="D54" s="174"/>
      <c r="E54" s="174"/>
      <c r="F54" s="274"/>
      <c r="G54" s="174"/>
      <c r="H54" s="312"/>
      <c r="I54" s="312"/>
      <c r="J54" s="312"/>
      <c r="K54" s="312"/>
    </row>
    <row r="55" ht="11.25" customHeight="1"/>
    <row r="56" spans="1:11" ht="21" customHeight="1">
      <c r="A56" s="80">
        <v>116</v>
      </c>
      <c r="B56" s="386" t="s">
        <v>496</v>
      </c>
      <c r="C56" s="386"/>
      <c r="D56" s="386"/>
      <c r="E56" s="386"/>
      <c r="F56" s="386"/>
      <c r="G56" s="386"/>
      <c r="H56" s="386"/>
      <c r="I56" s="386"/>
      <c r="J56" s="386"/>
      <c r="K56" s="386"/>
    </row>
    <row r="57" spans="1:11" ht="18.75">
      <c r="A57" s="78"/>
      <c r="B57" s="168"/>
      <c r="D57" s="131"/>
      <c r="E57" s="131"/>
      <c r="F57" s="131"/>
      <c r="G57" s="131"/>
      <c r="H57" s="271"/>
      <c r="I57" s="271"/>
      <c r="J57" s="271"/>
      <c r="K57" s="271" t="s">
        <v>3</v>
      </c>
    </row>
    <row r="58" spans="1:11" ht="21" customHeight="1">
      <c r="A58" s="78"/>
      <c r="B58" s="169" t="s">
        <v>173</v>
      </c>
      <c r="C58" s="170" t="s">
        <v>1</v>
      </c>
      <c r="D58" s="171" t="s">
        <v>0</v>
      </c>
      <c r="E58" s="387" t="s">
        <v>26</v>
      </c>
      <c r="F58" s="388"/>
      <c r="G58" s="389"/>
      <c r="H58" s="358" t="s">
        <v>122</v>
      </c>
      <c r="I58" s="390"/>
      <c r="J58" s="390"/>
      <c r="K58" s="391"/>
    </row>
    <row r="59" spans="1:11" ht="15.75">
      <c r="A59" s="78"/>
      <c r="B59" s="172" t="s">
        <v>176</v>
      </c>
      <c r="C59" s="173">
        <v>31640</v>
      </c>
      <c r="D59" s="174"/>
      <c r="E59" s="392"/>
      <c r="F59" s="393"/>
      <c r="G59" s="394"/>
      <c r="H59" s="312"/>
      <c r="I59" s="312"/>
      <c r="J59" s="312"/>
      <c r="K59" s="312"/>
    </row>
    <row r="60" spans="1:11" ht="15.75">
      <c r="A60" s="78"/>
      <c r="B60" s="172"/>
      <c r="C60" s="173"/>
      <c r="D60" s="174"/>
      <c r="E60" s="392"/>
      <c r="F60" s="393"/>
      <c r="G60" s="394"/>
      <c r="H60" s="312"/>
      <c r="I60" s="312"/>
      <c r="J60" s="312"/>
      <c r="K60" s="312"/>
    </row>
    <row r="61" spans="1:11" ht="15.75">
      <c r="A61" s="78"/>
      <c r="B61" s="172" t="s">
        <v>35</v>
      </c>
      <c r="C61" s="173">
        <v>31641</v>
      </c>
      <c r="D61" s="174"/>
      <c r="E61" s="392"/>
      <c r="F61" s="393"/>
      <c r="G61" s="394"/>
      <c r="H61" s="312"/>
      <c r="I61" s="312"/>
      <c r="J61" s="312"/>
      <c r="K61" s="312"/>
    </row>
    <row r="62" spans="1:11" ht="15.75">
      <c r="A62" s="78"/>
      <c r="B62" s="172"/>
      <c r="C62" s="173"/>
      <c r="D62" s="174"/>
      <c r="E62" s="392"/>
      <c r="F62" s="393"/>
      <c r="G62" s="394"/>
      <c r="H62" s="312"/>
      <c r="I62" s="312"/>
      <c r="J62" s="312"/>
      <c r="K62" s="312"/>
    </row>
    <row r="63" spans="1:11" ht="15.75">
      <c r="A63" s="78"/>
      <c r="B63" s="172"/>
      <c r="C63" s="173"/>
      <c r="D63" s="174"/>
      <c r="E63" s="392"/>
      <c r="F63" s="393"/>
      <c r="G63" s="394"/>
      <c r="H63" s="312"/>
      <c r="I63" s="312"/>
      <c r="J63" s="312"/>
      <c r="K63" s="312"/>
    </row>
    <row r="65" spans="1:11" ht="21" customHeight="1">
      <c r="A65" s="80">
        <v>117</v>
      </c>
      <c r="B65" s="386" t="s">
        <v>497</v>
      </c>
      <c r="C65" s="386"/>
      <c r="D65" s="386"/>
      <c r="E65" s="386"/>
      <c r="F65" s="386"/>
      <c r="G65" s="386"/>
      <c r="H65" s="386"/>
      <c r="I65" s="386"/>
      <c r="J65" s="386"/>
      <c r="K65" s="386"/>
    </row>
    <row r="66" spans="1:11" ht="18.75">
      <c r="A66" s="78"/>
      <c r="B66" s="168"/>
      <c r="D66" s="131"/>
      <c r="E66" s="131"/>
      <c r="F66" s="131"/>
      <c r="G66" s="131"/>
      <c r="H66" s="384" t="s">
        <v>3</v>
      </c>
      <c r="I66" s="384"/>
      <c r="J66" s="384"/>
      <c r="K66" s="384"/>
    </row>
    <row r="67" spans="1:11" ht="21" customHeight="1">
      <c r="A67" s="78"/>
      <c r="B67" s="169" t="s">
        <v>473</v>
      </c>
      <c r="C67" s="170" t="s">
        <v>1</v>
      </c>
      <c r="D67" s="171" t="s">
        <v>0</v>
      </c>
      <c r="E67" s="387" t="s">
        <v>26</v>
      </c>
      <c r="F67" s="388"/>
      <c r="G67" s="389"/>
      <c r="H67" s="358" t="s">
        <v>122</v>
      </c>
      <c r="I67" s="390"/>
      <c r="J67" s="390"/>
      <c r="K67" s="391"/>
    </row>
    <row r="68" spans="1:11" ht="21" customHeight="1">
      <c r="A68" s="78"/>
      <c r="B68" s="172" t="s">
        <v>498</v>
      </c>
      <c r="C68" s="173">
        <v>51100</v>
      </c>
      <c r="D68" s="171"/>
      <c r="E68" s="268"/>
      <c r="F68" s="269"/>
      <c r="G68" s="270"/>
      <c r="H68" s="265"/>
      <c r="I68" s="266"/>
      <c r="J68" s="266"/>
      <c r="K68" s="267"/>
    </row>
    <row r="69" spans="1:11" ht="21" customHeight="1">
      <c r="A69" s="78"/>
      <c r="B69" s="172" t="s">
        <v>501</v>
      </c>
      <c r="C69" s="173">
        <v>51110</v>
      </c>
      <c r="D69" s="171"/>
      <c r="E69" s="268"/>
      <c r="F69" s="269"/>
      <c r="G69" s="270"/>
      <c r="H69" s="265"/>
      <c r="I69" s="266"/>
      <c r="J69" s="266"/>
      <c r="K69" s="267"/>
    </row>
    <row r="70" spans="1:11" ht="21" customHeight="1">
      <c r="A70" s="78"/>
      <c r="B70" s="172" t="s">
        <v>503</v>
      </c>
      <c r="C70" s="173">
        <v>51120</v>
      </c>
      <c r="D70" s="171"/>
      <c r="E70" s="268"/>
      <c r="F70" s="269"/>
      <c r="G70" s="270"/>
      <c r="H70" s="265"/>
      <c r="I70" s="266"/>
      <c r="J70" s="266"/>
      <c r="K70" s="267"/>
    </row>
    <row r="71" spans="1:11" ht="21" customHeight="1">
      <c r="A71" s="78"/>
      <c r="B71" s="172"/>
      <c r="C71" s="173"/>
      <c r="D71" s="171"/>
      <c r="E71" s="268"/>
      <c r="F71" s="269"/>
      <c r="G71" s="270"/>
      <c r="H71" s="265"/>
      <c r="I71" s="266"/>
      <c r="J71" s="266"/>
      <c r="K71" s="267"/>
    </row>
    <row r="72" spans="1:11" ht="21" customHeight="1">
      <c r="A72" s="78"/>
      <c r="B72" s="172" t="s">
        <v>499</v>
      </c>
      <c r="C72" s="173">
        <v>61100</v>
      </c>
      <c r="D72" s="171"/>
      <c r="E72" s="268"/>
      <c r="F72" s="269"/>
      <c r="G72" s="270"/>
      <c r="H72" s="265"/>
      <c r="I72" s="266"/>
      <c r="J72" s="266"/>
      <c r="K72" s="267"/>
    </row>
    <row r="73" spans="1:11" ht="21" customHeight="1">
      <c r="A73" s="78"/>
      <c r="B73" s="172" t="s">
        <v>500</v>
      </c>
      <c r="C73" s="173">
        <v>61110</v>
      </c>
      <c r="D73" s="174"/>
      <c r="E73" s="392"/>
      <c r="F73" s="393"/>
      <c r="G73" s="394"/>
      <c r="H73" s="312"/>
      <c r="I73" s="312"/>
      <c r="J73" s="312"/>
      <c r="K73" s="312"/>
    </row>
    <row r="74" spans="1:11" ht="21" customHeight="1">
      <c r="A74" s="78"/>
      <c r="B74" s="172" t="s">
        <v>502</v>
      </c>
      <c r="C74" s="173">
        <v>61120</v>
      </c>
      <c r="D74" s="274"/>
      <c r="E74" s="275"/>
      <c r="F74" s="276"/>
      <c r="G74" s="277"/>
      <c r="H74" s="402"/>
      <c r="I74" s="403"/>
      <c r="J74" s="403"/>
      <c r="K74" s="404"/>
    </row>
    <row r="75" ht="15.75">
      <c r="B75" s="36" t="s">
        <v>478</v>
      </c>
    </row>
    <row r="76" spans="2:11" ht="23.25">
      <c r="B76" s="356">
        <v>21</v>
      </c>
      <c r="C76" s="356"/>
      <c r="D76" s="356"/>
      <c r="E76" s="356"/>
      <c r="F76" s="356"/>
      <c r="G76" s="356"/>
      <c r="H76" s="356"/>
      <c r="I76" s="356"/>
      <c r="J76" s="356"/>
      <c r="K76" s="356"/>
    </row>
  </sheetData>
  <sheetProtection insertRows="0"/>
  <mergeCells count="42">
    <mergeCell ref="E58:G58"/>
    <mergeCell ref="H52:K52"/>
    <mergeCell ref="H54:K54"/>
    <mergeCell ref="B56:K56"/>
    <mergeCell ref="K4:K6"/>
    <mergeCell ref="B76:K76"/>
    <mergeCell ref="E59:G59"/>
    <mergeCell ref="H58:K58"/>
    <mergeCell ref="H59:K59"/>
    <mergeCell ref="H62:K62"/>
    <mergeCell ref="A4:A7"/>
    <mergeCell ref="B4:B7"/>
    <mergeCell ref="C4:C7"/>
    <mergeCell ref="F4:F6"/>
    <mergeCell ref="G4:J4"/>
    <mergeCell ref="G5:G6"/>
    <mergeCell ref="H5:H6"/>
    <mergeCell ref="J5:J6"/>
    <mergeCell ref="D4:D7"/>
    <mergeCell ref="H63:K63"/>
    <mergeCell ref="E60:G60"/>
    <mergeCell ref="E61:G61"/>
    <mergeCell ref="H60:K60"/>
    <mergeCell ref="H61:K61"/>
    <mergeCell ref="E62:G62"/>
    <mergeCell ref="E63:G63"/>
    <mergeCell ref="B1:K1"/>
    <mergeCell ref="H47:K47"/>
    <mergeCell ref="H48:K48"/>
    <mergeCell ref="H49:K49"/>
    <mergeCell ref="H50:K50"/>
    <mergeCell ref="F3:K3"/>
    <mergeCell ref="J2:K2"/>
    <mergeCell ref="B46:K46"/>
    <mergeCell ref="E4:E7"/>
    <mergeCell ref="I5:I6"/>
    <mergeCell ref="B65:K65"/>
    <mergeCell ref="H66:K66"/>
    <mergeCell ref="E67:G67"/>
    <mergeCell ref="H67:K67"/>
    <mergeCell ref="E73:G73"/>
    <mergeCell ref="H73:K73"/>
  </mergeCells>
  <printOptions horizontalCentered="1"/>
  <pageMargins left="0.3" right="0.3" top="0.5" bottom="0.5" header="0.3" footer="0.3"/>
  <pageSetup fitToHeight="1" fitToWidth="1" horizontalDpi="600" verticalDpi="600" orientation="portrait" scale="53" r:id="rId1"/>
  <ignoredErrors>
    <ignoredError sqref="F7:K7" numberStoredAsText="1"/>
    <ignoredError sqref="B1"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E32"/>
  <sheetViews>
    <sheetView view="pageBreakPreview" zoomScale="85" zoomScaleNormal="70" zoomScaleSheetLayoutView="85" zoomScalePageLayoutView="0" workbookViewId="0" topLeftCell="A25">
      <selection activeCell="C7" sqref="C7"/>
    </sheetView>
  </sheetViews>
  <sheetFormatPr defaultColWidth="9.140625" defaultRowHeight="12.75"/>
  <cols>
    <col min="1" max="1" width="8.00390625" style="35" customWidth="1"/>
    <col min="2" max="2" width="66.421875" style="36" customWidth="1"/>
    <col min="3" max="3" width="9.8515625" style="81" customWidth="1"/>
    <col min="4" max="4" width="23.00390625" style="81" customWidth="1"/>
    <col min="5" max="16384" width="9.140625" style="81" customWidth="1"/>
  </cols>
  <sheetData>
    <row r="1" spans="2:4" ht="30" customHeight="1">
      <c r="B1" s="373" t="str">
        <f>'P-5'!$A$1</f>
        <v>Annual Foreign Investment Survey 2023</v>
      </c>
      <c r="C1" s="373"/>
      <c r="D1" s="373"/>
    </row>
    <row r="2" spans="1:4" ht="30" customHeight="1">
      <c r="A2" s="176"/>
      <c r="B2" s="396" t="s">
        <v>483</v>
      </c>
      <c r="C2" s="396"/>
      <c r="D2" s="396"/>
    </row>
    <row r="3" spans="1:4" ht="30" customHeight="1">
      <c r="A3" s="25"/>
      <c r="B3" s="29" t="s">
        <v>6</v>
      </c>
      <c r="C3" s="29" t="s">
        <v>4</v>
      </c>
      <c r="D3" s="29" t="s">
        <v>29</v>
      </c>
    </row>
    <row r="4" spans="1:4" ht="18" customHeight="1">
      <c r="A4" s="25"/>
      <c r="B4" s="75"/>
      <c r="C4" s="64"/>
      <c r="D4" s="64"/>
    </row>
    <row r="5" spans="1:4" ht="30" customHeight="1">
      <c r="A5" s="25"/>
      <c r="B5" s="106" t="s">
        <v>52</v>
      </c>
      <c r="C5" s="139"/>
      <c r="D5" s="64"/>
    </row>
    <row r="6" spans="1:4" ht="30" customHeight="1">
      <c r="A6" s="175">
        <v>118</v>
      </c>
      <c r="B6" s="142" t="s">
        <v>198</v>
      </c>
      <c r="C6" s="60">
        <v>17610</v>
      </c>
      <c r="D6" s="150"/>
    </row>
    <row r="7" spans="1:4" ht="30" customHeight="1">
      <c r="A7" s="175">
        <v>119</v>
      </c>
      <c r="B7" s="142" t="s">
        <v>197</v>
      </c>
      <c r="C7" s="60">
        <v>17630</v>
      </c>
      <c r="D7" s="150"/>
    </row>
    <row r="8" spans="1:4" ht="30" customHeight="1">
      <c r="A8" s="175">
        <v>120</v>
      </c>
      <c r="B8" s="142" t="s">
        <v>196</v>
      </c>
      <c r="C8" s="60">
        <v>17620</v>
      </c>
      <c r="D8" s="150"/>
    </row>
    <row r="9" spans="1:4" ht="18.75" customHeight="1">
      <c r="A9" s="25"/>
      <c r="B9" s="75"/>
      <c r="C9" s="64"/>
      <c r="D9" s="65"/>
    </row>
    <row r="10" spans="1:4" ht="30" customHeight="1">
      <c r="A10" s="25"/>
      <c r="B10" s="106" t="s">
        <v>53</v>
      </c>
      <c r="C10" s="139"/>
      <c r="D10" s="103"/>
    </row>
    <row r="11" spans="1:4" ht="30" customHeight="1">
      <c r="A11" s="175">
        <v>121</v>
      </c>
      <c r="B11" s="142" t="s">
        <v>195</v>
      </c>
      <c r="C11" s="60">
        <v>27610</v>
      </c>
      <c r="D11" s="150"/>
    </row>
    <row r="12" spans="1:4" ht="30" customHeight="1">
      <c r="A12" s="175">
        <v>122</v>
      </c>
      <c r="B12" s="142" t="s">
        <v>17</v>
      </c>
      <c r="C12" s="60">
        <v>27630</v>
      </c>
      <c r="D12" s="150"/>
    </row>
    <row r="13" spans="1:4" ht="30" customHeight="1">
      <c r="A13" s="175">
        <v>123</v>
      </c>
      <c r="B13" s="142" t="s">
        <v>194</v>
      </c>
      <c r="C13" s="60">
        <v>27620</v>
      </c>
      <c r="D13" s="150"/>
    </row>
    <row r="14" spans="1:4" ht="30" customHeight="1">
      <c r="A14" s="25"/>
      <c r="B14" s="144"/>
      <c r="C14" s="150"/>
      <c r="D14" s="150"/>
    </row>
    <row r="15" spans="1:4" ht="15" customHeight="1">
      <c r="A15" s="25"/>
      <c r="B15" s="177"/>
      <c r="C15" s="66"/>
      <c r="D15" s="178"/>
    </row>
    <row r="16" spans="1:4" ht="30" customHeight="1">
      <c r="A16" s="25"/>
      <c r="B16" s="145" t="s">
        <v>135</v>
      </c>
      <c r="C16" s="151"/>
      <c r="D16" s="148"/>
    </row>
    <row r="17" spans="1:4" ht="15.75" customHeight="1">
      <c r="A17" s="25"/>
      <c r="B17" s="146"/>
      <c r="C17" s="152"/>
      <c r="D17" s="149"/>
    </row>
    <row r="18" spans="1:4" ht="30" customHeight="1">
      <c r="A18" s="175"/>
      <c r="B18" s="114" t="s">
        <v>6</v>
      </c>
      <c r="C18" s="114" t="s">
        <v>4</v>
      </c>
      <c r="D18" s="114" t="s">
        <v>29</v>
      </c>
    </row>
    <row r="19" spans="1:4" ht="30" customHeight="1">
      <c r="A19" s="175">
        <v>124</v>
      </c>
      <c r="B19" s="142" t="s">
        <v>188</v>
      </c>
      <c r="C19" s="60">
        <v>11900</v>
      </c>
      <c r="D19" s="150"/>
    </row>
    <row r="20" spans="1:4" ht="30" customHeight="1">
      <c r="A20" s="175">
        <v>125</v>
      </c>
      <c r="B20" s="147" t="s">
        <v>189</v>
      </c>
      <c r="C20" s="60">
        <v>11800</v>
      </c>
      <c r="D20" s="150"/>
    </row>
    <row r="21" spans="1:4" ht="30" customHeight="1">
      <c r="A21" s="175">
        <v>126</v>
      </c>
      <c r="B21" s="142" t="s">
        <v>190</v>
      </c>
      <c r="C21" s="60">
        <v>11840</v>
      </c>
      <c r="D21" s="150"/>
    </row>
    <row r="22" spans="1:4" ht="30" customHeight="1">
      <c r="A22" s="175">
        <v>127</v>
      </c>
      <c r="B22" s="142" t="s">
        <v>191</v>
      </c>
      <c r="C22" s="60">
        <v>11540</v>
      </c>
      <c r="D22" s="150"/>
    </row>
    <row r="23" spans="1:4" ht="30" customHeight="1">
      <c r="A23" s="175">
        <v>128</v>
      </c>
      <c r="B23" s="142" t="s">
        <v>192</v>
      </c>
      <c r="C23" s="60">
        <v>11000</v>
      </c>
      <c r="D23" s="150"/>
    </row>
    <row r="24" spans="1:4" ht="30" customHeight="1">
      <c r="A24" s="175">
        <v>129</v>
      </c>
      <c r="B24" s="142" t="s">
        <v>193</v>
      </c>
      <c r="C24" s="60">
        <v>11710</v>
      </c>
      <c r="D24" s="150"/>
    </row>
    <row r="25" spans="1:4" ht="30" customHeight="1">
      <c r="A25" s="175">
        <v>130</v>
      </c>
      <c r="B25" s="147" t="s">
        <v>201</v>
      </c>
      <c r="C25" s="60">
        <v>11810</v>
      </c>
      <c r="D25" s="150"/>
    </row>
    <row r="26" spans="1:4" ht="70.5" customHeight="1">
      <c r="A26" s="25"/>
      <c r="B26" s="398" t="s">
        <v>242</v>
      </c>
      <c r="C26" s="398"/>
      <c r="D26" s="398"/>
    </row>
    <row r="27" spans="1:4" ht="11.25" customHeight="1">
      <c r="A27" s="25"/>
      <c r="B27" s="23"/>
      <c r="C27" s="143"/>
      <c r="D27" s="143"/>
    </row>
    <row r="28" spans="1:5" ht="23.25">
      <c r="A28" s="25"/>
      <c r="B28" s="356">
        <v>23</v>
      </c>
      <c r="C28" s="356"/>
      <c r="D28" s="356"/>
      <c r="E28" s="160"/>
    </row>
    <row r="32" spans="2:4" ht="23.25">
      <c r="B32" s="356"/>
      <c r="C32" s="397"/>
      <c r="D32" s="397"/>
    </row>
  </sheetData>
  <sheetProtection/>
  <mergeCells count="5">
    <mergeCell ref="B1:D1"/>
    <mergeCell ref="B2:D2"/>
    <mergeCell ref="B32:D32"/>
    <mergeCell ref="B26:D26"/>
    <mergeCell ref="B28:D28"/>
  </mergeCells>
  <printOptions horizontalCentered="1" verticalCentered="1"/>
  <pageMargins left="0.3937007874015748" right="0.3937007874015748" top="0.1968503937007874" bottom="0.1968503937007874" header="0.5118110236220472" footer="0.5118110236220472"/>
  <pageSetup fitToHeight="1" fitToWidth="1" orientation="portrait" scale="93" r:id="rId1"/>
  <ignoredErrors>
    <ignoredError sqref="B1" unlockedFormula="1"/>
  </ignoredErrors>
</worksheet>
</file>

<file path=xl/worksheets/sheet14.xml><?xml version="1.0" encoding="utf-8"?>
<worksheet xmlns="http://schemas.openxmlformats.org/spreadsheetml/2006/main" xmlns:r="http://schemas.openxmlformats.org/officeDocument/2006/relationships">
  <dimension ref="A1:C114"/>
  <sheetViews>
    <sheetView view="pageBreakPreview" zoomScale="60" zoomScalePageLayoutView="0" workbookViewId="0" topLeftCell="A1">
      <selection activeCell="C7" sqref="C7"/>
    </sheetView>
  </sheetViews>
  <sheetFormatPr defaultColWidth="9.140625" defaultRowHeight="12.75"/>
  <cols>
    <col min="1" max="1" width="71.7109375" style="193" customWidth="1"/>
    <col min="2" max="2" width="71.57421875" style="262" customWidth="1"/>
    <col min="3" max="3" width="25.7109375" style="235" customWidth="1"/>
    <col min="4" max="16384" width="9.140625" style="193" customWidth="1"/>
  </cols>
  <sheetData>
    <row r="1" spans="1:3" ht="18.75">
      <c r="A1" s="191" t="s">
        <v>463</v>
      </c>
      <c r="B1" s="192"/>
      <c r="C1" s="399" t="s">
        <v>247</v>
      </c>
    </row>
    <row r="2" spans="1:3" ht="15.75">
      <c r="A2" s="194" t="s">
        <v>248</v>
      </c>
      <c r="B2" s="195"/>
      <c r="C2" s="400"/>
    </row>
    <row r="3" spans="1:3" ht="15.75">
      <c r="A3" s="196" t="s">
        <v>249</v>
      </c>
      <c r="B3" s="197"/>
      <c r="C3" s="400"/>
    </row>
    <row r="4" spans="1:3" ht="32.25" thickBot="1">
      <c r="A4" s="198" t="s">
        <v>250</v>
      </c>
      <c r="B4" s="199" t="s">
        <v>251</v>
      </c>
      <c r="C4" s="401"/>
    </row>
    <row r="5" spans="1:3" ht="18.75">
      <c r="A5" s="200" t="s">
        <v>252</v>
      </c>
      <c r="B5" s="201" t="s">
        <v>253</v>
      </c>
      <c r="C5" s="202">
        <f>+C6+C7+C8+C9+C10+C14+C15+C16</f>
        <v>0</v>
      </c>
    </row>
    <row r="6" spans="1:3" ht="51">
      <c r="A6" s="203" t="s">
        <v>254</v>
      </c>
      <c r="B6" s="204" t="s">
        <v>255</v>
      </c>
      <c r="C6" s="205"/>
    </row>
    <row r="7" spans="1:3" ht="38.25">
      <c r="A7" s="206" t="s">
        <v>256</v>
      </c>
      <c r="B7" s="204" t="s">
        <v>257</v>
      </c>
      <c r="C7" s="207"/>
    </row>
    <row r="8" spans="1:3" ht="51">
      <c r="A8" s="208" t="s">
        <v>258</v>
      </c>
      <c r="B8" s="209" t="s">
        <v>259</v>
      </c>
      <c r="C8" s="210"/>
    </row>
    <row r="9" spans="1:3" ht="140.25">
      <c r="A9" s="208" t="s">
        <v>260</v>
      </c>
      <c r="B9" s="209" t="s">
        <v>261</v>
      </c>
      <c r="C9" s="207"/>
    </row>
    <row r="10" spans="1:3" ht="232.5" customHeight="1">
      <c r="A10" s="206" t="s">
        <v>262</v>
      </c>
      <c r="B10" s="211" t="s">
        <v>263</v>
      </c>
      <c r="C10" s="210">
        <f>+C11+C12+C13</f>
        <v>0</v>
      </c>
    </row>
    <row r="11" spans="1:3" ht="40.5" customHeight="1">
      <c r="A11" s="212" t="s">
        <v>264</v>
      </c>
      <c r="B11" s="209" t="s">
        <v>265</v>
      </c>
      <c r="C11" s="213"/>
    </row>
    <row r="12" spans="1:3" ht="36.75" customHeight="1">
      <c r="A12" s="214" t="s">
        <v>266</v>
      </c>
      <c r="B12" s="215" t="s">
        <v>267</v>
      </c>
      <c r="C12" s="216"/>
    </row>
    <row r="13" spans="1:3" ht="35.25" customHeight="1">
      <c r="A13" s="214" t="s">
        <v>268</v>
      </c>
      <c r="B13" s="215" t="s">
        <v>269</v>
      </c>
      <c r="C13" s="207"/>
    </row>
    <row r="14" spans="1:3" ht="82.5" customHeight="1">
      <c r="A14" s="217" t="s">
        <v>270</v>
      </c>
      <c r="B14" s="209" t="s">
        <v>271</v>
      </c>
      <c r="C14" s="213"/>
    </row>
    <row r="15" spans="1:3" ht="43.5" customHeight="1">
      <c r="A15" s="214" t="s">
        <v>272</v>
      </c>
      <c r="B15" s="215" t="s">
        <v>273</v>
      </c>
      <c r="C15" s="213"/>
    </row>
    <row r="16" spans="1:3" ht="42" customHeight="1">
      <c r="A16" s="208" t="s">
        <v>274</v>
      </c>
      <c r="B16" s="209" t="s">
        <v>275</v>
      </c>
      <c r="C16" s="216"/>
    </row>
    <row r="17" spans="1:3" ht="24.75" customHeight="1">
      <c r="A17" s="218" t="s">
        <v>276</v>
      </c>
      <c r="B17" s="219" t="s">
        <v>277</v>
      </c>
      <c r="C17" s="220">
        <f>+C18+C19+C24+C25+C26+C27+C28+C29</f>
        <v>0</v>
      </c>
    </row>
    <row r="18" spans="1:3" ht="31.5" customHeight="1">
      <c r="A18" s="206" t="s">
        <v>278</v>
      </c>
      <c r="B18" s="211" t="s">
        <v>279</v>
      </c>
      <c r="C18" s="210"/>
    </row>
    <row r="19" spans="1:3" ht="67.5" customHeight="1">
      <c r="A19" s="208" t="s">
        <v>280</v>
      </c>
      <c r="B19" s="209" t="s">
        <v>281</v>
      </c>
      <c r="C19" s="207">
        <f>+C20+C21+C22-C23</f>
        <v>0</v>
      </c>
    </row>
    <row r="20" spans="1:3" ht="33" customHeight="1">
      <c r="A20" s="221" t="s">
        <v>282</v>
      </c>
      <c r="B20" s="211" t="s">
        <v>283</v>
      </c>
      <c r="C20" s="216"/>
    </row>
    <row r="21" spans="1:3" ht="31.5" customHeight="1">
      <c r="A21" s="222" t="s">
        <v>284</v>
      </c>
      <c r="B21" s="209" t="s">
        <v>285</v>
      </c>
      <c r="C21" s="213"/>
    </row>
    <row r="22" spans="1:3" ht="30.75" customHeight="1">
      <c r="A22" s="223" t="s">
        <v>286</v>
      </c>
      <c r="B22" s="211" t="s">
        <v>287</v>
      </c>
      <c r="C22" s="216"/>
    </row>
    <row r="23" spans="1:3" ht="41.25" customHeight="1">
      <c r="A23" s="222" t="s">
        <v>288</v>
      </c>
      <c r="B23" s="209" t="s">
        <v>289</v>
      </c>
      <c r="C23" s="216"/>
    </row>
    <row r="24" spans="1:3" ht="47.25" customHeight="1">
      <c r="A24" s="217" t="s">
        <v>290</v>
      </c>
      <c r="B24" s="209" t="s">
        <v>291</v>
      </c>
      <c r="C24" s="213"/>
    </row>
    <row r="25" spans="1:3" ht="80.25" customHeight="1">
      <c r="A25" s="206" t="s">
        <v>292</v>
      </c>
      <c r="B25" s="211" t="s">
        <v>293</v>
      </c>
      <c r="C25" s="210"/>
    </row>
    <row r="26" spans="1:3" ht="127.5">
      <c r="A26" s="208" t="s">
        <v>294</v>
      </c>
      <c r="B26" s="209" t="s">
        <v>295</v>
      </c>
      <c r="C26" s="210"/>
    </row>
    <row r="27" spans="1:3" ht="45.75" customHeight="1">
      <c r="A27" s="206" t="s">
        <v>296</v>
      </c>
      <c r="B27" s="211" t="s">
        <v>297</v>
      </c>
      <c r="C27" s="213"/>
    </row>
    <row r="28" spans="1:3" ht="111" customHeight="1">
      <c r="A28" s="208" t="s">
        <v>298</v>
      </c>
      <c r="B28" s="209" t="s">
        <v>299</v>
      </c>
      <c r="C28" s="210"/>
    </row>
    <row r="29" spans="1:3" ht="114.75" customHeight="1">
      <c r="A29" s="206" t="s">
        <v>300</v>
      </c>
      <c r="B29" s="211" t="s">
        <v>301</v>
      </c>
      <c r="C29" s="213"/>
    </row>
    <row r="30" spans="1:3" ht="44.25" customHeight="1">
      <c r="A30" s="208" t="s">
        <v>302</v>
      </c>
      <c r="B30" s="209" t="s">
        <v>303</v>
      </c>
      <c r="C30" s="216"/>
    </row>
    <row r="31" spans="1:3" ht="22.5" customHeight="1">
      <c r="A31" s="224" t="s">
        <v>304</v>
      </c>
      <c r="B31" s="225" t="s">
        <v>305</v>
      </c>
      <c r="C31" s="226">
        <f>C5+C17</f>
        <v>0</v>
      </c>
    </row>
    <row r="32" spans="1:3" ht="23.25" customHeight="1">
      <c r="A32" s="227" t="s">
        <v>306</v>
      </c>
      <c r="B32" s="219" t="s">
        <v>307</v>
      </c>
      <c r="C32" s="220">
        <f>C33+C36+C41</f>
        <v>0</v>
      </c>
    </row>
    <row r="33" spans="1:3" ht="71.25" customHeight="1">
      <c r="A33" s="208" t="s">
        <v>308</v>
      </c>
      <c r="B33" s="209" t="s">
        <v>309</v>
      </c>
      <c r="C33" s="228"/>
    </row>
    <row r="34" spans="1:3" ht="135" customHeight="1">
      <c r="A34" s="229" t="s">
        <v>310</v>
      </c>
      <c r="B34" s="211" t="s">
        <v>311</v>
      </c>
      <c r="C34" s="216"/>
    </row>
    <row r="35" spans="1:3" ht="87.75" customHeight="1">
      <c r="A35" s="230" t="s">
        <v>312</v>
      </c>
      <c r="B35" s="209" t="s">
        <v>313</v>
      </c>
      <c r="C35" s="213"/>
    </row>
    <row r="36" spans="1:3" ht="38.25" customHeight="1">
      <c r="A36" s="206" t="s">
        <v>314</v>
      </c>
      <c r="B36" s="211" t="s">
        <v>315</v>
      </c>
      <c r="C36" s="231">
        <f>+C37+C38</f>
        <v>0</v>
      </c>
    </row>
    <row r="37" spans="1:3" ht="299.25" customHeight="1">
      <c r="A37" s="230" t="s">
        <v>316</v>
      </c>
      <c r="B37" s="209" t="s">
        <v>317</v>
      </c>
      <c r="C37" s="213"/>
    </row>
    <row r="38" spans="1:3" ht="33" customHeight="1">
      <c r="A38" s="229" t="s">
        <v>318</v>
      </c>
      <c r="B38" s="211" t="s">
        <v>319</v>
      </c>
      <c r="C38" s="216">
        <f>+C39+C40</f>
        <v>0</v>
      </c>
    </row>
    <row r="39" spans="1:3" ht="73.5" customHeight="1">
      <c r="A39" s="232" t="s">
        <v>320</v>
      </c>
      <c r="B39" s="209" t="s">
        <v>321</v>
      </c>
      <c r="C39" s="213"/>
    </row>
    <row r="40" spans="1:3" ht="51">
      <c r="A40" s="221" t="s">
        <v>322</v>
      </c>
      <c r="B40" s="211" t="s">
        <v>323</v>
      </c>
      <c r="C40" s="213"/>
    </row>
    <row r="41" spans="1:3" ht="68.25" customHeight="1">
      <c r="A41" s="206" t="s">
        <v>324</v>
      </c>
      <c r="B41" s="211" t="s">
        <v>325</v>
      </c>
      <c r="C41" s="210"/>
    </row>
    <row r="42" spans="1:3" ht="24" customHeight="1">
      <c r="A42" s="233" t="s">
        <v>326</v>
      </c>
      <c r="B42" s="234" t="s">
        <v>327</v>
      </c>
      <c r="C42" s="220">
        <f>C43+C47+C48+C49+C50+C51</f>
        <v>0</v>
      </c>
    </row>
    <row r="43" spans="1:3" ht="60" customHeight="1">
      <c r="A43" s="208" t="s">
        <v>328</v>
      </c>
      <c r="B43" s="209" t="s">
        <v>329</v>
      </c>
      <c r="C43" s="228">
        <f>+C44+C45+C46</f>
        <v>0</v>
      </c>
    </row>
    <row r="44" spans="1:3" ht="114.75">
      <c r="A44" s="221" t="s">
        <v>330</v>
      </c>
      <c r="B44" s="211" t="s">
        <v>331</v>
      </c>
      <c r="C44" s="216"/>
    </row>
    <row r="45" spans="1:3" ht="89.25">
      <c r="A45" s="217" t="s">
        <v>332</v>
      </c>
      <c r="B45" s="209" t="s">
        <v>333</v>
      </c>
      <c r="C45" s="213"/>
    </row>
    <row r="46" spans="1:3" ht="122.25" customHeight="1">
      <c r="A46" s="221" t="s">
        <v>334</v>
      </c>
      <c r="B46" s="211" t="s">
        <v>335</v>
      </c>
      <c r="C46" s="216"/>
    </row>
    <row r="47" spans="1:3" ht="92.25" customHeight="1">
      <c r="A47" s="208" t="s">
        <v>336</v>
      </c>
      <c r="B47" s="209" t="s">
        <v>337</v>
      </c>
      <c r="C47" s="207"/>
    </row>
    <row r="48" spans="1:3" ht="42" customHeight="1">
      <c r="A48" s="206" t="s">
        <v>338</v>
      </c>
      <c r="B48" s="211" t="s">
        <v>339</v>
      </c>
      <c r="C48" s="210"/>
    </row>
    <row r="49" spans="1:3" ht="31.5" customHeight="1">
      <c r="A49" s="208" t="s">
        <v>340</v>
      </c>
      <c r="B49" s="209" t="s">
        <v>341</v>
      </c>
      <c r="C49" s="207"/>
    </row>
    <row r="50" spans="1:2" ht="122.25" customHeight="1">
      <c r="A50" s="206" t="s">
        <v>342</v>
      </c>
      <c r="B50" s="209" t="s">
        <v>343</v>
      </c>
    </row>
    <row r="51" spans="1:3" ht="72.75" customHeight="1">
      <c r="A51" s="208" t="s">
        <v>344</v>
      </c>
      <c r="B51" s="211" t="s">
        <v>345</v>
      </c>
      <c r="C51" s="210"/>
    </row>
    <row r="52" spans="1:3" ht="24.75" customHeight="1">
      <c r="A52" s="233" t="s">
        <v>346</v>
      </c>
      <c r="B52" s="234" t="s">
        <v>347</v>
      </c>
      <c r="C52" s="220">
        <f>C53+C55+C59+C60+C61+C62+C63</f>
        <v>0</v>
      </c>
    </row>
    <row r="53" spans="1:3" ht="60" customHeight="1">
      <c r="A53" s="208" t="s">
        <v>348</v>
      </c>
      <c r="B53" s="209" t="s">
        <v>349</v>
      </c>
      <c r="C53" s="207"/>
    </row>
    <row r="54" spans="1:3" ht="42" customHeight="1">
      <c r="A54" s="236" t="s">
        <v>350</v>
      </c>
      <c r="B54" s="211" t="s">
        <v>351</v>
      </c>
      <c r="C54" s="216"/>
    </row>
    <row r="55" spans="1:3" ht="75" customHeight="1">
      <c r="A55" s="208" t="s">
        <v>352</v>
      </c>
      <c r="B55" s="209" t="s">
        <v>353</v>
      </c>
      <c r="C55" s="228">
        <f>+C56+C57+C58</f>
        <v>0</v>
      </c>
    </row>
    <row r="56" spans="1:3" ht="63.75">
      <c r="A56" s="221" t="s">
        <v>354</v>
      </c>
      <c r="B56" s="211" t="s">
        <v>355</v>
      </c>
      <c r="C56" s="216"/>
    </row>
    <row r="57" spans="1:3" ht="82.5" customHeight="1">
      <c r="A57" s="217" t="s">
        <v>356</v>
      </c>
      <c r="B57" s="209" t="s">
        <v>357</v>
      </c>
      <c r="C57" s="213"/>
    </row>
    <row r="58" spans="1:3" ht="24.75" customHeight="1">
      <c r="A58" s="221" t="s">
        <v>358</v>
      </c>
      <c r="B58" s="211" t="s">
        <v>359</v>
      </c>
      <c r="C58" s="216"/>
    </row>
    <row r="59" spans="1:3" ht="76.5">
      <c r="A59" s="208" t="s">
        <v>360</v>
      </c>
      <c r="B59" s="209" t="s">
        <v>361</v>
      </c>
      <c r="C59" s="207"/>
    </row>
    <row r="60" spans="1:3" ht="58.5" customHeight="1">
      <c r="A60" s="208" t="s">
        <v>362</v>
      </c>
      <c r="B60" s="211" t="s">
        <v>363</v>
      </c>
      <c r="C60" s="210"/>
    </row>
    <row r="61" spans="1:3" ht="69" customHeight="1">
      <c r="A61" s="208" t="s">
        <v>364</v>
      </c>
      <c r="B61" s="209" t="s">
        <v>365</v>
      </c>
      <c r="C61" s="213"/>
    </row>
    <row r="62" spans="1:3" ht="47.25" customHeight="1">
      <c r="A62" s="206" t="s">
        <v>366</v>
      </c>
      <c r="B62" s="211" t="s">
        <v>367</v>
      </c>
      <c r="C62" s="216"/>
    </row>
    <row r="63" spans="1:3" ht="76.5">
      <c r="A63" s="206" t="s">
        <v>368</v>
      </c>
      <c r="B63" s="211" t="s">
        <v>369</v>
      </c>
      <c r="C63" s="216"/>
    </row>
    <row r="64" spans="1:3" ht="18.75">
      <c r="A64" s="224" t="s">
        <v>370</v>
      </c>
      <c r="B64" s="237"/>
      <c r="C64" s="226"/>
    </row>
    <row r="65" spans="1:3" ht="42" customHeight="1">
      <c r="A65" s="206" t="s">
        <v>371</v>
      </c>
      <c r="B65" s="211" t="s">
        <v>372</v>
      </c>
      <c r="C65" s="231">
        <f>+C66+C67</f>
        <v>0</v>
      </c>
    </row>
    <row r="66" spans="1:3" ht="30.75" customHeight="1">
      <c r="A66" s="238" t="s">
        <v>373</v>
      </c>
      <c r="B66" s="209" t="s">
        <v>374</v>
      </c>
      <c r="C66" s="213"/>
    </row>
    <row r="67" spans="1:3" ht="30.75" customHeight="1">
      <c r="A67" s="239" t="s">
        <v>375</v>
      </c>
      <c r="B67" s="211" t="s">
        <v>376</v>
      </c>
      <c r="C67" s="216"/>
    </row>
    <row r="68" spans="1:3" ht="42.75" customHeight="1">
      <c r="A68" s="208" t="s">
        <v>377</v>
      </c>
      <c r="B68" s="209" t="s">
        <v>378</v>
      </c>
      <c r="C68" s="213">
        <f>+C69+C70+C71</f>
        <v>0</v>
      </c>
    </row>
    <row r="69" spans="1:3" ht="30.75" customHeight="1">
      <c r="A69" s="240" t="s">
        <v>379</v>
      </c>
      <c r="B69" s="211" t="s">
        <v>380</v>
      </c>
      <c r="C69" s="216"/>
    </row>
    <row r="70" spans="1:3" ht="42" customHeight="1">
      <c r="A70" s="217" t="s">
        <v>381</v>
      </c>
      <c r="B70" s="209" t="s">
        <v>382</v>
      </c>
      <c r="C70" s="228"/>
    </row>
    <row r="71" spans="1:3" ht="118.5" customHeight="1">
      <c r="A71" s="221" t="s">
        <v>383</v>
      </c>
      <c r="B71" s="211" t="s">
        <v>384</v>
      </c>
      <c r="C71" s="231"/>
    </row>
    <row r="72" spans="1:3" ht="24" customHeight="1">
      <c r="A72" s="208" t="s">
        <v>385</v>
      </c>
      <c r="B72" s="209" t="s">
        <v>386</v>
      </c>
      <c r="C72" s="213">
        <f>+C65-C68</f>
        <v>0</v>
      </c>
    </row>
    <row r="73" spans="1:3" ht="56.25" customHeight="1">
      <c r="A73" s="206" t="s">
        <v>387</v>
      </c>
      <c r="B73" s="211" t="s">
        <v>388</v>
      </c>
      <c r="C73" s="216"/>
    </row>
    <row r="74" spans="1:3" ht="140.25">
      <c r="A74" s="241" t="s">
        <v>389</v>
      </c>
      <c r="B74" s="209" t="s">
        <v>390</v>
      </c>
      <c r="C74" s="213"/>
    </row>
    <row r="75" spans="1:3" ht="102">
      <c r="A75" s="241" t="s">
        <v>391</v>
      </c>
      <c r="B75" s="209" t="s">
        <v>392</v>
      </c>
      <c r="C75" s="216"/>
    </row>
    <row r="76" spans="1:3" ht="33.75" customHeight="1">
      <c r="A76" s="241" t="s">
        <v>393</v>
      </c>
      <c r="B76" s="209" t="s">
        <v>394</v>
      </c>
      <c r="C76" s="207"/>
    </row>
    <row r="77" spans="1:3" ht="51">
      <c r="A77" s="208" t="s">
        <v>395</v>
      </c>
      <c r="B77" s="209" t="s">
        <v>396</v>
      </c>
      <c r="C77" s="207"/>
    </row>
    <row r="78" spans="1:3" ht="133.5" customHeight="1">
      <c r="A78" s="206" t="s">
        <v>397</v>
      </c>
      <c r="B78" s="211" t="s">
        <v>398</v>
      </c>
      <c r="C78" s="216">
        <f>+C72-C73+C77</f>
        <v>0</v>
      </c>
    </row>
    <row r="79" spans="1:3" ht="120.75" customHeight="1">
      <c r="A79" s="208" t="s">
        <v>399</v>
      </c>
      <c r="B79" s="209" t="s">
        <v>400</v>
      </c>
      <c r="C79" s="228"/>
    </row>
    <row r="80" spans="1:3" ht="84" customHeight="1">
      <c r="A80" s="221" t="s">
        <v>401</v>
      </c>
      <c r="B80" s="211" t="s">
        <v>402</v>
      </c>
      <c r="C80" s="231"/>
    </row>
    <row r="81" spans="1:3" ht="24.75" customHeight="1">
      <c r="A81" s="208" t="s">
        <v>403</v>
      </c>
      <c r="B81" s="209" t="s">
        <v>404</v>
      </c>
      <c r="C81" s="242">
        <f>+C78-C79</f>
        <v>0</v>
      </c>
    </row>
    <row r="82" spans="1:3" ht="29.25" customHeight="1">
      <c r="A82" s="206" t="s">
        <v>405</v>
      </c>
      <c r="B82" s="211" t="s">
        <v>406</v>
      </c>
      <c r="C82" s="210">
        <f>+C83+C86</f>
        <v>0</v>
      </c>
    </row>
    <row r="83" spans="1:3" ht="18.75">
      <c r="A83" s="217" t="s">
        <v>407</v>
      </c>
      <c r="B83" s="209" t="s">
        <v>408</v>
      </c>
      <c r="C83" s="207">
        <f>+C84+C85</f>
        <v>0</v>
      </c>
    </row>
    <row r="84" spans="1:3" ht="18.75">
      <c r="A84" s="243" t="s">
        <v>409</v>
      </c>
      <c r="B84" s="211" t="s">
        <v>410</v>
      </c>
      <c r="C84" s="216"/>
    </row>
    <row r="85" spans="1:3" ht="18.75">
      <c r="A85" s="244" t="s">
        <v>411</v>
      </c>
      <c r="B85" s="209" t="s">
        <v>412</v>
      </c>
      <c r="C85" s="228"/>
    </row>
    <row r="86" spans="1:3" ht="46.5" customHeight="1">
      <c r="A86" s="221" t="s">
        <v>413</v>
      </c>
      <c r="B86" s="211" t="s">
        <v>414</v>
      </c>
      <c r="C86" s="210"/>
    </row>
    <row r="87" spans="1:3" ht="31.5" customHeight="1">
      <c r="A87" s="208" t="s">
        <v>415</v>
      </c>
      <c r="B87" s="209" t="s">
        <v>416</v>
      </c>
      <c r="C87" s="207">
        <f>+C81-C82</f>
        <v>0</v>
      </c>
    </row>
    <row r="88" spans="1:3" ht="30.75" customHeight="1">
      <c r="A88" s="206" t="s">
        <v>417</v>
      </c>
      <c r="B88" s="211" t="s">
        <v>418</v>
      </c>
      <c r="C88" s="210"/>
    </row>
    <row r="89" spans="1:3" ht="30.75" customHeight="1">
      <c r="A89" s="208" t="s">
        <v>419</v>
      </c>
      <c r="B89" s="209" t="s">
        <v>420</v>
      </c>
      <c r="C89" s="210"/>
    </row>
    <row r="90" spans="1:3" ht="29.25" customHeight="1">
      <c r="A90" s="206" t="s">
        <v>421</v>
      </c>
      <c r="B90" s="211" t="s">
        <v>422</v>
      </c>
      <c r="C90" s="207"/>
    </row>
    <row r="91" spans="1:3" ht="18.75">
      <c r="A91" s="224" t="s">
        <v>423</v>
      </c>
      <c r="B91" s="237"/>
      <c r="C91" s="226"/>
    </row>
    <row r="92" spans="1:3" ht="293.25">
      <c r="A92" s="206" t="s">
        <v>424</v>
      </c>
      <c r="B92" s="211" t="s">
        <v>425</v>
      </c>
      <c r="C92" s="210"/>
    </row>
    <row r="93" spans="1:3" ht="66" customHeight="1">
      <c r="A93" s="208" t="s">
        <v>426</v>
      </c>
      <c r="B93" s="209" t="s">
        <v>427</v>
      </c>
      <c r="C93" s="207"/>
    </row>
    <row r="94" spans="1:3" ht="84" customHeight="1">
      <c r="A94" s="206" t="s">
        <v>428</v>
      </c>
      <c r="B94" s="211" t="s">
        <v>429</v>
      </c>
      <c r="C94" s="210"/>
    </row>
    <row r="95" spans="1:3" ht="18.75">
      <c r="A95" s="224" t="s">
        <v>430</v>
      </c>
      <c r="B95" s="237"/>
      <c r="C95" s="237"/>
    </row>
    <row r="96" spans="1:3" ht="18.75">
      <c r="A96" s="208" t="s">
        <v>431</v>
      </c>
      <c r="B96" s="209" t="s">
        <v>432</v>
      </c>
      <c r="C96" s="207"/>
    </row>
    <row r="97" spans="1:3" ht="33" customHeight="1">
      <c r="A97" s="206" t="s">
        <v>433</v>
      </c>
      <c r="B97" s="211" t="s">
        <v>434</v>
      </c>
      <c r="C97" s="210"/>
    </row>
    <row r="98" spans="1:3" ht="57" customHeight="1">
      <c r="A98" s="208" t="s">
        <v>435</v>
      </c>
      <c r="B98" s="209" t="s">
        <v>436</v>
      </c>
      <c r="C98" s="245"/>
    </row>
    <row r="99" spans="1:3" ht="374.25" customHeight="1">
      <c r="A99" s="206" t="s">
        <v>437</v>
      </c>
      <c r="B99" s="211" t="s">
        <v>438</v>
      </c>
      <c r="C99" s="210"/>
    </row>
    <row r="100" spans="1:3" ht="44.25" customHeight="1">
      <c r="A100" s="246" t="s">
        <v>439</v>
      </c>
      <c r="B100" s="247" t="s">
        <v>440</v>
      </c>
      <c r="C100" s="207"/>
    </row>
    <row r="101" spans="1:3" ht="45.75" customHeight="1">
      <c r="A101" s="246" t="s">
        <v>441</v>
      </c>
      <c r="B101" s="248" t="s">
        <v>442</v>
      </c>
      <c r="C101" s="210"/>
    </row>
    <row r="102" spans="1:3" ht="22.5" customHeight="1">
      <c r="A102" s="246" t="s">
        <v>443</v>
      </c>
      <c r="B102" s="247" t="s">
        <v>444</v>
      </c>
      <c r="C102" s="245"/>
    </row>
    <row r="103" spans="1:3" ht="49.5" customHeight="1">
      <c r="A103" s="246" t="s">
        <v>445</v>
      </c>
      <c r="B103" s="247" t="s">
        <v>446</v>
      </c>
      <c r="C103" s="210"/>
    </row>
    <row r="104" spans="1:3" ht="28.5" customHeight="1">
      <c r="A104" s="246" t="s">
        <v>447</v>
      </c>
      <c r="B104" s="247" t="s">
        <v>448</v>
      </c>
      <c r="C104" s="207"/>
    </row>
    <row r="105" spans="1:3" ht="24.75" customHeight="1">
      <c r="A105" s="246" t="s">
        <v>449</v>
      </c>
      <c r="B105" s="247" t="s">
        <v>450</v>
      </c>
      <c r="C105" s="210"/>
    </row>
    <row r="106" spans="1:3" ht="24.75" customHeight="1">
      <c r="A106" s="246" t="s">
        <v>451</v>
      </c>
      <c r="B106" s="247" t="s">
        <v>452</v>
      </c>
      <c r="C106" s="245"/>
    </row>
    <row r="107" spans="1:3" ht="30.75" customHeight="1">
      <c r="A107" s="208" t="s">
        <v>453</v>
      </c>
      <c r="B107" s="209" t="s">
        <v>454</v>
      </c>
      <c r="C107" s="210"/>
    </row>
    <row r="108" spans="1:2" ht="36.75" customHeight="1">
      <c r="A108" s="206" t="s">
        <v>455</v>
      </c>
      <c r="B108" s="211" t="s">
        <v>456</v>
      </c>
    </row>
    <row r="109" spans="1:3" ht="15">
      <c r="A109" s="249"/>
      <c r="B109" s="250"/>
      <c r="C109" s="245"/>
    </row>
    <row r="110" spans="1:3" ht="15.75">
      <c r="A110" s="251" t="s">
        <v>457</v>
      </c>
      <c r="B110" s="252"/>
      <c r="C110" s="253"/>
    </row>
    <row r="111" spans="1:3" ht="15.75">
      <c r="A111" s="254" t="s">
        <v>458</v>
      </c>
      <c r="B111" s="255"/>
      <c r="C111" s="256"/>
    </row>
    <row r="112" spans="1:3" ht="15.75">
      <c r="A112" s="251" t="s">
        <v>459</v>
      </c>
      <c r="B112" s="257"/>
      <c r="C112" s="253"/>
    </row>
    <row r="113" spans="1:3" ht="15.75">
      <c r="A113" s="258" t="s">
        <v>460</v>
      </c>
      <c r="B113" s="259"/>
      <c r="C113" s="260"/>
    </row>
    <row r="114" spans="1:3" ht="15.75">
      <c r="A114" s="261" t="s">
        <v>461</v>
      </c>
      <c r="B114" s="252"/>
      <c r="C114" s="253"/>
    </row>
  </sheetData>
  <sheetProtection/>
  <mergeCells count="1">
    <mergeCell ref="C1:C4"/>
  </mergeCells>
  <printOptions/>
  <pageMargins left="0.7" right="0.7" top="0.75" bottom="0.75" header="0.3" footer="0.3"/>
  <pageSetup horizontalDpi="600" verticalDpi="600" orientation="portrait" paperSize="9" scale="52" r:id="rId1"/>
  <rowBreaks count="2" manualBreakCount="2">
    <brk id="67" max="255" man="1"/>
    <brk id="90" max="255" man="1"/>
  </rowBreaks>
</worksheet>
</file>

<file path=xl/worksheets/sheet2.xml><?xml version="1.0" encoding="utf-8"?>
<worksheet xmlns="http://schemas.openxmlformats.org/spreadsheetml/2006/main" xmlns:r="http://schemas.openxmlformats.org/officeDocument/2006/relationships">
  <dimension ref="A1:A32"/>
  <sheetViews>
    <sheetView view="pageBreakPreview" zoomScaleSheetLayoutView="100" zoomScalePageLayoutView="0" workbookViewId="0" topLeftCell="A1">
      <selection activeCell="A29" sqref="A29"/>
    </sheetView>
  </sheetViews>
  <sheetFormatPr defaultColWidth="9.140625" defaultRowHeight="12.75"/>
  <cols>
    <col min="1" max="1" width="100.00390625" style="165" customWidth="1"/>
    <col min="2" max="16384" width="9.140625" style="165" customWidth="1"/>
  </cols>
  <sheetData>
    <row r="1" ht="19.5" customHeight="1">
      <c r="A1" s="164"/>
    </row>
    <row r="2" ht="19.5" customHeight="1">
      <c r="A2" s="157"/>
    </row>
    <row r="3" ht="19.5" customHeight="1">
      <c r="A3" s="153"/>
    </row>
    <row r="4" ht="19.5" customHeight="1">
      <c r="A4" s="153"/>
    </row>
    <row r="5" ht="19.5" customHeight="1">
      <c r="A5" s="153"/>
    </row>
    <row r="6" ht="19.5" customHeight="1">
      <c r="A6" s="153"/>
    </row>
    <row r="7" ht="19.5" customHeight="1">
      <c r="A7" s="153"/>
    </row>
    <row r="8" ht="19.5" customHeight="1"/>
    <row r="9" ht="19.5" customHeight="1"/>
    <row r="10" ht="19.5" customHeight="1"/>
    <row r="11" ht="30">
      <c r="A11" s="154" t="s">
        <v>206</v>
      </c>
    </row>
    <row r="12" ht="19.5" customHeight="1">
      <c r="A12" s="155" t="s">
        <v>479</v>
      </c>
    </row>
    <row r="13" ht="19.5" customHeight="1">
      <c r="A13" s="153"/>
    </row>
    <row r="14" ht="19.5" customHeight="1">
      <c r="A14" s="153"/>
    </row>
    <row r="15" ht="19.5" customHeight="1">
      <c r="A15" s="153"/>
    </row>
    <row r="16" ht="38.25" customHeight="1">
      <c r="A16" s="156" t="s">
        <v>207</v>
      </c>
    </row>
    <row r="17" ht="19.5" customHeight="1">
      <c r="A17" s="153"/>
    </row>
    <row r="18" ht="19.5" customHeight="1">
      <c r="A18" s="153"/>
    </row>
    <row r="19" ht="19.5" customHeight="1">
      <c r="A19" s="153"/>
    </row>
    <row r="20" ht="19.5" customHeight="1">
      <c r="A20" s="155" t="s">
        <v>208</v>
      </c>
    </row>
    <row r="21" ht="19.5" customHeight="1">
      <c r="A21" s="155" t="s">
        <v>462</v>
      </c>
    </row>
    <row r="22" ht="19.5" customHeight="1">
      <c r="A22" s="153"/>
    </row>
    <row r="23" ht="19.5" customHeight="1">
      <c r="A23" s="153"/>
    </row>
    <row r="24" ht="19.5" customHeight="1">
      <c r="A24" s="189" t="s">
        <v>465</v>
      </c>
    </row>
    <row r="25" ht="19.5" customHeight="1">
      <c r="A25" s="190" t="s">
        <v>244</v>
      </c>
    </row>
    <row r="26" ht="19.5" customHeight="1">
      <c r="A26" s="190" t="s">
        <v>246</v>
      </c>
    </row>
    <row r="27" ht="19.5" customHeight="1">
      <c r="A27" s="190" t="s">
        <v>245</v>
      </c>
    </row>
    <row r="28" ht="19.5" customHeight="1">
      <c r="A28" s="189" t="s">
        <v>504</v>
      </c>
    </row>
    <row r="29" ht="19.5" customHeight="1">
      <c r="A29" s="189"/>
    </row>
    <row r="30" ht="19.5" customHeight="1">
      <c r="A30" s="157"/>
    </row>
    <row r="31" ht="15">
      <c r="A31" s="157"/>
    </row>
    <row r="32" ht="15">
      <c r="A32" s="157"/>
    </row>
  </sheetData>
  <sheetProtection/>
  <hyperlinks>
    <hyperlink ref="A25" r:id="rId1" display="http://www.sbp.org.pk/"/>
    <hyperlink ref="A26" r:id="rId2" display="http://www.sbp.org.pk/departments/stats/FIS.htm"/>
    <hyperlink ref="A27" r:id="rId3" display="mailto:fis@sbp.org.pk"/>
  </hyperlinks>
  <printOptions/>
  <pageMargins left="0.7" right="0.7" top="0.75" bottom="0.75" header="0.3" footer="0.3"/>
  <pageSetup orientation="portrait"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B2:K37"/>
  <sheetViews>
    <sheetView view="pageBreakPreview" zoomScaleSheetLayoutView="100" zoomScalePageLayoutView="0" workbookViewId="0" topLeftCell="A1">
      <selection activeCell="B2" sqref="B2:K2"/>
    </sheetView>
  </sheetViews>
  <sheetFormatPr defaultColWidth="9.140625" defaultRowHeight="30" customHeight="1"/>
  <cols>
    <col min="1" max="1" width="6.140625" style="158" customWidth="1"/>
    <col min="2" max="2" width="3.57421875" style="158" customWidth="1"/>
    <col min="3" max="9" width="9.140625" style="158" customWidth="1"/>
    <col min="10" max="10" width="14.28125" style="158" customWidth="1"/>
    <col min="11" max="11" width="21.8515625" style="158" customWidth="1"/>
    <col min="12" max="12" width="2.421875" style="158" customWidth="1"/>
    <col min="13" max="16384" width="9.140625" style="158" customWidth="1"/>
  </cols>
  <sheetData>
    <row r="1" ht="21" customHeight="1" thickBot="1"/>
    <row r="2" spans="2:11" ht="22.5" customHeight="1" thickBot="1">
      <c r="B2" s="295" t="s">
        <v>480</v>
      </c>
      <c r="C2" s="296"/>
      <c r="D2" s="296"/>
      <c r="E2" s="296"/>
      <c r="F2" s="296"/>
      <c r="G2" s="296"/>
      <c r="H2" s="296"/>
      <c r="I2" s="296"/>
      <c r="J2" s="296"/>
      <c r="K2" s="297"/>
    </row>
    <row r="3" spans="2:11" ht="24.75" customHeight="1">
      <c r="B3" s="298" t="s">
        <v>209</v>
      </c>
      <c r="C3" s="299"/>
      <c r="D3" s="299"/>
      <c r="E3" s="299"/>
      <c r="F3" s="299"/>
      <c r="G3" s="299"/>
      <c r="H3" s="299"/>
      <c r="I3" s="299"/>
      <c r="J3" s="299"/>
      <c r="K3" s="300"/>
    </row>
    <row r="4" spans="2:11" ht="14.25" customHeight="1">
      <c r="B4" s="301"/>
      <c r="C4" s="302"/>
      <c r="D4" s="302"/>
      <c r="E4" s="302"/>
      <c r="F4" s="302"/>
      <c r="G4" s="302"/>
      <c r="H4" s="302"/>
      <c r="I4" s="302"/>
      <c r="J4" s="302"/>
      <c r="K4" s="303"/>
    </row>
    <row r="5" spans="2:11" ht="35.25" customHeight="1">
      <c r="B5" s="187">
        <v>1</v>
      </c>
      <c r="C5" s="285" t="s">
        <v>232</v>
      </c>
      <c r="D5" s="285"/>
      <c r="E5" s="285"/>
      <c r="F5" s="285"/>
      <c r="G5" s="285"/>
      <c r="H5" s="285"/>
      <c r="I5" s="285"/>
      <c r="J5" s="285"/>
      <c r="K5" s="286"/>
    </row>
    <row r="6" spans="2:11" ht="65.25" customHeight="1">
      <c r="B6" s="187">
        <v>2</v>
      </c>
      <c r="C6" s="285" t="s">
        <v>241</v>
      </c>
      <c r="D6" s="285"/>
      <c r="E6" s="285"/>
      <c r="F6" s="285"/>
      <c r="G6" s="285"/>
      <c r="H6" s="285"/>
      <c r="I6" s="285"/>
      <c r="J6" s="285"/>
      <c r="K6" s="286"/>
    </row>
    <row r="7" spans="2:11" ht="34.5" customHeight="1">
      <c r="B7" s="187">
        <v>3</v>
      </c>
      <c r="C7" s="285" t="s">
        <v>225</v>
      </c>
      <c r="D7" s="285"/>
      <c r="E7" s="285"/>
      <c r="F7" s="285"/>
      <c r="G7" s="285"/>
      <c r="H7" s="285"/>
      <c r="I7" s="285"/>
      <c r="J7" s="285"/>
      <c r="K7" s="286"/>
    </row>
    <row r="8" spans="2:11" ht="23.25" customHeight="1">
      <c r="B8" s="187">
        <v>4</v>
      </c>
      <c r="C8" s="291" t="s">
        <v>210</v>
      </c>
      <c r="D8" s="291"/>
      <c r="E8" s="291"/>
      <c r="F8" s="291"/>
      <c r="G8" s="291"/>
      <c r="H8" s="291"/>
      <c r="I8" s="291"/>
      <c r="J8" s="291"/>
      <c r="K8" s="292"/>
    </row>
    <row r="9" spans="2:11" ht="23.25" customHeight="1">
      <c r="B9" s="187">
        <v>5</v>
      </c>
      <c r="C9" s="285" t="s">
        <v>238</v>
      </c>
      <c r="D9" s="285"/>
      <c r="E9" s="285"/>
      <c r="F9" s="285"/>
      <c r="G9" s="285"/>
      <c r="H9" s="285"/>
      <c r="I9" s="285"/>
      <c r="J9" s="285"/>
      <c r="K9" s="286"/>
    </row>
    <row r="10" spans="2:11" ht="23.25" customHeight="1">
      <c r="B10" s="187">
        <v>6</v>
      </c>
      <c r="C10" s="282" t="s">
        <v>211</v>
      </c>
      <c r="D10" s="282"/>
      <c r="E10" s="282"/>
      <c r="F10" s="282"/>
      <c r="G10" s="282"/>
      <c r="H10" s="282"/>
      <c r="I10" s="282"/>
      <c r="J10" s="282"/>
      <c r="K10" s="283"/>
    </row>
    <row r="11" spans="2:11" ht="23.25" customHeight="1">
      <c r="B11" s="187">
        <v>7</v>
      </c>
      <c r="C11" s="293" t="s">
        <v>212</v>
      </c>
      <c r="D11" s="293"/>
      <c r="E11" s="293"/>
      <c r="F11" s="293"/>
      <c r="G11" s="293"/>
      <c r="H11" s="293"/>
      <c r="I11" s="293"/>
      <c r="J11" s="293"/>
      <c r="K11" s="294"/>
    </row>
    <row r="12" spans="2:11" ht="23.25" customHeight="1">
      <c r="B12" s="187">
        <v>8</v>
      </c>
      <c r="C12" s="282" t="s">
        <v>226</v>
      </c>
      <c r="D12" s="282"/>
      <c r="E12" s="282"/>
      <c r="F12" s="282"/>
      <c r="G12" s="282"/>
      <c r="H12" s="282"/>
      <c r="I12" s="282"/>
      <c r="J12" s="282"/>
      <c r="K12" s="283"/>
    </row>
    <row r="13" spans="2:11" ht="36.75" customHeight="1">
      <c r="B13" s="187">
        <v>9</v>
      </c>
      <c r="C13" s="285" t="s">
        <v>227</v>
      </c>
      <c r="D13" s="285"/>
      <c r="E13" s="285"/>
      <c r="F13" s="285"/>
      <c r="G13" s="285"/>
      <c r="H13" s="285"/>
      <c r="I13" s="285"/>
      <c r="J13" s="285"/>
      <c r="K13" s="286"/>
    </row>
    <row r="14" spans="2:11" ht="37.5" customHeight="1">
      <c r="B14" s="187">
        <v>10</v>
      </c>
      <c r="C14" s="285" t="s">
        <v>228</v>
      </c>
      <c r="D14" s="285"/>
      <c r="E14" s="285"/>
      <c r="F14" s="285"/>
      <c r="G14" s="285"/>
      <c r="H14" s="285"/>
      <c r="I14" s="285"/>
      <c r="J14" s="285"/>
      <c r="K14" s="286"/>
    </row>
    <row r="15" spans="2:11" ht="23.25" customHeight="1">
      <c r="B15" s="187">
        <v>11</v>
      </c>
      <c r="C15" s="285" t="s">
        <v>229</v>
      </c>
      <c r="D15" s="285"/>
      <c r="E15" s="285"/>
      <c r="F15" s="285"/>
      <c r="G15" s="285"/>
      <c r="H15" s="285"/>
      <c r="I15" s="285"/>
      <c r="J15" s="285"/>
      <c r="K15" s="286"/>
    </row>
    <row r="16" spans="2:11" ht="23.25" customHeight="1">
      <c r="B16" s="187">
        <v>12</v>
      </c>
      <c r="C16" s="291" t="s">
        <v>213</v>
      </c>
      <c r="D16" s="291"/>
      <c r="E16" s="291"/>
      <c r="F16" s="291"/>
      <c r="G16" s="291"/>
      <c r="H16" s="291"/>
      <c r="I16" s="291"/>
      <c r="J16" s="291"/>
      <c r="K16" s="292"/>
    </row>
    <row r="17" spans="2:11" ht="23.25" customHeight="1">
      <c r="B17" s="187">
        <v>13</v>
      </c>
      <c r="C17" s="282" t="s">
        <v>214</v>
      </c>
      <c r="D17" s="282"/>
      <c r="E17" s="282"/>
      <c r="F17" s="282"/>
      <c r="G17" s="282"/>
      <c r="H17" s="282"/>
      <c r="I17" s="282"/>
      <c r="J17" s="282"/>
      <c r="K17" s="283"/>
    </row>
    <row r="18" spans="2:11" ht="39" customHeight="1">
      <c r="B18" s="187">
        <v>14</v>
      </c>
      <c r="C18" s="285" t="s">
        <v>215</v>
      </c>
      <c r="D18" s="285"/>
      <c r="E18" s="285"/>
      <c r="F18" s="285"/>
      <c r="G18" s="285"/>
      <c r="H18" s="285"/>
      <c r="I18" s="285"/>
      <c r="J18" s="285"/>
      <c r="K18" s="286"/>
    </row>
    <row r="19" spans="2:11" ht="25.5" customHeight="1">
      <c r="B19" s="187">
        <v>15</v>
      </c>
      <c r="C19" s="285" t="s">
        <v>230</v>
      </c>
      <c r="D19" s="285"/>
      <c r="E19" s="285"/>
      <c r="F19" s="285"/>
      <c r="G19" s="285"/>
      <c r="H19" s="285"/>
      <c r="I19" s="285"/>
      <c r="J19" s="285"/>
      <c r="K19" s="286"/>
    </row>
    <row r="20" spans="2:11" ht="38.25" customHeight="1">
      <c r="B20" s="187">
        <v>16</v>
      </c>
      <c r="C20" s="285" t="s">
        <v>231</v>
      </c>
      <c r="D20" s="285"/>
      <c r="E20" s="285"/>
      <c r="F20" s="285"/>
      <c r="G20" s="285"/>
      <c r="H20" s="285"/>
      <c r="I20" s="285"/>
      <c r="J20" s="285"/>
      <c r="K20" s="286"/>
    </row>
    <row r="21" spans="2:11" ht="39" customHeight="1">
      <c r="B21" s="187">
        <v>17</v>
      </c>
      <c r="C21" s="285" t="s">
        <v>220</v>
      </c>
      <c r="D21" s="285"/>
      <c r="E21" s="285"/>
      <c r="F21" s="285"/>
      <c r="G21" s="285"/>
      <c r="H21" s="285"/>
      <c r="I21" s="285"/>
      <c r="J21" s="285"/>
      <c r="K21" s="286"/>
    </row>
    <row r="22" spans="2:11" ht="20.25" customHeight="1">
      <c r="B22" s="187">
        <v>18</v>
      </c>
      <c r="C22" s="282" t="s">
        <v>216</v>
      </c>
      <c r="D22" s="282"/>
      <c r="E22" s="282"/>
      <c r="F22" s="282"/>
      <c r="G22" s="282"/>
      <c r="H22" s="282"/>
      <c r="I22" s="282"/>
      <c r="J22" s="282"/>
      <c r="K22" s="283"/>
    </row>
    <row r="23" spans="2:11" ht="20.25" customHeight="1" thickBot="1">
      <c r="B23" s="188">
        <v>19</v>
      </c>
      <c r="C23" s="287" t="s">
        <v>221</v>
      </c>
      <c r="D23" s="287"/>
      <c r="E23" s="287"/>
      <c r="F23" s="287"/>
      <c r="G23" s="287"/>
      <c r="H23" s="287"/>
      <c r="I23" s="287"/>
      <c r="J23" s="287"/>
      <c r="K23" s="288"/>
    </row>
    <row r="24" spans="2:11" ht="32.25" customHeight="1">
      <c r="B24" s="179">
        <v>20</v>
      </c>
      <c r="C24" s="289" t="s">
        <v>466</v>
      </c>
      <c r="D24" s="289"/>
      <c r="E24" s="289"/>
      <c r="F24" s="289"/>
      <c r="G24" s="289"/>
      <c r="H24" s="289"/>
      <c r="I24" s="289"/>
      <c r="J24" s="289"/>
      <c r="K24" s="290"/>
    </row>
    <row r="25" spans="2:11" ht="23.25" customHeight="1">
      <c r="B25" s="284">
        <v>3</v>
      </c>
      <c r="C25" s="284"/>
      <c r="D25" s="284"/>
      <c r="E25" s="284"/>
      <c r="F25" s="284"/>
      <c r="G25" s="284"/>
      <c r="H25" s="284"/>
      <c r="I25" s="284"/>
      <c r="J25" s="284"/>
      <c r="K25" s="284"/>
    </row>
    <row r="26" spans="2:11" ht="30" customHeight="1">
      <c r="B26" s="159"/>
      <c r="C26" s="159"/>
      <c r="D26" s="159"/>
      <c r="E26" s="159"/>
      <c r="F26" s="159"/>
      <c r="G26" s="159"/>
      <c r="H26" s="159"/>
      <c r="I26" s="159"/>
      <c r="J26" s="159"/>
      <c r="K26" s="159"/>
    </row>
    <row r="27" spans="2:11" ht="30" customHeight="1">
      <c r="B27" s="159"/>
      <c r="C27" s="159"/>
      <c r="D27" s="159"/>
      <c r="E27" s="159"/>
      <c r="F27" s="159"/>
      <c r="G27" s="159"/>
      <c r="H27" s="159"/>
      <c r="I27" s="159"/>
      <c r="J27" s="159"/>
      <c r="K27" s="159"/>
    </row>
    <row r="28" spans="2:11" ht="30" customHeight="1">
      <c r="B28" s="159"/>
      <c r="C28" s="159"/>
      <c r="D28" s="159"/>
      <c r="E28" s="159"/>
      <c r="F28" s="159"/>
      <c r="G28" s="159"/>
      <c r="H28" s="159"/>
      <c r="I28" s="159"/>
      <c r="J28" s="159"/>
      <c r="K28" s="159"/>
    </row>
    <row r="29" spans="2:11" ht="30" customHeight="1">
      <c r="B29" s="159"/>
      <c r="C29" s="159"/>
      <c r="D29" s="159"/>
      <c r="E29" s="159"/>
      <c r="F29" s="159"/>
      <c r="G29" s="159"/>
      <c r="H29" s="159"/>
      <c r="I29" s="159"/>
      <c r="J29" s="159"/>
      <c r="K29" s="159"/>
    </row>
    <row r="30" spans="2:11" ht="30" customHeight="1">
      <c r="B30" s="159"/>
      <c r="C30" s="159"/>
      <c r="D30" s="159"/>
      <c r="E30" s="159"/>
      <c r="F30" s="159"/>
      <c r="G30" s="159"/>
      <c r="H30" s="159"/>
      <c r="I30" s="159"/>
      <c r="J30" s="159"/>
      <c r="K30" s="159"/>
    </row>
    <row r="31" spans="2:11" ht="30" customHeight="1">
      <c r="B31" s="159"/>
      <c r="C31" s="159"/>
      <c r="D31" s="159"/>
      <c r="E31" s="159"/>
      <c r="F31" s="159"/>
      <c r="G31" s="159"/>
      <c r="H31" s="159"/>
      <c r="I31" s="159"/>
      <c r="J31" s="159"/>
      <c r="K31" s="159"/>
    </row>
    <row r="32" spans="2:11" ht="30" customHeight="1">
      <c r="B32" s="159"/>
      <c r="C32" s="159"/>
      <c r="D32" s="159"/>
      <c r="E32" s="159"/>
      <c r="F32" s="159"/>
      <c r="G32" s="159"/>
      <c r="H32" s="159"/>
      <c r="I32" s="159"/>
      <c r="J32" s="159"/>
      <c r="K32" s="159"/>
    </row>
    <row r="33" spans="2:11" ht="30" customHeight="1">
      <c r="B33" s="159"/>
      <c r="C33" s="159"/>
      <c r="D33" s="159"/>
      <c r="E33" s="159"/>
      <c r="F33" s="159"/>
      <c r="G33" s="159"/>
      <c r="H33" s="159"/>
      <c r="I33" s="159"/>
      <c r="J33" s="159"/>
      <c r="K33" s="159"/>
    </row>
    <row r="34" spans="2:11" ht="30" customHeight="1">
      <c r="B34" s="159"/>
      <c r="C34" s="159"/>
      <c r="D34" s="159"/>
      <c r="E34" s="159"/>
      <c r="F34" s="159"/>
      <c r="G34" s="159"/>
      <c r="H34" s="159"/>
      <c r="I34" s="159"/>
      <c r="J34" s="159"/>
      <c r="K34" s="159"/>
    </row>
    <row r="35" spans="2:11" ht="30" customHeight="1">
      <c r="B35" s="159"/>
      <c r="C35" s="159"/>
      <c r="D35" s="159"/>
      <c r="E35" s="159"/>
      <c r="F35" s="159"/>
      <c r="G35" s="159"/>
      <c r="H35" s="159"/>
      <c r="I35" s="159"/>
      <c r="J35" s="159"/>
      <c r="K35" s="159"/>
    </row>
    <row r="36" spans="2:11" ht="30" customHeight="1">
      <c r="B36" s="159"/>
      <c r="C36" s="159"/>
      <c r="D36" s="159"/>
      <c r="E36" s="159"/>
      <c r="F36" s="159"/>
      <c r="G36" s="159"/>
      <c r="H36" s="159"/>
      <c r="I36" s="159"/>
      <c r="J36" s="159"/>
      <c r="K36" s="159"/>
    </row>
    <row r="37" spans="2:11" ht="30" customHeight="1">
      <c r="B37" s="159"/>
      <c r="C37" s="159"/>
      <c r="D37" s="159"/>
      <c r="E37" s="159"/>
      <c r="F37" s="159"/>
      <c r="G37" s="159"/>
      <c r="H37" s="159"/>
      <c r="I37" s="159"/>
      <c r="J37" s="159"/>
      <c r="K37" s="159"/>
    </row>
  </sheetData>
  <sheetProtection/>
  <mergeCells count="24">
    <mergeCell ref="C6:K6"/>
    <mergeCell ref="B2:K2"/>
    <mergeCell ref="B3:K3"/>
    <mergeCell ref="B4:K4"/>
    <mergeCell ref="C5:K5"/>
    <mergeCell ref="C7:K7"/>
    <mergeCell ref="C8:K8"/>
    <mergeCell ref="C9:K9"/>
    <mergeCell ref="C10:K10"/>
    <mergeCell ref="C11:K11"/>
    <mergeCell ref="C12:K12"/>
    <mergeCell ref="C16:K16"/>
    <mergeCell ref="C13:K13"/>
    <mergeCell ref="C14:K14"/>
    <mergeCell ref="C15:K15"/>
    <mergeCell ref="C17:K17"/>
    <mergeCell ref="B25:K25"/>
    <mergeCell ref="C19:K19"/>
    <mergeCell ref="C20:K20"/>
    <mergeCell ref="C21:K21"/>
    <mergeCell ref="C22:K22"/>
    <mergeCell ref="C23:K23"/>
    <mergeCell ref="C18:K18"/>
    <mergeCell ref="C24:K24"/>
  </mergeCells>
  <printOptions/>
  <pageMargins left="0.7" right="0.7" top="0.75" bottom="0.75" header="0.3" footer="0.3"/>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M111"/>
  <sheetViews>
    <sheetView tabSelected="1" view="pageBreakPreview" zoomScale="85" zoomScaleNormal="70" zoomScaleSheetLayoutView="85" workbookViewId="0" topLeftCell="A1">
      <selection activeCell="A1" sqref="A1:L1"/>
    </sheetView>
  </sheetViews>
  <sheetFormatPr defaultColWidth="9.140625" defaultRowHeight="12.75"/>
  <cols>
    <col min="1" max="1" width="5.421875" style="35" customWidth="1"/>
    <col min="2" max="2" width="23.8515625" style="36" customWidth="1"/>
    <col min="3" max="3" width="16.140625" style="36" customWidth="1"/>
    <col min="4" max="4" width="11.28125" style="36" customWidth="1"/>
    <col min="5" max="5" width="12.00390625" style="36" customWidth="1"/>
    <col min="6" max="6" width="11.00390625" style="36" customWidth="1"/>
    <col min="7" max="7" width="13.421875" style="36" customWidth="1"/>
    <col min="8" max="8" width="10.00390625" style="36" customWidth="1"/>
    <col min="9" max="9" width="11.57421875" style="36" customWidth="1"/>
    <col min="10" max="10" width="14.140625" style="36" customWidth="1"/>
    <col min="11" max="11" width="16.00390625" style="36" customWidth="1"/>
    <col min="12" max="12" width="15.7109375" style="36" customWidth="1"/>
    <col min="13" max="16384" width="9.140625" style="36" customWidth="1"/>
  </cols>
  <sheetData>
    <row r="1" spans="1:12" ht="29.25" customHeight="1">
      <c r="A1" s="314" t="str">
        <f>'Key points'!$B$2</f>
        <v>Annual Foreign Investment Survey 2023</v>
      </c>
      <c r="B1" s="314"/>
      <c r="C1" s="314"/>
      <c r="D1" s="314"/>
      <c r="E1" s="314"/>
      <c r="F1" s="314"/>
      <c r="G1" s="314"/>
      <c r="H1" s="314"/>
      <c r="I1" s="314"/>
      <c r="J1" s="314"/>
      <c r="K1" s="314"/>
      <c r="L1" s="314"/>
    </row>
    <row r="2" spans="1:12" ht="31.5" customHeight="1">
      <c r="A2" s="127">
        <v>1</v>
      </c>
      <c r="B2" s="27" t="s">
        <v>179</v>
      </c>
      <c r="C2" s="319"/>
      <c r="D2" s="319"/>
      <c r="E2" s="319"/>
      <c r="F2" s="319"/>
      <c r="G2" s="319"/>
      <c r="H2" s="319"/>
      <c r="I2" s="319"/>
      <c r="J2" s="319"/>
      <c r="K2" s="319"/>
      <c r="L2" s="319"/>
    </row>
    <row r="3" spans="1:12" ht="27.75" customHeight="1">
      <c r="A3" s="127">
        <v>2</v>
      </c>
      <c r="B3" s="27" t="s">
        <v>219</v>
      </c>
      <c r="C3" s="319"/>
      <c r="D3" s="319"/>
      <c r="E3" s="319"/>
      <c r="F3" s="319"/>
      <c r="G3" s="319"/>
      <c r="H3" s="319"/>
      <c r="I3" s="319"/>
      <c r="J3" s="319"/>
      <c r="K3" s="319"/>
      <c r="L3" s="319"/>
    </row>
    <row r="4" spans="1:12" ht="35.25" customHeight="1">
      <c r="A4" s="127">
        <v>3</v>
      </c>
      <c r="B4" s="305" t="s">
        <v>239</v>
      </c>
      <c r="C4" s="305"/>
      <c r="D4" s="305"/>
      <c r="E4" s="305"/>
      <c r="F4" s="305"/>
      <c r="G4" s="305"/>
      <c r="H4" s="305"/>
      <c r="I4" s="305"/>
      <c r="J4" s="341"/>
      <c r="K4" s="320"/>
      <c r="L4" s="322"/>
    </row>
    <row r="5" spans="1:12" ht="36" customHeight="1">
      <c r="A5" s="127">
        <v>4</v>
      </c>
      <c r="B5" s="27" t="s">
        <v>71</v>
      </c>
      <c r="C5" s="332" t="s">
        <v>61</v>
      </c>
      <c r="D5" s="333"/>
      <c r="E5" s="38"/>
      <c r="F5" s="323" t="s">
        <v>464</v>
      </c>
      <c r="G5" s="324"/>
      <c r="H5" s="39"/>
      <c r="I5" s="347" t="s">
        <v>233</v>
      </c>
      <c r="J5" s="348"/>
      <c r="K5" s="263"/>
      <c r="L5" s="264"/>
    </row>
    <row r="6" spans="1:8" ht="26.25" customHeight="1">
      <c r="A6" s="127">
        <v>5</v>
      </c>
      <c r="B6" s="27" t="s">
        <v>72</v>
      </c>
      <c r="C6" s="315"/>
      <c r="D6" s="316"/>
      <c r="E6" s="316"/>
      <c r="F6" s="316"/>
      <c r="G6" s="316"/>
      <c r="H6" s="317"/>
    </row>
    <row r="7" spans="1:12" ht="44.25" customHeight="1">
      <c r="A7" s="127">
        <v>6</v>
      </c>
      <c r="B7" s="310" t="s">
        <v>223</v>
      </c>
      <c r="C7" s="310"/>
      <c r="D7" s="310"/>
      <c r="E7" s="310"/>
      <c r="F7" s="310"/>
      <c r="G7" s="310"/>
      <c r="H7" s="310"/>
      <c r="I7" s="310"/>
      <c r="J7" s="310"/>
      <c r="K7" s="310"/>
      <c r="L7" s="310"/>
    </row>
    <row r="8" spans="1:10" ht="23.25" customHeight="1">
      <c r="A8" s="128"/>
      <c r="B8" s="318" t="s">
        <v>143</v>
      </c>
      <c r="C8" s="318"/>
      <c r="D8" s="318"/>
      <c r="E8" s="318"/>
      <c r="F8" s="318"/>
      <c r="G8" s="318"/>
      <c r="H8" s="318"/>
      <c r="I8" s="318"/>
      <c r="J8" s="318"/>
    </row>
    <row r="9" spans="1:10" ht="24" customHeight="1">
      <c r="A9" s="128"/>
      <c r="B9" s="325"/>
      <c r="C9" s="326"/>
      <c r="D9" s="326"/>
      <c r="E9" s="326"/>
      <c r="F9" s="326"/>
      <c r="G9" s="326"/>
      <c r="H9" s="326"/>
      <c r="I9" s="326"/>
      <c r="J9" s="327"/>
    </row>
    <row r="10" spans="1:10" ht="21.75" customHeight="1">
      <c r="A10" s="128"/>
      <c r="B10" s="325"/>
      <c r="C10" s="326"/>
      <c r="D10" s="326"/>
      <c r="E10" s="326"/>
      <c r="F10" s="326"/>
      <c r="G10" s="326"/>
      <c r="H10" s="326"/>
      <c r="I10" s="326"/>
      <c r="J10" s="327"/>
    </row>
    <row r="11" spans="1:7" ht="12.75" customHeight="1">
      <c r="A11" s="128"/>
      <c r="B11" s="24"/>
      <c r="C11" s="24"/>
      <c r="D11" s="24"/>
      <c r="E11" s="24"/>
      <c r="F11" s="24"/>
      <c r="G11" s="24"/>
    </row>
    <row r="12" spans="1:11" ht="28.5" customHeight="1">
      <c r="A12" s="127" t="s">
        <v>202</v>
      </c>
      <c r="B12" s="337" t="s">
        <v>236</v>
      </c>
      <c r="C12" s="337"/>
      <c r="D12" s="337"/>
      <c r="E12" s="337"/>
      <c r="F12" s="337"/>
      <c r="G12" s="337"/>
      <c r="H12" s="337"/>
      <c r="I12" s="337"/>
      <c r="J12" s="337"/>
      <c r="K12" s="337"/>
    </row>
    <row r="13" spans="1:13" ht="20.25" customHeight="1">
      <c r="A13" s="128"/>
      <c r="B13" s="335" t="s">
        <v>107</v>
      </c>
      <c r="C13" s="335"/>
      <c r="D13" s="335"/>
      <c r="E13" s="345" t="s">
        <v>0</v>
      </c>
      <c r="F13" s="346"/>
      <c r="G13" s="349"/>
      <c r="H13" s="345" t="s">
        <v>76</v>
      </c>
      <c r="I13" s="346"/>
      <c r="J13" s="346"/>
      <c r="K13" s="41" t="s">
        <v>144</v>
      </c>
      <c r="L13" s="42"/>
      <c r="M13" s="42"/>
    </row>
    <row r="14" spans="1:11" ht="20.25" customHeight="1">
      <c r="A14" s="128"/>
      <c r="B14" s="306"/>
      <c r="C14" s="306"/>
      <c r="D14" s="306"/>
      <c r="E14" s="307"/>
      <c r="F14" s="308"/>
      <c r="G14" s="309"/>
      <c r="H14" s="306"/>
      <c r="I14" s="306"/>
      <c r="J14" s="307"/>
      <c r="K14" s="39"/>
    </row>
    <row r="15" spans="1:11" ht="20.25" customHeight="1">
      <c r="A15" s="128"/>
      <c r="B15" s="334"/>
      <c r="C15" s="334"/>
      <c r="D15" s="334"/>
      <c r="E15" s="307"/>
      <c r="F15" s="308"/>
      <c r="G15" s="309"/>
      <c r="H15" s="334"/>
      <c r="I15" s="334"/>
      <c r="J15" s="336"/>
      <c r="K15" s="39"/>
    </row>
    <row r="16" spans="1:11" ht="20.25" customHeight="1">
      <c r="A16" s="128"/>
      <c r="B16" s="315"/>
      <c r="C16" s="316"/>
      <c r="D16" s="317"/>
      <c r="E16" s="315"/>
      <c r="F16" s="316"/>
      <c r="G16" s="317"/>
      <c r="H16" s="315"/>
      <c r="I16" s="316"/>
      <c r="J16" s="317"/>
      <c r="K16" s="39"/>
    </row>
    <row r="17" spans="1:11" ht="21" customHeight="1">
      <c r="A17" s="128"/>
      <c r="B17" s="24"/>
      <c r="C17" s="24"/>
      <c r="D17" s="24"/>
      <c r="E17" s="338" t="s">
        <v>181</v>
      </c>
      <c r="F17" s="339"/>
      <c r="G17" s="340"/>
      <c r="H17" s="342"/>
      <c r="I17" s="343"/>
      <c r="J17" s="344"/>
      <c r="K17" s="39"/>
    </row>
    <row r="18" spans="1:11" ht="20.25" customHeight="1">
      <c r="A18" s="127" t="s">
        <v>178</v>
      </c>
      <c r="B18" s="337" t="s">
        <v>243</v>
      </c>
      <c r="C18" s="337"/>
      <c r="D18" s="337"/>
      <c r="E18" s="337"/>
      <c r="F18" s="337"/>
      <c r="G18" s="337"/>
      <c r="H18" s="337"/>
      <c r="I18" s="337"/>
      <c r="J18" s="337"/>
      <c r="K18" s="337"/>
    </row>
    <row r="19" spans="1:11" ht="20.25" customHeight="1">
      <c r="A19" s="128"/>
      <c r="B19" s="46" t="s">
        <v>112</v>
      </c>
      <c r="C19" s="44"/>
      <c r="D19" s="45"/>
      <c r="E19" s="46" t="s">
        <v>0</v>
      </c>
      <c r="F19" s="44"/>
      <c r="G19" s="45"/>
      <c r="H19" s="41" t="s">
        <v>76</v>
      </c>
      <c r="I19" s="47"/>
      <c r="J19" s="47"/>
      <c r="K19" s="41" t="s">
        <v>144</v>
      </c>
    </row>
    <row r="20" spans="1:11" ht="20.25" customHeight="1">
      <c r="A20" s="128"/>
      <c r="B20" s="43"/>
      <c r="C20" s="44"/>
      <c r="D20" s="45"/>
      <c r="E20" s="43"/>
      <c r="F20" s="44"/>
      <c r="G20" s="45"/>
      <c r="H20" s="306"/>
      <c r="I20" s="306"/>
      <c r="J20" s="306"/>
      <c r="K20" s="39"/>
    </row>
    <row r="21" spans="1:11" ht="20.25" customHeight="1">
      <c r="A21" s="128"/>
      <c r="B21" s="43"/>
      <c r="C21" s="44"/>
      <c r="D21" s="45"/>
      <c r="E21" s="43"/>
      <c r="F21" s="44"/>
      <c r="G21" s="45"/>
      <c r="H21" s="306"/>
      <c r="I21" s="306"/>
      <c r="J21" s="306"/>
      <c r="K21" s="39"/>
    </row>
    <row r="22" spans="1:11" ht="20.25" customHeight="1">
      <c r="A22" s="128"/>
      <c r="B22" s="43"/>
      <c r="C22" s="44"/>
      <c r="D22" s="45"/>
      <c r="E22" s="43"/>
      <c r="F22" s="44"/>
      <c r="G22" s="45"/>
      <c r="H22" s="306"/>
      <c r="I22" s="306"/>
      <c r="J22" s="306"/>
      <c r="K22" s="39"/>
    </row>
    <row r="23" spans="1:11" ht="21" customHeight="1">
      <c r="A23" s="128"/>
      <c r="B23" s="24"/>
      <c r="C23" s="24"/>
      <c r="D23" s="24"/>
      <c r="E23" s="338" t="s">
        <v>181</v>
      </c>
      <c r="F23" s="339"/>
      <c r="G23" s="340"/>
      <c r="H23" s="342"/>
      <c r="I23" s="343"/>
      <c r="J23" s="344"/>
      <c r="K23" s="39"/>
    </row>
    <row r="24" spans="1:12" ht="50.25" customHeight="1">
      <c r="A24" s="127" t="s">
        <v>203</v>
      </c>
      <c r="B24" s="337" t="s">
        <v>237</v>
      </c>
      <c r="C24" s="337"/>
      <c r="D24" s="337"/>
      <c r="E24" s="337"/>
      <c r="F24" s="337"/>
      <c r="G24" s="337"/>
      <c r="H24" s="337"/>
      <c r="I24" s="337"/>
      <c r="J24" s="337"/>
      <c r="K24" s="337"/>
      <c r="L24" s="337"/>
    </row>
    <row r="25" spans="1:12" ht="39" customHeight="1">
      <c r="A25" s="128"/>
      <c r="B25" s="335" t="s">
        <v>114</v>
      </c>
      <c r="C25" s="335"/>
      <c r="D25" s="335"/>
      <c r="E25" s="41" t="s">
        <v>0</v>
      </c>
      <c r="F25" s="28" t="s">
        <v>145</v>
      </c>
      <c r="G25" s="33" t="s">
        <v>144</v>
      </c>
      <c r="H25" s="320" t="s">
        <v>180</v>
      </c>
      <c r="I25" s="321"/>
      <c r="J25" s="321"/>
      <c r="K25" s="322"/>
      <c r="L25" s="41" t="s">
        <v>0</v>
      </c>
    </row>
    <row r="26" spans="1:12" ht="23.25" customHeight="1">
      <c r="A26" s="128"/>
      <c r="B26" s="328"/>
      <c r="C26" s="329"/>
      <c r="D26" s="330"/>
      <c r="E26" s="47"/>
      <c r="F26" s="47"/>
      <c r="G26" s="45"/>
      <c r="H26" s="307"/>
      <c r="I26" s="308"/>
      <c r="J26" s="308"/>
      <c r="K26" s="309"/>
      <c r="L26" s="47"/>
    </row>
    <row r="27" spans="1:12" ht="23.25" customHeight="1">
      <c r="A27" s="128"/>
      <c r="B27" s="328"/>
      <c r="C27" s="329"/>
      <c r="D27" s="330"/>
      <c r="E27" s="47"/>
      <c r="F27" s="47"/>
      <c r="G27" s="45"/>
      <c r="H27" s="307"/>
      <c r="I27" s="308"/>
      <c r="J27" s="308"/>
      <c r="K27" s="309"/>
      <c r="L27" s="47"/>
    </row>
    <row r="28" spans="1:7" ht="29.25" customHeight="1">
      <c r="A28" s="128"/>
      <c r="B28" s="48"/>
      <c r="C28" s="48"/>
      <c r="D28" s="48"/>
      <c r="E28" s="48"/>
      <c r="F28" s="48"/>
      <c r="G28" s="48"/>
    </row>
    <row r="29" spans="1:12" ht="38.25" customHeight="1">
      <c r="A29" s="127" t="s">
        <v>204</v>
      </c>
      <c r="B29" s="310" t="s">
        <v>222</v>
      </c>
      <c r="C29" s="310"/>
      <c r="D29" s="310"/>
      <c r="E29" s="310"/>
      <c r="F29" s="310"/>
      <c r="G29" s="310"/>
      <c r="H29" s="310"/>
      <c r="I29" s="310"/>
      <c r="J29" s="310"/>
      <c r="K29" s="310"/>
      <c r="L29" s="310"/>
    </row>
    <row r="30" spans="1:11" ht="39" customHeight="1">
      <c r="A30" s="128"/>
      <c r="B30" s="335" t="s">
        <v>114</v>
      </c>
      <c r="C30" s="335"/>
      <c r="D30" s="335"/>
      <c r="E30" s="41" t="s">
        <v>0</v>
      </c>
      <c r="F30" s="28" t="s">
        <v>145</v>
      </c>
      <c r="G30" s="33" t="s">
        <v>144</v>
      </c>
      <c r="H30" s="320" t="s">
        <v>77</v>
      </c>
      <c r="I30" s="321"/>
      <c r="J30" s="321"/>
      <c r="K30" s="322"/>
    </row>
    <row r="31" spans="1:11" ht="23.25" customHeight="1">
      <c r="A31" s="128"/>
      <c r="B31" s="306"/>
      <c r="C31" s="306"/>
      <c r="D31" s="306"/>
      <c r="E31" s="47"/>
      <c r="F31" s="47"/>
      <c r="G31" s="45"/>
      <c r="H31" s="307"/>
      <c r="I31" s="308"/>
      <c r="J31" s="308"/>
      <c r="K31" s="309"/>
    </row>
    <row r="32" spans="1:11" ht="23.25" customHeight="1">
      <c r="A32" s="128"/>
      <c r="B32" s="306"/>
      <c r="C32" s="306"/>
      <c r="D32" s="306"/>
      <c r="E32" s="47"/>
      <c r="F32" s="47"/>
      <c r="G32" s="45"/>
      <c r="H32" s="307"/>
      <c r="I32" s="308"/>
      <c r="J32" s="308"/>
      <c r="K32" s="309"/>
    </row>
    <row r="33" spans="2:7" ht="18" customHeight="1">
      <c r="B33" s="23"/>
      <c r="C33" s="23"/>
      <c r="D33" s="23"/>
      <c r="E33" s="23"/>
      <c r="F33" s="23"/>
      <c r="G33" s="49"/>
    </row>
    <row r="34" spans="1:7" ht="24.75" customHeight="1">
      <c r="A34" s="35">
        <v>9</v>
      </c>
      <c r="B34" s="23" t="s">
        <v>489</v>
      </c>
      <c r="C34" s="23"/>
      <c r="D34" s="23"/>
      <c r="E34" s="23"/>
      <c r="F34" s="23"/>
      <c r="G34" s="49"/>
    </row>
    <row r="35" spans="2:11" ht="22.5" customHeight="1">
      <c r="B35" s="311" t="s">
        <v>486</v>
      </c>
      <c r="C35" s="311"/>
      <c r="D35" s="311"/>
      <c r="E35" s="311"/>
      <c r="F35" s="311"/>
      <c r="G35" s="311"/>
      <c r="H35" s="311"/>
      <c r="I35" s="311"/>
      <c r="J35" s="311"/>
      <c r="K35" s="311"/>
    </row>
    <row r="36" spans="2:11" ht="22.5" customHeight="1">
      <c r="B36" s="144" t="s">
        <v>487</v>
      </c>
      <c r="C36" s="312"/>
      <c r="D36" s="312"/>
      <c r="E36" s="312"/>
      <c r="F36" s="312"/>
      <c r="G36" s="312"/>
      <c r="H36" s="313" t="s">
        <v>485</v>
      </c>
      <c r="I36" s="313"/>
      <c r="J36" s="331"/>
      <c r="K36" s="331"/>
    </row>
    <row r="37" spans="2:11" ht="22.5" customHeight="1">
      <c r="B37" s="144" t="s">
        <v>488</v>
      </c>
      <c r="C37" s="312"/>
      <c r="D37" s="312"/>
      <c r="E37" s="312"/>
      <c r="F37" s="312"/>
      <c r="G37" s="312"/>
      <c r="H37" s="312"/>
      <c r="I37" s="312"/>
      <c r="J37" s="312"/>
      <c r="K37" s="312"/>
    </row>
    <row r="38" spans="2:11" ht="22.5" customHeight="1">
      <c r="B38" s="407" t="s">
        <v>505</v>
      </c>
      <c r="C38" s="408"/>
      <c r="D38" s="409"/>
      <c r="E38" s="407"/>
      <c r="F38" s="405"/>
      <c r="G38" s="405"/>
      <c r="H38" s="405"/>
      <c r="I38" s="405"/>
      <c r="J38" s="405"/>
      <c r="K38" s="406"/>
    </row>
    <row r="39" spans="2:7" ht="14.25" customHeight="1">
      <c r="B39" s="23"/>
      <c r="C39" s="23"/>
      <c r="D39" s="23"/>
      <c r="E39" s="23"/>
      <c r="F39" s="23"/>
      <c r="G39" s="49"/>
    </row>
    <row r="40" spans="2:12" ht="27.75" customHeight="1">
      <c r="B40" s="23"/>
      <c r="C40" s="23"/>
      <c r="D40" s="305" t="s">
        <v>217</v>
      </c>
      <c r="E40" s="305"/>
      <c r="F40" s="305"/>
      <c r="G40" s="305"/>
      <c r="H40" s="161"/>
      <c r="I40" s="305" t="s">
        <v>218</v>
      </c>
      <c r="J40" s="305"/>
      <c r="K40" s="305"/>
      <c r="L40" s="305"/>
    </row>
    <row r="41" spans="2:3" ht="16.5" customHeight="1">
      <c r="B41" s="23"/>
      <c r="C41" s="49"/>
    </row>
    <row r="42" spans="2:12" ht="21.75" customHeight="1">
      <c r="B42" s="40" t="s">
        <v>138</v>
      </c>
      <c r="C42" s="49"/>
      <c r="D42" s="50" t="s">
        <v>62</v>
      </c>
      <c r="E42" s="51"/>
      <c r="F42" s="51"/>
      <c r="G42" s="51"/>
      <c r="I42" s="50" t="s">
        <v>62</v>
      </c>
      <c r="J42" s="51"/>
      <c r="K42" s="51"/>
      <c r="L42" s="51"/>
    </row>
    <row r="43" spans="2:12" ht="24.75" customHeight="1">
      <c r="B43" s="40"/>
      <c r="C43" s="49"/>
      <c r="D43" s="50" t="s">
        <v>96</v>
      </c>
      <c r="E43" s="51"/>
      <c r="F43" s="51"/>
      <c r="G43" s="51"/>
      <c r="I43" s="50" t="s">
        <v>96</v>
      </c>
      <c r="J43" s="51"/>
      <c r="K43" s="51"/>
      <c r="L43" s="51"/>
    </row>
    <row r="44" spans="2:12" ht="24.75" customHeight="1">
      <c r="B44" s="40" t="s">
        <v>139</v>
      </c>
      <c r="C44" s="49"/>
      <c r="D44" s="50" t="s">
        <v>93</v>
      </c>
      <c r="E44" s="51"/>
      <c r="F44" s="51"/>
      <c r="G44" s="51"/>
      <c r="I44" s="50" t="s">
        <v>93</v>
      </c>
      <c r="J44" s="51"/>
      <c r="K44" s="51"/>
      <c r="L44" s="51"/>
    </row>
    <row r="45" spans="3:12" ht="24.75" customHeight="1">
      <c r="C45" s="49"/>
      <c r="D45" s="50" t="s">
        <v>94</v>
      </c>
      <c r="E45" s="51"/>
      <c r="F45" s="51"/>
      <c r="G45" s="51"/>
      <c r="I45" s="50" t="s">
        <v>94</v>
      </c>
      <c r="J45" s="51"/>
      <c r="K45" s="51"/>
      <c r="L45" s="51"/>
    </row>
    <row r="46" spans="2:12" ht="24.75" customHeight="1">
      <c r="B46" s="26"/>
      <c r="D46" s="50" t="s">
        <v>95</v>
      </c>
      <c r="E46" s="51"/>
      <c r="F46" s="51"/>
      <c r="G46" s="51"/>
      <c r="I46" s="50" t="s">
        <v>95</v>
      </c>
      <c r="J46" s="51"/>
      <c r="K46" s="51"/>
      <c r="L46" s="51"/>
    </row>
    <row r="47" spans="4:12" ht="24.75" customHeight="1">
      <c r="D47" s="50" t="s">
        <v>97</v>
      </c>
      <c r="E47" s="51"/>
      <c r="F47" s="51"/>
      <c r="G47" s="51"/>
      <c r="I47" s="50" t="s">
        <v>97</v>
      </c>
      <c r="J47" s="51"/>
      <c r="K47" s="51"/>
      <c r="L47" s="51"/>
    </row>
    <row r="48" spans="2:12" ht="24.75" customHeight="1">
      <c r="B48" s="26"/>
      <c r="C48" s="26"/>
      <c r="D48" s="52" t="s">
        <v>240</v>
      </c>
      <c r="E48" s="51"/>
      <c r="F48" s="51"/>
      <c r="G48" s="51"/>
      <c r="I48" s="52"/>
      <c r="J48" s="23"/>
      <c r="K48" s="23"/>
      <c r="L48" s="23"/>
    </row>
    <row r="50" spans="2:12" ht="23.25">
      <c r="B50" s="304">
        <v>5</v>
      </c>
      <c r="C50" s="304"/>
      <c r="D50" s="304"/>
      <c r="E50" s="304"/>
      <c r="F50" s="304"/>
      <c r="G50" s="304"/>
      <c r="H50" s="304"/>
      <c r="I50" s="304"/>
      <c r="J50" s="304"/>
      <c r="K50" s="304"/>
      <c r="L50" s="304"/>
    </row>
    <row r="62" ht="15.75">
      <c r="B62" s="53"/>
    </row>
    <row r="63" ht="12.75">
      <c r="B63" s="163"/>
    </row>
    <row r="64" ht="15.75">
      <c r="B64" s="54"/>
    </row>
    <row r="65" ht="15.75">
      <c r="B65" s="54"/>
    </row>
    <row r="66" ht="15.75">
      <c r="B66" s="54"/>
    </row>
    <row r="67" ht="12.75">
      <c r="B67" s="163"/>
    </row>
    <row r="68" ht="12.75">
      <c r="B68" s="163"/>
    </row>
    <row r="69" ht="12.75">
      <c r="B69" s="163"/>
    </row>
    <row r="70" ht="12.75">
      <c r="B70" s="163"/>
    </row>
    <row r="71" ht="12.75">
      <c r="B71" s="163"/>
    </row>
    <row r="72" ht="12.75">
      <c r="B72" s="163"/>
    </row>
    <row r="73" ht="12.75">
      <c r="B73" s="163"/>
    </row>
    <row r="74" ht="12.75">
      <c r="B74" s="163"/>
    </row>
    <row r="75" ht="12.75">
      <c r="B75" s="163"/>
    </row>
    <row r="76" ht="12.75">
      <c r="B76" s="163"/>
    </row>
    <row r="77" ht="12.75">
      <c r="B77" s="163"/>
    </row>
    <row r="78" ht="12.75">
      <c r="B78" s="163"/>
    </row>
    <row r="79" ht="12.75">
      <c r="B79" s="163"/>
    </row>
    <row r="80" ht="12.75">
      <c r="B80" s="163"/>
    </row>
    <row r="81" ht="12.75">
      <c r="B81" s="163"/>
    </row>
    <row r="82" ht="12.75">
      <c r="B82" s="163"/>
    </row>
    <row r="83" ht="12.75">
      <c r="B83" s="163"/>
    </row>
    <row r="84" ht="12.75">
      <c r="B84" s="163"/>
    </row>
    <row r="85" ht="12.75">
      <c r="B85" s="163"/>
    </row>
    <row r="86" ht="12.75">
      <c r="B86" s="163"/>
    </row>
    <row r="87" ht="12.75">
      <c r="B87" s="163"/>
    </row>
    <row r="88" ht="12.75">
      <c r="B88" s="163"/>
    </row>
    <row r="89" ht="12.75">
      <c r="B89" s="163"/>
    </row>
    <row r="90" ht="15.75">
      <c r="B90" s="54"/>
    </row>
    <row r="91" ht="15.75">
      <c r="B91" s="54"/>
    </row>
    <row r="92" ht="15.75">
      <c r="B92" s="54"/>
    </row>
    <row r="93" ht="15.75">
      <c r="B93" s="54"/>
    </row>
    <row r="94" ht="15.75">
      <c r="B94" s="54"/>
    </row>
    <row r="95" ht="15.75">
      <c r="B95" s="54"/>
    </row>
    <row r="96" ht="15.75">
      <c r="B96" s="54"/>
    </row>
    <row r="97" ht="12.75">
      <c r="B97" s="163"/>
    </row>
    <row r="98" ht="12.75">
      <c r="B98" s="163"/>
    </row>
    <row r="99" ht="12.75">
      <c r="B99" s="163"/>
    </row>
    <row r="100" ht="15.75">
      <c r="B100" s="54"/>
    </row>
    <row r="101" ht="15.75">
      <c r="B101" s="54"/>
    </row>
    <row r="102" ht="15.75">
      <c r="B102" s="54"/>
    </row>
    <row r="103" ht="15.75">
      <c r="B103" s="54"/>
    </row>
    <row r="104" ht="15.75">
      <c r="B104" s="54"/>
    </row>
    <row r="105" ht="15.75">
      <c r="B105" s="54"/>
    </row>
    <row r="106" ht="15.75">
      <c r="B106" s="54"/>
    </row>
    <row r="107" ht="15.75">
      <c r="B107" s="54"/>
    </row>
    <row r="108" ht="15.75">
      <c r="B108" s="54"/>
    </row>
    <row r="109" ht="15.75">
      <c r="B109" s="54"/>
    </row>
    <row r="110" ht="15.75">
      <c r="B110" s="54"/>
    </row>
    <row r="111" ht="15.75">
      <c r="B111" s="54"/>
    </row>
  </sheetData>
  <sheetProtection insertRows="0"/>
  <mergeCells count="57">
    <mergeCell ref="F38:K38"/>
    <mergeCell ref="H14:J14"/>
    <mergeCell ref="C2:L2"/>
    <mergeCell ref="H21:J21"/>
    <mergeCell ref="I5:J5"/>
    <mergeCell ref="E13:G13"/>
    <mergeCell ref="B13:D13"/>
    <mergeCell ref="H17:J17"/>
    <mergeCell ref="H20:J20"/>
    <mergeCell ref="B4:J4"/>
    <mergeCell ref="H32:K32"/>
    <mergeCell ref="B25:D25"/>
    <mergeCell ref="E23:G23"/>
    <mergeCell ref="B12:K12"/>
    <mergeCell ref="H23:J23"/>
    <mergeCell ref="K4:L4"/>
    <mergeCell ref="H30:K30"/>
    <mergeCell ref="H13:J13"/>
    <mergeCell ref="B18:K18"/>
    <mergeCell ref="E14:G14"/>
    <mergeCell ref="C5:D5"/>
    <mergeCell ref="B15:D15"/>
    <mergeCell ref="B30:D30"/>
    <mergeCell ref="H15:J15"/>
    <mergeCell ref="E15:G15"/>
    <mergeCell ref="B7:L7"/>
    <mergeCell ref="B24:L24"/>
    <mergeCell ref="E17:G17"/>
    <mergeCell ref="C6:H6"/>
    <mergeCell ref="F5:G5"/>
    <mergeCell ref="H26:K26"/>
    <mergeCell ref="B9:J9"/>
    <mergeCell ref="D40:G40"/>
    <mergeCell ref="B27:D27"/>
    <mergeCell ref="B26:D26"/>
    <mergeCell ref="J36:K36"/>
    <mergeCell ref="C37:K37"/>
    <mergeCell ref="B10:J10"/>
    <mergeCell ref="B14:D14"/>
    <mergeCell ref="A1:L1"/>
    <mergeCell ref="B16:D16"/>
    <mergeCell ref="E16:G16"/>
    <mergeCell ref="H16:J16"/>
    <mergeCell ref="B8:J8"/>
    <mergeCell ref="B31:D31"/>
    <mergeCell ref="C3:L3"/>
    <mergeCell ref="H22:J22"/>
    <mergeCell ref="H27:K27"/>
    <mergeCell ref="H25:K25"/>
    <mergeCell ref="B50:L50"/>
    <mergeCell ref="I40:L40"/>
    <mergeCell ref="B32:D32"/>
    <mergeCell ref="H31:K31"/>
    <mergeCell ref="B29:L29"/>
    <mergeCell ref="B35:K35"/>
    <mergeCell ref="C36:G36"/>
    <mergeCell ref="H36:I36"/>
  </mergeCells>
  <printOptions horizontalCentered="1"/>
  <pageMargins left="0.393700787401575" right="0.393700787401575" top="0.696850394" bottom="0.196850393700787" header="0.511811023622047" footer="0.511811023622047"/>
  <pageSetup fitToHeight="1" fitToWidth="1"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pageSetUpPr fitToPage="1"/>
  </sheetPr>
  <dimension ref="A1:N56"/>
  <sheetViews>
    <sheetView view="pageBreakPreview" zoomScale="85" zoomScaleNormal="70" zoomScaleSheetLayoutView="85" zoomScalePageLayoutView="0" workbookViewId="0" topLeftCell="A40">
      <selection activeCell="F13" sqref="F13:F15"/>
    </sheetView>
  </sheetViews>
  <sheetFormatPr defaultColWidth="9.140625" defaultRowHeight="12.75"/>
  <cols>
    <col min="1" max="1" width="8.7109375" style="78" customWidth="1"/>
    <col min="2" max="2" width="58.28125" style="36" customWidth="1"/>
    <col min="3" max="3" width="12.57421875" style="30" customWidth="1"/>
    <col min="4" max="4" width="15.8515625" style="30" bestFit="1" customWidth="1"/>
    <col min="5" max="5" width="14.8515625" style="30" customWidth="1"/>
    <col min="6" max="6" width="18.28125" style="30" customWidth="1"/>
    <col min="7" max="7" width="13.8515625" style="30" customWidth="1"/>
    <col min="8" max="8" width="14.57421875" style="30" customWidth="1"/>
    <col min="9" max="9" width="15.57421875" style="30" customWidth="1"/>
    <col min="10" max="10" width="16.8515625" style="30" customWidth="1"/>
    <col min="11" max="11" width="18.7109375" style="30" customWidth="1"/>
    <col min="12" max="12" width="14.421875" style="30" customWidth="1"/>
    <col min="13" max="16384" width="9.140625" style="30" customWidth="1"/>
  </cols>
  <sheetData>
    <row r="1" spans="2:11" ht="36.75" customHeight="1">
      <c r="B1" s="350" t="str">
        <f>'P-5'!$A$1</f>
        <v>Annual Foreign Investment Survey 2023</v>
      </c>
      <c r="C1" s="350"/>
      <c r="D1" s="350"/>
      <c r="E1" s="350"/>
      <c r="F1" s="350"/>
      <c r="G1" s="350"/>
      <c r="H1" s="350"/>
      <c r="I1" s="350"/>
      <c r="J1" s="350"/>
      <c r="K1" s="350"/>
    </row>
    <row r="2" spans="2:11" ht="23.25" customHeight="1">
      <c r="B2" s="355" t="s">
        <v>182</v>
      </c>
      <c r="C2" s="355"/>
      <c r="D2" s="355"/>
      <c r="E2" s="355"/>
      <c r="F2" s="22"/>
      <c r="G2" s="355" t="s">
        <v>67</v>
      </c>
      <c r="H2" s="355"/>
      <c r="I2" s="355"/>
      <c r="J2" s="355"/>
      <c r="K2" s="355"/>
    </row>
    <row r="3" spans="1:11" ht="30" customHeight="1">
      <c r="A3" s="79"/>
      <c r="B3" s="68"/>
      <c r="C3" s="29" t="s">
        <v>73</v>
      </c>
      <c r="D3" s="56">
        <v>44926</v>
      </c>
      <c r="E3" s="56">
        <v>45291</v>
      </c>
      <c r="G3" s="369" t="s">
        <v>68</v>
      </c>
      <c r="H3" s="370"/>
      <c r="I3" s="371"/>
      <c r="J3" s="56">
        <f>$D$3</f>
        <v>44926</v>
      </c>
      <c r="K3" s="56">
        <f>$E$3</f>
        <v>45291</v>
      </c>
    </row>
    <row r="4" spans="1:11" ht="39" customHeight="1">
      <c r="A4" s="80">
        <v>10</v>
      </c>
      <c r="B4" s="69" t="s">
        <v>146</v>
      </c>
      <c r="C4" s="57">
        <v>66666</v>
      </c>
      <c r="D4" s="58"/>
      <c r="E4" s="58"/>
      <c r="G4" s="358" t="s">
        <v>74</v>
      </c>
      <c r="H4" s="359"/>
      <c r="I4" s="360"/>
      <c r="J4" s="58"/>
      <c r="K4" s="58"/>
    </row>
    <row r="5" spans="1:11" ht="42.75" customHeight="1">
      <c r="A5" s="80">
        <v>11</v>
      </c>
      <c r="B5" s="184" t="s">
        <v>224</v>
      </c>
      <c r="C5" s="185">
        <v>77777</v>
      </c>
      <c r="D5" s="186"/>
      <c r="E5" s="186"/>
      <c r="G5" s="358" t="s">
        <v>75</v>
      </c>
      <c r="H5" s="359"/>
      <c r="I5" s="360"/>
      <c r="J5" s="59"/>
      <c r="K5" s="34"/>
    </row>
    <row r="6" spans="2:11" ht="24.75" customHeight="1">
      <c r="B6" s="70" t="s">
        <v>43</v>
      </c>
      <c r="C6" s="60">
        <v>77700</v>
      </c>
      <c r="D6" s="34"/>
      <c r="E6" s="34"/>
      <c r="G6" s="358" t="s">
        <v>45</v>
      </c>
      <c r="H6" s="359"/>
      <c r="I6" s="360"/>
      <c r="J6" s="59"/>
      <c r="K6" s="34"/>
    </row>
    <row r="7" spans="2:11" ht="24.75" customHeight="1">
      <c r="B7" s="70" t="s">
        <v>44</v>
      </c>
      <c r="C7" s="60">
        <v>77710</v>
      </c>
      <c r="D7" s="34"/>
      <c r="E7" s="34"/>
      <c r="G7" s="345" t="s">
        <v>47</v>
      </c>
      <c r="H7" s="346"/>
      <c r="I7" s="349"/>
      <c r="J7" s="180"/>
      <c r="K7" s="180"/>
    </row>
    <row r="8" spans="2:11" ht="24.75" customHeight="1">
      <c r="B8" s="142" t="s">
        <v>46</v>
      </c>
      <c r="C8" s="60">
        <v>77720</v>
      </c>
      <c r="D8" s="34"/>
      <c r="E8" s="34"/>
      <c r="G8" s="345" t="s">
        <v>147</v>
      </c>
      <c r="H8" s="346"/>
      <c r="I8" s="349"/>
      <c r="J8" s="34"/>
      <c r="K8" s="34"/>
    </row>
    <row r="9" spans="2:11" ht="15.75" customHeight="1">
      <c r="B9" s="40"/>
      <c r="C9" s="32"/>
      <c r="D9" s="32"/>
      <c r="E9" s="32"/>
      <c r="F9" s="22"/>
      <c r="G9" s="22"/>
      <c r="H9" s="22"/>
      <c r="I9" s="22"/>
      <c r="J9" s="22"/>
      <c r="K9" s="32"/>
    </row>
    <row r="10" spans="2:11" ht="10.5" customHeight="1">
      <c r="B10" s="71"/>
      <c r="C10" s="35"/>
      <c r="D10" s="35"/>
      <c r="E10" s="35"/>
      <c r="F10" s="35"/>
      <c r="G10" s="35"/>
      <c r="H10" s="35"/>
      <c r="I10" s="35"/>
      <c r="J10" s="35"/>
      <c r="K10" s="35"/>
    </row>
    <row r="11" ht="23.25" customHeight="1">
      <c r="B11" s="72" t="s">
        <v>98</v>
      </c>
    </row>
    <row r="12" spans="2:14" ht="23.25" customHeight="1">
      <c r="B12" s="27" t="s">
        <v>78</v>
      </c>
      <c r="C12" s="21"/>
      <c r="D12" s="21"/>
      <c r="E12" s="21"/>
      <c r="F12" s="354" t="s">
        <v>183</v>
      </c>
      <c r="G12" s="354"/>
      <c r="H12" s="354"/>
      <c r="I12" s="354"/>
      <c r="J12" s="354"/>
      <c r="K12" s="354"/>
      <c r="L12" s="55"/>
      <c r="M12" s="55"/>
      <c r="N12" s="55"/>
    </row>
    <row r="13" spans="1:11" ht="31.5" customHeight="1">
      <c r="A13" s="362"/>
      <c r="B13" s="366" t="s">
        <v>200</v>
      </c>
      <c r="C13" s="351" t="s">
        <v>73</v>
      </c>
      <c r="D13" s="351" t="s">
        <v>0</v>
      </c>
      <c r="E13" s="361" t="s">
        <v>84</v>
      </c>
      <c r="F13" s="352" t="s">
        <v>481</v>
      </c>
      <c r="G13" s="363" t="s">
        <v>2</v>
      </c>
      <c r="H13" s="363"/>
      <c r="I13" s="363"/>
      <c r="J13" s="363"/>
      <c r="K13" s="352" t="s">
        <v>482</v>
      </c>
    </row>
    <row r="14" spans="1:11" ht="23.25" customHeight="1">
      <c r="A14" s="362"/>
      <c r="B14" s="367"/>
      <c r="C14" s="351"/>
      <c r="D14" s="351"/>
      <c r="E14" s="361"/>
      <c r="F14" s="357"/>
      <c r="G14" s="364" t="s">
        <v>18</v>
      </c>
      <c r="H14" s="365"/>
      <c r="I14" s="352" t="s">
        <v>11</v>
      </c>
      <c r="J14" s="352" t="s">
        <v>7</v>
      </c>
      <c r="K14" s="357"/>
    </row>
    <row r="15" spans="1:11" ht="27" customHeight="1">
      <c r="A15" s="362"/>
      <c r="B15" s="367"/>
      <c r="C15" s="351"/>
      <c r="D15" s="351"/>
      <c r="E15" s="361"/>
      <c r="F15" s="353"/>
      <c r="G15" s="61" t="s">
        <v>30</v>
      </c>
      <c r="H15" s="61" t="s">
        <v>31</v>
      </c>
      <c r="I15" s="353"/>
      <c r="J15" s="353"/>
      <c r="K15" s="353"/>
    </row>
    <row r="16" spans="1:11" ht="23.25" customHeight="1">
      <c r="A16" s="362"/>
      <c r="B16" s="368"/>
      <c r="C16" s="351"/>
      <c r="D16" s="351"/>
      <c r="E16" s="361"/>
      <c r="F16" s="97" t="s">
        <v>19</v>
      </c>
      <c r="G16" s="97" t="s">
        <v>24</v>
      </c>
      <c r="H16" s="97" t="s">
        <v>25</v>
      </c>
      <c r="I16" s="97" t="s">
        <v>21</v>
      </c>
      <c r="J16" s="97" t="s">
        <v>22</v>
      </c>
      <c r="K16" s="97" t="s">
        <v>23</v>
      </c>
    </row>
    <row r="17" spans="1:11" ht="30" customHeight="1">
      <c r="A17" s="35" t="s">
        <v>490</v>
      </c>
      <c r="B17" s="73" t="s">
        <v>142</v>
      </c>
      <c r="C17" s="63">
        <v>11110</v>
      </c>
      <c r="D17" s="64"/>
      <c r="E17" s="64"/>
      <c r="F17" s="65"/>
      <c r="G17" s="65"/>
      <c r="H17" s="65"/>
      <c r="I17" s="65"/>
      <c r="J17" s="65"/>
      <c r="K17" s="65"/>
    </row>
    <row r="18" spans="2:11" ht="27" customHeight="1">
      <c r="B18" s="74" t="s">
        <v>107</v>
      </c>
      <c r="C18" s="31"/>
      <c r="D18" s="64"/>
      <c r="E18" s="64"/>
      <c r="F18" s="64"/>
      <c r="G18" s="64"/>
      <c r="H18" s="64"/>
      <c r="I18" s="64"/>
      <c r="J18" s="64"/>
      <c r="K18" s="64"/>
    </row>
    <row r="19" spans="2:11" ht="23.25" customHeight="1">
      <c r="B19" s="75"/>
      <c r="C19" s="31"/>
      <c r="D19" s="64"/>
      <c r="E19" s="64"/>
      <c r="F19" s="64"/>
      <c r="G19" s="64"/>
      <c r="H19" s="64"/>
      <c r="I19" s="64"/>
      <c r="J19" s="64"/>
      <c r="K19" s="64"/>
    </row>
    <row r="20" spans="2:11" ht="23.25" customHeight="1">
      <c r="B20" s="75"/>
      <c r="C20" s="31"/>
      <c r="D20" s="64"/>
      <c r="E20" s="64"/>
      <c r="F20" s="64"/>
      <c r="G20" s="64"/>
      <c r="H20" s="64"/>
      <c r="I20" s="64"/>
      <c r="J20" s="64"/>
      <c r="K20" s="64"/>
    </row>
    <row r="21" spans="2:11" ht="23.25" customHeight="1">
      <c r="B21" s="75"/>
      <c r="C21" s="31"/>
      <c r="D21" s="64"/>
      <c r="E21" s="64"/>
      <c r="F21" s="64"/>
      <c r="G21" s="64"/>
      <c r="H21" s="64"/>
      <c r="I21" s="64"/>
      <c r="J21" s="64"/>
      <c r="K21" s="64"/>
    </row>
    <row r="22" spans="1:11" ht="35.25" customHeight="1">
      <c r="A22" s="35" t="s">
        <v>491</v>
      </c>
      <c r="B22" s="73" t="s">
        <v>148</v>
      </c>
      <c r="C22" s="31">
        <v>11820</v>
      </c>
      <c r="D22" s="64"/>
      <c r="E22" s="64"/>
      <c r="F22" s="64"/>
      <c r="G22" s="64"/>
      <c r="H22" s="64"/>
      <c r="I22" s="64"/>
      <c r="J22" s="64"/>
      <c r="K22" s="64"/>
    </row>
    <row r="23" spans="2:11" ht="23.25" customHeight="1">
      <c r="B23" s="74" t="s">
        <v>107</v>
      </c>
      <c r="C23" s="31"/>
      <c r="D23" s="64"/>
      <c r="E23" s="64"/>
      <c r="F23" s="64"/>
      <c r="G23" s="64"/>
      <c r="H23" s="64"/>
      <c r="I23" s="64"/>
      <c r="J23" s="64"/>
      <c r="K23" s="64"/>
    </row>
    <row r="24" spans="2:11" ht="23.25" customHeight="1">
      <c r="B24" s="75"/>
      <c r="C24" s="31"/>
      <c r="D24" s="64"/>
      <c r="E24" s="64"/>
      <c r="F24" s="64"/>
      <c r="G24" s="64"/>
      <c r="H24" s="64"/>
      <c r="I24" s="64"/>
      <c r="J24" s="64"/>
      <c r="K24" s="64"/>
    </row>
    <row r="25" spans="2:11" ht="23.25" customHeight="1">
      <c r="B25" s="75"/>
      <c r="C25" s="31"/>
      <c r="D25" s="64"/>
      <c r="E25" s="64"/>
      <c r="F25" s="64"/>
      <c r="G25" s="64"/>
      <c r="H25" s="64"/>
      <c r="I25" s="64"/>
      <c r="J25" s="64"/>
      <c r="K25" s="64"/>
    </row>
    <row r="26" spans="2:11" ht="23.25" customHeight="1">
      <c r="B26" s="75"/>
      <c r="C26" s="31"/>
      <c r="D26" s="64"/>
      <c r="E26" s="64"/>
      <c r="F26" s="64"/>
      <c r="G26" s="64"/>
      <c r="H26" s="64"/>
      <c r="I26" s="64"/>
      <c r="J26" s="64"/>
      <c r="K26" s="64"/>
    </row>
    <row r="27" spans="1:11" ht="37.5" customHeight="1">
      <c r="A27" s="80">
        <v>13</v>
      </c>
      <c r="B27" s="73" t="s">
        <v>50</v>
      </c>
      <c r="C27" s="63">
        <v>21110</v>
      </c>
      <c r="D27" s="64"/>
      <c r="E27" s="64"/>
      <c r="F27" s="64"/>
      <c r="G27" s="64"/>
      <c r="H27" s="64"/>
      <c r="I27" s="64"/>
      <c r="J27" s="64"/>
      <c r="K27" s="64"/>
    </row>
    <row r="28" spans="2:11" ht="23.25" customHeight="1">
      <c r="B28" s="74" t="s">
        <v>107</v>
      </c>
      <c r="C28" s="31"/>
      <c r="D28" s="64"/>
      <c r="E28" s="64"/>
      <c r="F28" s="64"/>
      <c r="G28" s="64"/>
      <c r="H28" s="64"/>
      <c r="I28" s="64"/>
      <c r="J28" s="64"/>
      <c r="K28" s="64"/>
    </row>
    <row r="29" spans="2:11" ht="23.25" customHeight="1">
      <c r="B29" s="75"/>
      <c r="C29" s="31"/>
      <c r="D29" s="64"/>
      <c r="E29" s="64"/>
      <c r="F29" s="64"/>
      <c r="G29" s="64"/>
      <c r="H29" s="64"/>
      <c r="I29" s="64"/>
      <c r="J29" s="64"/>
      <c r="K29" s="64"/>
    </row>
    <row r="30" spans="2:11" ht="23.25" customHeight="1">
      <c r="B30" s="75"/>
      <c r="C30" s="31"/>
      <c r="D30" s="64"/>
      <c r="E30" s="64"/>
      <c r="F30" s="64"/>
      <c r="G30" s="64"/>
      <c r="H30" s="64"/>
      <c r="I30" s="64"/>
      <c r="J30" s="64"/>
      <c r="K30" s="64"/>
    </row>
    <row r="31" spans="2:11" ht="23.25" customHeight="1">
      <c r="B31" s="75"/>
      <c r="C31" s="31"/>
      <c r="D31" s="64"/>
      <c r="E31" s="64"/>
      <c r="F31" s="64"/>
      <c r="G31" s="64"/>
      <c r="H31" s="64"/>
      <c r="I31" s="64"/>
      <c r="J31" s="64"/>
      <c r="K31" s="64"/>
    </row>
    <row r="32" spans="1:11" ht="38.25" customHeight="1">
      <c r="A32" s="80">
        <v>14</v>
      </c>
      <c r="B32" s="73" t="s">
        <v>149</v>
      </c>
      <c r="C32" s="63">
        <v>11111</v>
      </c>
      <c r="D32" s="64"/>
      <c r="E32" s="64"/>
      <c r="F32" s="64"/>
      <c r="G32" s="64"/>
      <c r="H32" s="64"/>
      <c r="I32" s="64"/>
      <c r="J32" s="64"/>
      <c r="K32" s="64"/>
    </row>
    <row r="33" spans="2:11" ht="23.25" customHeight="1">
      <c r="B33" s="74" t="s">
        <v>107</v>
      </c>
      <c r="C33" s="31"/>
      <c r="D33" s="64"/>
      <c r="E33" s="64"/>
      <c r="F33" s="64"/>
      <c r="G33" s="64"/>
      <c r="H33" s="64"/>
      <c r="I33" s="64"/>
      <c r="J33" s="64"/>
      <c r="K33" s="64"/>
    </row>
    <row r="34" spans="2:11" ht="23.25" customHeight="1">
      <c r="B34" s="75"/>
      <c r="C34" s="31"/>
      <c r="D34" s="64"/>
      <c r="E34" s="64"/>
      <c r="F34" s="64"/>
      <c r="G34" s="64"/>
      <c r="H34" s="64"/>
      <c r="I34" s="64"/>
      <c r="J34" s="64"/>
      <c r="K34" s="64"/>
    </row>
    <row r="35" spans="2:11" ht="23.25" customHeight="1">
      <c r="B35" s="75"/>
      <c r="C35" s="31"/>
      <c r="D35" s="64"/>
      <c r="E35" s="64"/>
      <c r="F35" s="64"/>
      <c r="G35" s="64"/>
      <c r="H35" s="64"/>
      <c r="I35" s="64"/>
      <c r="J35" s="64"/>
      <c r="K35" s="64"/>
    </row>
    <row r="36" spans="2:11" ht="23.25" customHeight="1">
      <c r="B36" s="75"/>
      <c r="C36" s="31"/>
      <c r="D36" s="64"/>
      <c r="E36" s="64"/>
      <c r="F36" s="64"/>
      <c r="G36" s="64"/>
      <c r="H36" s="64"/>
      <c r="I36" s="64"/>
      <c r="J36" s="64"/>
      <c r="K36" s="64"/>
    </row>
    <row r="37" spans="1:11" ht="44.25" customHeight="1">
      <c r="A37" s="80">
        <v>15</v>
      </c>
      <c r="B37" s="73" t="s">
        <v>150</v>
      </c>
      <c r="C37" s="63">
        <v>11120</v>
      </c>
      <c r="D37" s="64"/>
      <c r="E37" s="64"/>
      <c r="F37" s="64"/>
      <c r="G37" s="64"/>
      <c r="H37" s="64"/>
      <c r="I37" s="64"/>
      <c r="J37" s="64"/>
      <c r="K37" s="64"/>
    </row>
    <row r="38" spans="2:11" ht="23.25" customHeight="1">
      <c r="B38" s="74" t="s">
        <v>114</v>
      </c>
      <c r="C38" s="31"/>
      <c r="D38" s="64"/>
      <c r="E38" s="64"/>
      <c r="F38" s="64"/>
      <c r="G38" s="64"/>
      <c r="H38" s="64"/>
      <c r="I38" s="64"/>
      <c r="J38" s="64"/>
      <c r="K38" s="64"/>
    </row>
    <row r="39" spans="2:11" ht="23.25" customHeight="1">
      <c r="B39" s="75"/>
      <c r="C39" s="31"/>
      <c r="D39" s="64"/>
      <c r="E39" s="64"/>
      <c r="F39" s="64"/>
      <c r="G39" s="64"/>
      <c r="H39" s="64"/>
      <c r="I39" s="64"/>
      <c r="J39" s="64"/>
      <c r="K39" s="64"/>
    </row>
    <row r="40" spans="2:11" ht="23.25" customHeight="1">
      <c r="B40" s="75"/>
      <c r="C40" s="31"/>
      <c r="D40" s="64"/>
      <c r="E40" s="64"/>
      <c r="F40" s="64"/>
      <c r="G40" s="64"/>
      <c r="H40" s="64"/>
      <c r="I40" s="64"/>
      <c r="J40" s="64"/>
      <c r="K40" s="64"/>
    </row>
    <row r="41" spans="2:11" ht="23.25" customHeight="1">
      <c r="B41" s="75"/>
      <c r="C41" s="31"/>
      <c r="D41" s="64"/>
      <c r="E41" s="64"/>
      <c r="F41" s="64"/>
      <c r="G41" s="64"/>
      <c r="H41" s="64"/>
      <c r="I41" s="64"/>
      <c r="J41" s="64"/>
      <c r="K41" s="64"/>
    </row>
    <row r="42" spans="1:11" ht="45" customHeight="1">
      <c r="A42" s="80">
        <v>16</v>
      </c>
      <c r="B42" s="73" t="s">
        <v>127</v>
      </c>
      <c r="C42" s="63">
        <v>21120</v>
      </c>
      <c r="D42" s="64"/>
      <c r="E42" s="64"/>
      <c r="F42" s="64"/>
      <c r="G42" s="64"/>
      <c r="H42" s="64"/>
      <c r="I42" s="64"/>
      <c r="J42" s="64"/>
      <c r="K42" s="64"/>
    </row>
    <row r="43" spans="2:11" ht="23.25" customHeight="1">
      <c r="B43" s="74" t="s">
        <v>110</v>
      </c>
      <c r="C43" s="31"/>
      <c r="D43" s="64"/>
      <c r="E43" s="64"/>
      <c r="F43" s="64"/>
      <c r="G43" s="64"/>
      <c r="H43" s="64"/>
      <c r="I43" s="64"/>
      <c r="J43" s="64"/>
      <c r="K43" s="64"/>
    </row>
    <row r="44" spans="2:11" ht="23.25" customHeight="1">
      <c r="B44" s="75"/>
      <c r="C44" s="31"/>
      <c r="D44" s="64"/>
      <c r="E44" s="64"/>
      <c r="F44" s="64"/>
      <c r="G44" s="64"/>
      <c r="H44" s="64"/>
      <c r="I44" s="64"/>
      <c r="J44" s="64"/>
      <c r="K44" s="64"/>
    </row>
    <row r="45" spans="2:11" ht="23.25" customHeight="1">
      <c r="B45" s="75"/>
      <c r="C45" s="31"/>
      <c r="D45" s="64"/>
      <c r="E45" s="64"/>
      <c r="F45" s="64"/>
      <c r="G45" s="64"/>
      <c r="H45" s="64"/>
      <c r="I45" s="64"/>
      <c r="J45" s="64"/>
      <c r="K45" s="64"/>
    </row>
    <row r="46" spans="2:11" ht="23.25" customHeight="1">
      <c r="B46" s="75"/>
      <c r="C46" s="31"/>
      <c r="D46" s="64"/>
      <c r="E46" s="64"/>
      <c r="F46" s="64"/>
      <c r="G46" s="64"/>
      <c r="H46" s="64"/>
      <c r="I46" s="64"/>
      <c r="J46" s="64"/>
      <c r="K46" s="64"/>
    </row>
    <row r="47" spans="1:11" ht="36" customHeight="1">
      <c r="A47" s="80">
        <v>17</v>
      </c>
      <c r="B47" s="73" t="s">
        <v>79</v>
      </c>
      <c r="C47" s="63">
        <v>11130</v>
      </c>
      <c r="D47" s="64"/>
      <c r="E47" s="64"/>
      <c r="F47" s="64"/>
      <c r="G47" s="64"/>
      <c r="H47" s="64"/>
      <c r="I47" s="64"/>
      <c r="J47" s="64"/>
      <c r="K47" s="64"/>
    </row>
    <row r="48" spans="2:11" ht="23.25" customHeight="1">
      <c r="B48" s="75" t="s">
        <v>234</v>
      </c>
      <c r="C48" s="31"/>
      <c r="D48" s="64"/>
      <c r="E48" s="64"/>
      <c r="F48" s="64"/>
      <c r="G48" s="64"/>
      <c r="H48" s="64"/>
      <c r="I48" s="64"/>
      <c r="J48" s="64"/>
      <c r="K48" s="64"/>
    </row>
    <row r="49" spans="2:11" ht="23.25" customHeight="1">
      <c r="B49" s="75"/>
      <c r="C49" s="31"/>
      <c r="D49" s="64"/>
      <c r="E49" s="64"/>
      <c r="F49" s="64"/>
      <c r="G49" s="64"/>
      <c r="H49" s="64"/>
      <c r="I49" s="64"/>
      <c r="J49" s="64"/>
      <c r="K49" s="64"/>
    </row>
    <row r="50" spans="2:11" ht="23.25" customHeight="1">
      <c r="B50" s="75"/>
      <c r="C50" s="31"/>
      <c r="D50" s="64"/>
      <c r="E50" s="64"/>
      <c r="F50" s="64"/>
      <c r="G50" s="64"/>
      <c r="H50" s="64"/>
      <c r="I50" s="64"/>
      <c r="J50" s="64"/>
      <c r="K50" s="64"/>
    </row>
    <row r="51" spans="2:11" ht="23.25" customHeight="1">
      <c r="B51" s="75"/>
      <c r="C51" s="31"/>
      <c r="D51" s="64"/>
      <c r="E51" s="64"/>
      <c r="F51" s="64"/>
      <c r="G51" s="64"/>
      <c r="H51" s="64"/>
      <c r="I51" s="64"/>
      <c r="J51" s="64"/>
      <c r="K51" s="64"/>
    </row>
    <row r="52" spans="2:11" ht="15.75" customHeight="1">
      <c r="B52" s="76"/>
      <c r="C52" s="66"/>
      <c r="D52" s="66"/>
      <c r="E52" s="66"/>
      <c r="F52" s="66"/>
      <c r="G52" s="66"/>
      <c r="H52" s="66"/>
      <c r="I52" s="66"/>
      <c r="J52" s="66"/>
      <c r="K52" s="66"/>
    </row>
    <row r="53" spans="2:11" ht="23.25" customHeight="1">
      <c r="B53" s="27" t="s">
        <v>49</v>
      </c>
      <c r="C53" s="21"/>
      <c r="D53" s="21"/>
      <c r="E53" s="21"/>
      <c r="F53" s="21"/>
      <c r="G53" s="21"/>
      <c r="H53" s="21"/>
      <c r="I53" s="21"/>
      <c r="J53" s="21"/>
      <c r="K53" s="21"/>
    </row>
    <row r="54" spans="2:11" ht="23.25" customHeight="1" hidden="1">
      <c r="B54" s="77" t="s">
        <v>91</v>
      </c>
      <c r="C54" s="21"/>
      <c r="D54" s="21"/>
      <c r="E54" s="21"/>
      <c r="F54" s="21"/>
      <c r="G54" s="21"/>
      <c r="H54" s="21"/>
      <c r="I54" s="21"/>
      <c r="J54" s="21"/>
      <c r="K54" s="21"/>
    </row>
    <row r="55" spans="2:11" ht="23.25" customHeight="1">
      <c r="B55" s="49"/>
      <c r="C55" s="21"/>
      <c r="D55" s="21"/>
      <c r="E55" s="21"/>
      <c r="F55" s="21"/>
      <c r="G55" s="21"/>
      <c r="H55" s="21"/>
      <c r="I55" s="21"/>
      <c r="J55" s="21"/>
      <c r="K55" s="21"/>
    </row>
    <row r="56" spans="2:11" ht="23.25" customHeight="1">
      <c r="B56" s="356">
        <v>7</v>
      </c>
      <c r="C56" s="356"/>
      <c r="D56" s="356"/>
      <c r="E56" s="356"/>
      <c r="F56" s="356"/>
      <c r="G56" s="356"/>
      <c r="H56" s="356"/>
      <c r="I56" s="356"/>
      <c r="J56" s="356"/>
      <c r="K56" s="356"/>
    </row>
    <row r="57" ht="15" customHeight="1"/>
    <row r="58" ht="15" customHeight="1"/>
    <row r="59" ht="15" customHeight="1"/>
    <row r="60" ht="15" customHeight="1"/>
    <row r="61" ht="15" customHeight="1"/>
    <row r="62" ht="15" customHeight="1"/>
  </sheetData>
  <sheetProtection insertRows="0"/>
  <mergeCells count="22">
    <mergeCell ref="A13:A16"/>
    <mergeCell ref="J14:J15"/>
    <mergeCell ref="G13:J13"/>
    <mergeCell ref="G14:H14"/>
    <mergeCell ref="B13:B16"/>
    <mergeCell ref="G3:I3"/>
    <mergeCell ref="G4:I4"/>
    <mergeCell ref="G7:I7"/>
    <mergeCell ref="G8:I8"/>
    <mergeCell ref="B56:K56"/>
    <mergeCell ref="C13:C16"/>
    <mergeCell ref="K13:K15"/>
    <mergeCell ref="G5:I5"/>
    <mergeCell ref="G6:I6"/>
    <mergeCell ref="E13:E16"/>
    <mergeCell ref="F13:F15"/>
    <mergeCell ref="B1:K1"/>
    <mergeCell ref="D13:D16"/>
    <mergeCell ref="I14:I15"/>
    <mergeCell ref="F12:K12"/>
    <mergeCell ref="G2:K2"/>
    <mergeCell ref="B2:E2"/>
  </mergeCells>
  <printOptions horizontalCentered="1"/>
  <pageMargins left="0.393700787401575" right="0.393700787401575" top="0.946850394" bottom="0.196850393700787" header="0.511811023622047" footer="0.31496062992126"/>
  <pageSetup fitToHeight="1" fitToWidth="1" horizontalDpi="600" verticalDpi="600" orientation="portrait" scale="48" r:id="rId1"/>
  <ignoredErrors>
    <ignoredError sqref="F16:K16"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N58"/>
  <sheetViews>
    <sheetView view="pageBreakPreview" zoomScale="85" zoomScaleNormal="70" zoomScaleSheetLayoutView="85" zoomScalePageLayoutView="0" workbookViewId="0" topLeftCell="A31">
      <selection activeCell="B12" sqref="B12"/>
    </sheetView>
  </sheetViews>
  <sheetFormatPr defaultColWidth="9.140625" defaultRowHeight="12.75"/>
  <cols>
    <col min="1" max="1" width="9.28125" style="78" customWidth="1"/>
    <col min="2" max="2" width="55.00390625" style="36" customWidth="1"/>
    <col min="3" max="3" width="10.7109375" style="81" customWidth="1"/>
    <col min="4" max="4" width="13.421875" style="81" customWidth="1"/>
    <col min="5" max="5" width="11.8515625" style="81" customWidth="1"/>
    <col min="6" max="6" width="17.7109375" style="81" customWidth="1"/>
    <col min="7" max="7" width="12.00390625" style="81" customWidth="1"/>
    <col min="8" max="8" width="12.28125" style="81" customWidth="1"/>
    <col min="9" max="9" width="14.00390625" style="81" customWidth="1"/>
    <col min="10" max="10" width="11.421875" style="81" customWidth="1"/>
    <col min="11" max="11" width="17.7109375" style="81" customWidth="1"/>
    <col min="12" max="13" width="10.7109375" style="81" customWidth="1"/>
    <col min="14" max="16384" width="9.140625" style="81" customWidth="1"/>
  </cols>
  <sheetData>
    <row r="1" spans="2:11" ht="31.5" customHeight="1">
      <c r="B1" s="350" t="str">
        <f>'P-5'!$A$1</f>
        <v>Annual Foreign Investment Survey 2023</v>
      </c>
      <c r="C1" s="350"/>
      <c r="D1" s="350"/>
      <c r="E1" s="350"/>
      <c r="F1" s="350"/>
      <c r="G1" s="350"/>
      <c r="H1" s="350"/>
      <c r="I1" s="350"/>
      <c r="J1" s="350"/>
      <c r="K1" s="350"/>
    </row>
    <row r="2" spans="2:11" ht="21.75" customHeight="1">
      <c r="B2" s="181" t="s">
        <v>14</v>
      </c>
      <c r="C2" s="82"/>
      <c r="D2" s="82"/>
      <c r="E2" s="82"/>
      <c r="F2" s="82"/>
      <c r="G2" s="82"/>
      <c r="H2" s="82"/>
      <c r="I2" s="82"/>
      <c r="J2" s="82"/>
      <c r="K2" s="82"/>
    </row>
    <row r="3" spans="2:11" ht="18.75" customHeight="1">
      <c r="B3" s="182"/>
      <c r="C3" s="82"/>
      <c r="D3" s="82"/>
      <c r="E3" s="82"/>
      <c r="F3" s="372" t="s">
        <v>3</v>
      </c>
      <c r="G3" s="372"/>
      <c r="H3" s="372"/>
      <c r="I3" s="372"/>
      <c r="J3" s="372"/>
      <c r="K3" s="372"/>
    </row>
    <row r="4" spans="1:11" ht="23.25" customHeight="1">
      <c r="A4" s="362"/>
      <c r="B4" s="361" t="s">
        <v>102</v>
      </c>
      <c r="C4" s="361" t="s">
        <v>4</v>
      </c>
      <c r="D4" s="361" t="s">
        <v>83</v>
      </c>
      <c r="E4" s="361" t="s">
        <v>84</v>
      </c>
      <c r="F4" s="352" t="str">
        <f>'P-7'!$F$13</f>
        <v>* Market / Book value as on             Dec 31, 2022</v>
      </c>
      <c r="G4" s="363" t="s">
        <v>2</v>
      </c>
      <c r="H4" s="363"/>
      <c r="I4" s="363"/>
      <c r="J4" s="363"/>
      <c r="K4" s="352" t="str">
        <f>'P-7'!$K$13</f>
        <v>* Market / Book value as on              Dec 31, 2023</v>
      </c>
    </row>
    <row r="5" spans="1:11" ht="35.25" customHeight="1">
      <c r="A5" s="362"/>
      <c r="B5" s="361"/>
      <c r="C5" s="361"/>
      <c r="D5" s="361"/>
      <c r="E5" s="361"/>
      <c r="F5" s="357"/>
      <c r="G5" s="183" t="s">
        <v>33</v>
      </c>
      <c r="H5" s="183" t="s">
        <v>34</v>
      </c>
      <c r="I5" s="183" t="s">
        <v>10</v>
      </c>
      <c r="J5" s="183" t="s">
        <v>7</v>
      </c>
      <c r="K5" s="357"/>
    </row>
    <row r="6" spans="1:11" ht="20.25" customHeight="1">
      <c r="A6" s="362"/>
      <c r="B6" s="361"/>
      <c r="C6" s="361" t="s">
        <v>5</v>
      </c>
      <c r="D6" s="361"/>
      <c r="E6" s="361"/>
      <c r="F6" s="97" t="s">
        <v>19</v>
      </c>
      <c r="G6" s="97" t="s">
        <v>24</v>
      </c>
      <c r="H6" s="97" t="s">
        <v>25</v>
      </c>
      <c r="I6" s="97" t="s">
        <v>21</v>
      </c>
      <c r="J6" s="97" t="s">
        <v>22</v>
      </c>
      <c r="K6" s="97" t="s">
        <v>23</v>
      </c>
    </row>
    <row r="7" spans="1:11" ht="31.5">
      <c r="A7" s="93">
        <v>18</v>
      </c>
      <c r="B7" s="105" t="s">
        <v>41</v>
      </c>
      <c r="C7" s="83"/>
      <c r="D7" s="84"/>
      <c r="E7" s="84"/>
      <c r="F7" s="85"/>
      <c r="G7" s="85"/>
      <c r="H7" s="85"/>
      <c r="I7" s="65"/>
      <c r="J7" s="65"/>
      <c r="K7" s="65"/>
    </row>
    <row r="8" spans="2:11" ht="22.5" customHeight="1">
      <c r="B8" s="73" t="s">
        <v>151</v>
      </c>
      <c r="C8" s="63">
        <v>12310</v>
      </c>
      <c r="D8" s="86"/>
      <c r="E8" s="86"/>
      <c r="F8" s="86"/>
      <c r="G8" s="86"/>
      <c r="H8" s="86"/>
      <c r="I8" s="86"/>
      <c r="J8" s="86"/>
      <c r="K8" s="86"/>
    </row>
    <row r="9" spans="2:11" ht="21.75" customHeight="1">
      <c r="B9" s="74" t="s">
        <v>107</v>
      </c>
      <c r="C9" s="31"/>
      <c r="D9" s="86"/>
      <c r="E9" s="86"/>
      <c r="F9" s="86"/>
      <c r="G9" s="86"/>
      <c r="H9" s="86"/>
      <c r="I9" s="86"/>
      <c r="J9" s="86"/>
      <c r="K9" s="86"/>
    </row>
    <row r="10" spans="2:11" ht="21.75" customHeight="1">
      <c r="B10" s="75"/>
      <c r="C10" s="87"/>
      <c r="D10" s="86"/>
      <c r="E10" s="86"/>
      <c r="F10" s="86"/>
      <c r="G10" s="86"/>
      <c r="H10" s="86"/>
      <c r="I10" s="86"/>
      <c r="J10" s="86"/>
      <c r="K10" s="86"/>
    </row>
    <row r="11" spans="1:11" ht="33.75" customHeight="1">
      <c r="A11" s="93">
        <v>19</v>
      </c>
      <c r="B11" s="73" t="s">
        <v>99</v>
      </c>
      <c r="C11" s="63">
        <v>22310</v>
      </c>
      <c r="D11" s="86"/>
      <c r="E11" s="86"/>
      <c r="F11" s="86"/>
      <c r="G11" s="86"/>
      <c r="H11" s="86"/>
      <c r="I11" s="86"/>
      <c r="J11" s="86"/>
      <c r="K11" s="86"/>
    </row>
    <row r="12" spans="2:11" ht="21.75" customHeight="1">
      <c r="B12" s="74" t="s">
        <v>107</v>
      </c>
      <c r="C12" s="31"/>
      <c r="D12" s="86"/>
      <c r="E12" s="86"/>
      <c r="F12" s="86"/>
      <c r="G12" s="86"/>
      <c r="H12" s="86"/>
      <c r="I12" s="86"/>
      <c r="J12" s="86"/>
      <c r="K12" s="86"/>
    </row>
    <row r="13" spans="2:11" ht="21.75" customHeight="1">
      <c r="B13" s="75"/>
      <c r="C13" s="31"/>
      <c r="D13" s="86"/>
      <c r="E13" s="86"/>
      <c r="F13" s="86"/>
      <c r="G13" s="86"/>
      <c r="H13" s="86"/>
      <c r="I13" s="86"/>
      <c r="J13" s="86"/>
      <c r="K13" s="86"/>
    </row>
    <row r="14" spans="1:11" ht="37.5" customHeight="1">
      <c r="A14" s="93">
        <v>20</v>
      </c>
      <c r="B14" s="73" t="s">
        <v>111</v>
      </c>
      <c r="C14" s="63">
        <v>12320</v>
      </c>
      <c r="E14" s="88"/>
      <c r="F14" s="86"/>
      <c r="G14" s="86"/>
      <c r="H14" s="86"/>
      <c r="I14" s="86"/>
      <c r="J14" s="86"/>
      <c r="K14" s="86"/>
    </row>
    <row r="15" spans="2:11" ht="18.75">
      <c r="B15" s="74" t="s">
        <v>114</v>
      </c>
      <c r="C15" s="31"/>
      <c r="D15" s="86"/>
      <c r="E15" s="86"/>
      <c r="F15" s="86"/>
      <c r="G15" s="86"/>
      <c r="H15" s="86"/>
      <c r="I15" s="86"/>
      <c r="J15" s="86"/>
      <c r="K15" s="86"/>
    </row>
    <row r="16" spans="2:11" ht="21.75" customHeight="1">
      <c r="B16" s="75"/>
      <c r="D16" s="86"/>
      <c r="E16" s="86"/>
      <c r="F16" s="86"/>
      <c r="G16" s="86"/>
      <c r="H16" s="86"/>
      <c r="I16" s="86"/>
      <c r="J16" s="86"/>
      <c r="K16" s="86"/>
    </row>
    <row r="17" spans="1:11" ht="31.5">
      <c r="A17" s="93">
        <v>21</v>
      </c>
      <c r="B17" s="73" t="s">
        <v>152</v>
      </c>
      <c r="C17" s="63">
        <v>22320</v>
      </c>
      <c r="D17" s="86"/>
      <c r="E17" s="86"/>
      <c r="F17" s="86"/>
      <c r="G17" s="86"/>
      <c r="H17" s="86"/>
      <c r="I17" s="86"/>
      <c r="J17" s="86"/>
      <c r="K17" s="86"/>
    </row>
    <row r="18" spans="2:11" ht="18.75">
      <c r="B18" s="74" t="s">
        <v>114</v>
      </c>
      <c r="C18" s="31"/>
      <c r="D18" s="86"/>
      <c r="E18" s="86"/>
      <c r="F18" s="86"/>
      <c r="G18" s="86"/>
      <c r="H18" s="86"/>
      <c r="I18" s="86"/>
      <c r="J18" s="86"/>
      <c r="K18" s="86"/>
    </row>
    <row r="19" spans="2:11" ht="21.75" customHeight="1">
      <c r="B19" s="75"/>
      <c r="C19" s="31"/>
      <c r="D19" s="86"/>
      <c r="E19" s="86"/>
      <c r="F19" s="86"/>
      <c r="G19" s="86"/>
      <c r="H19" s="86"/>
      <c r="I19" s="86"/>
      <c r="J19" s="86"/>
      <c r="K19" s="86"/>
    </row>
    <row r="20" spans="1:11" ht="21.75" customHeight="1">
      <c r="A20" s="93">
        <v>22</v>
      </c>
      <c r="B20" s="73" t="s">
        <v>103</v>
      </c>
      <c r="C20" s="63">
        <v>12330</v>
      </c>
      <c r="D20" s="86"/>
      <c r="E20" s="86"/>
      <c r="F20" s="86"/>
      <c r="G20" s="86"/>
      <c r="H20" s="86"/>
      <c r="I20" s="86"/>
      <c r="J20" s="86"/>
      <c r="K20" s="86"/>
    </row>
    <row r="21" spans="2:11" ht="21.75" customHeight="1">
      <c r="B21" s="74" t="s">
        <v>108</v>
      </c>
      <c r="C21" s="31"/>
      <c r="D21" s="86"/>
      <c r="E21" s="86"/>
      <c r="F21" s="86"/>
      <c r="G21" s="86"/>
      <c r="H21" s="86"/>
      <c r="I21" s="86"/>
      <c r="J21" s="86"/>
      <c r="K21" s="86"/>
    </row>
    <row r="22" spans="2:11" ht="21.75" customHeight="1">
      <c r="B22" s="75"/>
      <c r="C22" s="31"/>
      <c r="D22" s="86"/>
      <c r="E22" s="86"/>
      <c r="F22" s="86"/>
      <c r="G22" s="86"/>
      <c r="H22" s="86"/>
      <c r="I22" s="86"/>
      <c r="J22" s="86"/>
      <c r="K22" s="86"/>
    </row>
    <row r="23" spans="2:11" ht="21.75" customHeight="1">
      <c r="B23" s="106" t="s">
        <v>8</v>
      </c>
      <c r="C23" s="89"/>
      <c r="D23" s="86"/>
      <c r="E23" s="86"/>
      <c r="F23" s="86"/>
      <c r="G23" s="86"/>
      <c r="H23" s="86"/>
      <c r="I23" s="86"/>
      <c r="J23" s="86"/>
      <c r="K23" s="86"/>
    </row>
    <row r="24" spans="1:11" ht="21.75" customHeight="1">
      <c r="A24" s="93">
        <v>23</v>
      </c>
      <c r="B24" s="73" t="s">
        <v>81</v>
      </c>
      <c r="C24" s="63">
        <v>13310</v>
      </c>
      <c r="D24" s="86"/>
      <c r="E24" s="86"/>
      <c r="F24" s="86"/>
      <c r="G24" s="86"/>
      <c r="H24" s="86"/>
      <c r="I24" s="86"/>
      <c r="J24" s="86"/>
      <c r="K24" s="86"/>
    </row>
    <row r="25" spans="2:11" ht="21.75" customHeight="1">
      <c r="B25" s="74" t="s">
        <v>107</v>
      </c>
      <c r="C25" s="31"/>
      <c r="D25" s="86"/>
      <c r="E25" s="86"/>
      <c r="F25" s="86"/>
      <c r="G25" s="86"/>
      <c r="H25" s="86"/>
      <c r="I25" s="86"/>
      <c r="J25" s="86"/>
      <c r="K25" s="86"/>
    </row>
    <row r="26" spans="2:11" ht="21.75" customHeight="1">
      <c r="B26" s="75"/>
      <c r="D26" s="86"/>
      <c r="E26" s="86"/>
      <c r="F26" s="86"/>
      <c r="G26" s="86"/>
      <c r="H26" s="86"/>
      <c r="I26" s="86"/>
      <c r="J26" s="86"/>
      <c r="K26" s="86"/>
    </row>
    <row r="27" spans="1:11" ht="21.75" customHeight="1">
      <c r="A27" s="93">
        <v>24</v>
      </c>
      <c r="B27" s="73" t="s">
        <v>38</v>
      </c>
      <c r="C27" s="63">
        <v>23310</v>
      </c>
      <c r="D27" s="86"/>
      <c r="E27" s="86"/>
      <c r="F27" s="86"/>
      <c r="G27" s="86"/>
      <c r="H27" s="86"/>
      <c r="I27" s="86"/>
      <c r="J27" s="86"/>
      <c r="K27" s="86"/>
    </row>
    <row r="28" spans="2:11" ht="21.75" customHeight="1">
      <c r="B28" s="74" t="s">
        <v>107</v>
      </c>
      <c r="C28" s="31"/>
      <c r="D28" s="86"/>
      <c r="E28" s="86"/>
      <c r="F28" s="86"/>
      <c r="G28" s="86"/>
      <c r="H28" s="86"/>
      <c r="I28" s="86"/>
      <c r="J28" s="86"/>
      <c r="K28" s="86"/>
    </row>
    <row r="29" spans="2:11" ht="21.75" customHeight="1">
      <c r="B29" s="75"/>
      <c r="C29" s="31"/>
      <c r="D29" s="86"/>
      <c r="E29" s="86"/>
      <c r="F29" s="86"/>
      <c r="G29" s="86"/>
      <c r="H29" s="86"/>
      <c r="I29" s="86"/>
      <c r="J29" s="86"/>
      <c r="K29" s="86"/>
    </row>
    <row r="30" spans="1:11" ht="35.25" customHeight="1">
      <c r="A30" s="93">
        <v>25</v>
      </c>
      <c r="B30" s="73" t="s">
        <v>128</v>
      </c>
      <c r="C30" s="63">
        <v>13320</v>
      </c>
      <c r="D30" s="86"/>
      <c r="E30" s="86"/>
      <c r="F30" s="86"/>
      <c r="G30" s="86"/>
      <c r="H30" s="86"/>
      <c r="I30" s="86"/>
      <c r="J30" s="86"/>
      <c r="K30" s="86"/>
    </row>
    <row r="31" spans="2:11" ht="18.75">
      <c r="B31" s="74" t="s">
        <v>114</v>
      </c>
      <c r="C31" s="31"/>
      <c r="D31" s="86"/>
      <c r="E31" s="86"/>
      <c r="F31" s="86"/>
      <c r="G31" s="86"/>
      <c r="H31" s="86"/>
      <c r="I31" s="86"/>
      <c r="J31" s="86"/>
      <c r="K31" s="86"/>
    </row>
    <row r="32" spans="2:11" ht="18.75">
      <c r="B32" s="75"/>
      <c r="C32" s="31"/>
      <c r="D32" s="86"/>
      <c r="E32" s="86"/>
      <c r="F32" s="86"/>
      <c r="G32" s="86"/>
      <c r="H32" s="86"/>
      <c r="I32" s="86"/>
      <c r="J32" s="86"/>
      <c r="K32" s="86"/>
    </row>
    <row r="33" spans="1:11" ht="47.25" customHeight="1">
      <c r="A33" s="93">
        <v>26</v>
      </c>
      <c r="B33" s="73" t="s">
        <v>136</v>
      </c>
      <c r="C33" s="63">
        <v>23320</v>
      </c>
      <c r="D33" s="86"/>
      <c r="E33" s="86"/>
      <c r="F33" s="86"/>
      <c r="G33" s="86"/>
      <c r="H33" s="86"/>
      <c r="I33" s="86"/>
      <c r="J33" s="86"/>
      <c r="K33" s="86"/>
    </row>
    <row r="34" spans="2:11" ht="18.75">
      <c r="B34" s="74" t="s">
        <v>114</v>
      </c>
      <c r="C34" s="31"/>
      <c r="D34" s="86"/>
      <c r="E34" s="86"/>
      <c r="F34" s="86"/>
      <c r="G34" s="86"/>
      <c r="H34" s="86"/>
      <c r="I34" s="86"/>
      <c r="J34" s="86"/>
      <c r="K34" s="86"/>
    </row>
    <row r="35" spans="2:11" ht="18.75">
      <c r="B35" s="75"/>
      <c r="C35" s="31"/>
      <c r="D35" s="86"/>
      <c r="E35" s="86"/>
      <c r="F35" s="86"/>
      <c r="G35" s="86"/>
      <c r="H35" s="86"/>
      <c r="I35" s="86"/>
      <c r="J35" s="86"/>
      <c r="K35" s="86"/>
    </row>
    <row r="36" spans="1:11" ht="21.75" customHeight="1">
      <c r="A36" s="80">
        <v>27</v>
      </c>
      <c r="B36" s="73" t="s">
        <v>80</v>
      </c>
      <c r="C36" s="63">
        <v>13340</v>
      </c>
      <c r="D36" s="86"/>
      <c r="E36" s="86"/>
      <c r="F36" s="86"/>
      <c r="G36" s="86"/>
      <c r="H36" s="86"/>
      <c r="I36" s="86"/>
      <c r="J36" s="86"/>
      <c r="K36" s="86"/>
    </row>
    <row r="37" spans="2:11" ht="21.75" customHeight="1">
      <c r="B37" s="74" t="s">
        <v>108</v>
      </c>
      <c r="C37" s="31"/>
      <c r="D37" s="86"/>
      <c r="E37" s="86"/>
      <c r="F37" s="86"/>
      <c r="G37" s="86"/>
      <c r="H37" s="86"/>
      <c r="I37" s="86"/>
      <c r="J37" s="86"/>
      <c r="K37" s="86"/>
    </row>
    <row r="38" spans="2:11" ht="18.75" customHeight="1">
      <c r="B38" s="75"/>
      <c r="C38" s="87"/>
      <c r="D38" s="86"/>
      <c r="E38" s="86"/>
      <c r="F38" s="86"/>
      <c r="G38" s="86"/>
      <c r="H38" s="86"/>
      <c r="I38" s="86"/>
      <c r="J38" s="86"/>
      <c r="K38" s="86"/>
    </row>
    <row r="39" spans="2:11" ht="21.75" customHeight="1">
      <c r="B39" s="106" t="s">
        <v>9</v>
      </c>
      <c r="D39" s="86"/>
      <c r="E39" s="86"/>
      <c r="F39" s="86"/>
      <c r="G39" s="86"/>
      <c r="H39" s="86"/>
      <c r="I39" s="86"/>
      <c r="J39" s="86"/>
      <c r="K39" s="86"/>
    </row>
    <row r="40" spans="1:11" ht="21.75" customHeight="1">
      <c r="A40" s="80">
        <v>28</v>
      </c>
      <c r="B40" s="73" t="s">
        <v>104</v>
      </c>
      <c r="C40" s="63">
        <v>16310</v>
      </c>
      <c r="D40" s="86"/>
      <c r="E40" s="86"/>
      <c r="F40" s="86"/>
      <c r="G40" s="86"/>
      <c r="H40" s="86"/>
      <c r="I40" s="86"/>
      <c r="J40" s="86"/>
      <c r="K40" s="86"/>
    </row>
    <row r="41" spans="2:11" ht="21.75" customHeight="1">
      <c r="B41" s="74" t="s">
        <v>107</v>
      </c>
      <c r="C41" s="31"/>
      <c r="D41" s="86"/>
      <c r="E41" s="86"/>
      <c r="F41" s="86"/>
      <c r="G41" s="86"/>
      <c r="H41" s="86"/>
      <c r="I41" s="86"/>
      <c r="J41" s="86"/>
      <c r="K41" s="86"/>
    </row>
    <row r="42" spans="2:11" ht="20.25" customHeight="1">
      <c r="B42" s="75"/>
      <c r="D42" s="86"/>
      <c r="E42" s="86"/>
      <c r="F42" s="86"/>
      <c r="G42" s="86"/>
      <c r="H42" s="86"/>
      <c r="I42" s="86"/>
      <c r="J42" s="86"/>
      <c r="K42" s="86"/>
    </row>
    <row r="43" spans="1:11" ht="21.75" customHeight="1">
      <c r="A43" s="80">
        <v>29</v>
      </c>
      <c r="B43" s="73" t="s">
        <v>39</v>
      </c>
      <c r="C43" s="63">
        <v>26310</v>
      </c>
      <c r="D43" s="86"/>
      <c r="E43" s="86"/>
      <c r="F43" s="86"/>
      <c r="G43" s="86"/>
      <c r="H43" s="86"/>
      <c r="I43" s="86"/>
      <c r="J43" s="86"/>
      <c r="K43" s="86"/>
    </row>
    <row r="44" spans="2:11" ht="21.75" customHeight="1">
      <c r="B44" s="74" t="s">
        <v>107</v>
      </c>
      <c r="C44" s="31"/>
      <c r="D44" s="86"/>
      <c r="E44" s="86"/>
      <c r="F44" s="86"/>
      <c r="G44" s="86"/>
      <c r="H44" s="86"/>
      <c r="I44" s="86"/>
      <c r="J44" s="86"/>
      <c r="K44" s="86"/>
    </row>
    <row r="45" spans="2:11" ht="18" customHeight="1">
      <c r="B45" s="75"/>
      <c r="C45" s="31"/>
      <c r="D45" s="86"/>
      <c r="E45" s="86"/>
      <c r="F45" s="86"/>
      <c r="G45" s="86"/>
      <c r="H45" s="86"/>
      <c r="I45" s="86"/>
      <c r="J45" s="86"/>
      <c r="K45" s="86"/>
    </row>
    <row r="46" spans="1:11" ht="40.5" customHeight="1">
      <c r="A46" s="94">
        <v>30</v>
      </c>
      <c r="B46" s="73" t="s">
        <v>129</v>
      </c>
      <c r="C46" s="63">
        <v>16320</v>
      </c>
      <c r="D46" s="86"/>
      <c r="E46" s="86"/>
      <c r="F46" s="86"/>
      <c r="G46" s="86"/>
      <c r="H46" s="86"/>
      <c r="I46" s="86"/>
      <c r="J46" s="86"/>
      <c r="K46" s="86"/>
    </row>
    <row r="47" spans="1:11" ht="18.75">
      <c r="A47" s="95"/>
      <c r="B47" s="37" t="s">
        <v>114</v>
      </c>
      <c r="C47" s="31"/>
      <c r="D47" s="86"/>
      <c r="E47" s="86"/>
      <c r="F47" s="86"/>
      <c r="G47" s="86"/>
      <c r="H47" s="86"/>
      <c r="I47" s="86"/>
      <c r="J47" s="86"/>
      <c r="K47" s="86"/>
    </row>
    <row r="48" spans="1:11" ht="12.75" customHeight="1">
      <c r="A48" s="95"/>
      <c r="B48" s="90"/>
      <c r="C48" s="31"/>
      <c r="D48" s="86"/>
      <c r="E48" s="86"/>
      <c r="F48" s="86"/>
      <c r="G48" s="86"/>
      <c r="H48" s="86"/>
      <c r="I48" s="86"/>
      <c r="J48" s="86"/>
      <c r="K48" s="86"/>
    </row>
    <row r="49" spans="1:11" ht="31.5">
      <c r="A49" s="94">
        <v>31</v>
      </c>
      <c r="B49" s="73" t="s">
        <v>153</v>
      </c>
      <c r="C49" s="63">
        <v>26320</v>
      </c>
      <c r="D49" s="86"/>
      <c r="E49" s="86"/>
      <c r="F49" s="86"/>
      <c r="G49" s="86"/>
      <c r="H49" s="86"/>
      <c r="I49" s="86"/>
      <c r="J49" s="86"/>
      <c r="K49" s="86"/>
    </row>
    <row r="50" spans="1:11" ht="18.75">
      <c r="A50" s="95"/>
      <c r="B50" s="37" t="s">
        <v>114</v>
      </c>
      <c r="C50" s="31"/>
      <c r="D50" s="86"/>
      <c r="E50" s="86"/>
      <c r="F50" s="86"/>
      <c r="G50" s="86"/>
      <c r="H50" s="86"/>
      <c r="I50" s="86"/>
      <c r="J50" s="86"/>
      <c r="K50" s="86"/>
    </row>
    <row r="51" spans="1:11" ht="13.5" customHeight="1">
      <c r="A51" s="95"/>
      <c r="B51" s="90"/>
      <c r="C51" s="31"/>
      <c r="D51" s="86"/>
      <c r="E51" s="86"/>
      <c r="F51" s="86"/>
      <c r="G51" s="86"/>
      <c r="H51" s="86"/>
      <c r="I51" s="86"/>
      <c r="J51" s="86"/>
      <c r="K51" s="86"/>
    </row>
    <row r="52" spans="1:11" ht="21.75" customHeight="1">
      <c r="A52" s="96">
        <v>32</v>
      </c>
      <c r="B52" s="73" t="s">
        <v>82</v>
      </c>
      <c r="C52" s="63">
        <v>16340</v>
      </c>
      <c r="D52" s="86"/>
      <c r="E52" s="86"/>
      <c r="F52" s="75"/>
      <c r="G52" s="86"/>
      <c r="H52" s="86"/>
      <c r="I52" s="86"/>
      <c r="J52" s="86"/>
      <c r="K52" s="86"/>
    </row>
    <row r="53" spans="1:11" ht="21.75" customHeight="1">
      <c r="A53" s="95"/>
      <c r="B53" s="37" t="s">
        <v>108</v>
      </c>
      <c r="C53" s="87"/>
      <c r="D53" s="86"/>
      <c r="E53" s="86"/>
      <c r="F53" s="86"/>
      <c r="G53" s="86"/>
      <c r="H53" s="86"/>
      <c r="I53" s="86"/>
      <c r="J53" s="86"/>
      <c r="K53" s="86"/>
    </row>
    <row r="54" spans="2:11" ht="21.75" customHeight="1">
      <c r="B54" s="75"/>
      <c r="C54" s="31"/>
      <c r="D54" s="86"/>
      <c r="E54" s="86"/>
      <c r="F54" s="86"/>
      <c r="G54" s="86"/>
      <c r="H54" s="86"/>
      <c r="I54" s="86"/>
      <c r="J54" s="86"/>
      <c r="K54" s="86"/>
    </row>
    <row r="55" spans="2:11" ht="21.75" customHeight="1">
      <c r="B55" s="76"/>
      <c r="C55" s="92"/>
      <c r="D55" s="91"/>
      <c r="E55" s="91"/>
      <c r="F55" s="91"/>
      <c r="G55" s="91"/>
      <c r="H55" s="91"/>
      <c r="I55" s="91"/>
      <c r="J55" s="91"/>
      <c r="K55" s="91"/>
    </row>
    <row r="56" spans="2:11" ht="15.75">
      <c r="B56" s="40"/>
      <c r="C56" s="82"/>
      <c r="D56" s="82"/>
      <c r="E56" s="82"/>
      <c r="F56" s="82"/>
      <c r="G56" s="82"/>
      <c r="H56" s="82"/>
      <c r="I56" s="82"/>
      <c r="J56" s="82"/>
      <c r="K56" s="82"/>
    </row>
    <row r="57" spans="2:14" ht="23.25">
      <c r="B57" s="356">
        <v>9</v>
      </c>
      <c r="C57" s="356"/>
      <c r="D57" s="356"/>
      <c r="E57" s="356"/>
      <c r="F57" s="356"/>
      <c r="G57" s="356"/>
      <c r="H57" s="356"/>
      <c r="I57" s="356"/>
      <c r="J57" s="356"/>
      <c r="K57" s="356"/>
      <c r="L57" s="160"/>
      <c r="M57" s="160"/>
      <c r="N57" s="160"/>
    </row>
    <row r="58" spans="2:11" ht="23.25">
      <c r="B58" s="356"/>
      <c r="C58" s="356"/>
      <c r="D58" s="356"/>
      <c r="E58" s="356"/>
      <c r="F58" s="356"/>
      <c r="G58" s="356"/>
      <c r="H58" s="356"/>
      <c r="I58" s="356"/>
      <c r="J58" s="356"/>
      <c r="K58" s="356"/>
    </row>
  </sheetData>
  <sheetProtection insertRows="0"/>
  <mergeCells count="12">
    <mergeCell ref="B58:K58"/>
    <mergeCell ref="F4:F5"/>
    <mergeCell ref="B57:K57"/>
    <mergeCell ref="K4:K5"/>
    <mergeCell ref="G4:J4"/>
    <mergeCell ref="D4:D6"/>
    <mergeCell ref="E4:E6"/>
    <mergeCell ref="B1:K1"/>
    <mergeCell ref="F3:K3"/>
    <mergeCell ref="A4:A6"/>
    <mergeCell ref="B4:B6"/>
    <mergeCell ref="C4:C6"/>
  </mergeCells>
  <printOptions horizontalCentered="1" verticalCentered="1"/>
  <pageMargins left="0.393700787401575" right="0.393700787401575" top="0.196850393700787" bottom="0.196850393700787" header="0.511811023622047" footer="0.511811023622047"/>
  <pageSetup fitToHeight="1" fitToWidth="1" horizontalDpi="600" verticalDpi="600" orientation="portrait" scale="54" r:id="rId1"/>
  <ignoredErrors>
    <ignoredError sqref="F6:K6" numberStoredAsText="1"/>
  </ignoredErrors>
</worksheet>
</file>

<file path=xl/worksheets/sheet7.xml><?xml version="1.0" encoding="utf-8"?>
<worksheet xmlns="http://schemas.openxmlformats.org/spreadsheetml/2006/main" xmlns:r="http://schemas.openxmlformats.org/officeDocument/2006/relationships">
  <dimension ref="A1:K76"/>
  <sheetViews>
    <sheetView view="pageBreakPreview" zoomScale="85" zoomScaleNormal="70" zoomScaleSheetLayoutView="85" zoomScalePageLayoutView="0" workbookViewId="0" topLeftCell="A64">
      <selection activeCell="A74" sqref="A74"/>
    </sheetView>
  </sheetViews>
  <sheetFormatPr defaultColWidth="9.140625" defaultRowHeight="12.75"/>
  <cols>
    <col min="1" max="1" width="7.7109375" style="78" customWidth="1"/>
    <col min="2" max="2" width="54.28125" style="36" customWidth="1"/>
    <col min="3" max="3" width="10.421875" style="30" customWidth="1"/>
    <col min="4" max="4" width="12.140625" style="30" customWidth="1"/>
    <col min="5" max="5" width="13.140625" style="30" customWidth="1"/>
    <col min="6" max="6" width="14.57421875" style="30" customWidth="1"/>
    <col min="7" max="7" width="13.7109375" style="30" customWidth="1"/>
    <col min="8" max="8" width="14.421875" style="30" customWidth="1"/>
    <col min="9" max="10" width="14.140625" style="30" customWidth="1"/>
    <col min="11" max="11" width="15.421875" style="30" customWidth="1"/>
    <col min="12" max="13" width="10.7109375" style="30" customWidth="1"/>
    <col min="14" max="16384" width="9.140625" style="30" customWidth="1"/>
  </cols>
  <sheetData>
    <row r="1" spans="2:11" ht="28.5" customHeight="1">
      <c r="B1" s="373" t="str">
        <f>'P-5'!$A$1</f>
        <v>Annual Foreign Investment Survey 2023</v>
      </c>
      <c r="C1" s="373"/>
      <c r="D1" s="373"/>
      <c r="E1" s="373"/>
      <c r="F1" s="373"/>
      <c r="G1" s="373"/>
      <c r="H1" s="373"/>
      <c r="I1" s="373"/>
      <c r="J1" s="373"/>
      <c r="K1" s="373"/>
    </row>
    <row r="2" ht="22.5" customHeight="1">
      <c r="B2" s="27" t="s">
        <v>16</v>
      </c>
    </row>
    <row r="3" spans="6:11" ht="20.25" customHeight="1">
      <c r="F3" s="372" t="s">
        <v>29</v>
      </c>
      <c r="G3" s="372"/>
      <c r="H3" s="372"/>
      <c r="I3" s="372"/>
      <c r="J3" s="372"/>
      <c r="K3" s="372"/>
    </row>
    <row r="4" spans="1:11" ht="22.5" customHeight="1">
      <c r="A4" s="362"/>
      <c r="B4" s="366" t="s">
        <v>102</v>
      </c>
      <c r="C4" s="361" t="s">
        <v>4</v>
      </c>
      <c r="D4" s="361" t="s">
        <v>83</v>
      </c>
      <c r="E4" s="361" t="s">
        <v>84</v>
      </c>
      <c r="F4" s="352" t="str">
        <f>'P-7'!$F$13</f>
        <v>* Market / Book value as on             Dec 31, 2022</v>
      </c>
      <c r="G4" s="363" t="s">
        <v>2</v>
      </c>
      <c r="H4" s="363"/>
      <c r="I4" s="363"/>
      <c r="J4" s="363"/>
      <c r="K4" s="352" t="str">
        <f>'P-7'!$K$13</f>
        <v>* Market / Book value as on              Dec 31, 2023</v>
      </c>
    </row>
    <row r="5" spans="1:11" ht="22.5" customHeight="1">
      <c r="A5" s="362"/>
      <c r="B5" s="367"/>
      <c r="C5" s="361"/>
      <c r="D5" s="361"/>
      <c r="E5" s="361"/>
      <c r="F5" s="357"/>
      <c r="G5" s="352" t="s">
        <v>33</v>
      </c>
      <c r="H5" s="352" t="s">
        <v>34</v>
      </c>
      <c r="I5" s="374" t="s">
        <v>10</v>
      </c>
      <c r="J5" s="374" t="s">
        <v>7</v>
      </c>
      <c r="K5" s="357"/>
    </row>
    <row r="6" spans="1:11" ht="16.5" customHeight="1">
      <c r="A6" s="362"/>
      <c r="B6" s="367"/>
      <c r="C6" s="361"/>
      <c r="D6" s="361"/>
      <c r="E6" s="361"/>
      <c r="F6" s="353"/>
      <c r="G6" s="353"/>
      <c r="H6" s="353"/>
      <c r="I6" s="374"/>
      <c r="J6" s="374"/>
      <c r="K6" s="353"/>
    </row>
    <row r="7" spans="1:11" ht="26.25" customHeight="1">
      <c r="A7" s="362"/>
      <c r="B7" s="368"/>
      <c r="C7" s="361" t="s">
        <v>5</v>
      </c>
      <c r="D7" s="361"/>
      <c r="E7" s="361"/>
      <c r="F7" s="97" t="s">
        <v>19</v>
      </c>
      <c r="G7" s="97" t="s">
        <v>24</v>
      </c>
      <c r="H7" s="97" t="s">
        <v>25</v>
      </c>
      <c r="I7" s="97" t="s">
        <v>21</v>
      </c>
      <c r="J7" s="97" t="s">
        <v>22</v>
      </c>
      <c r="K7" s="97" t="s">
        <v>23</v>
      </c>
    </row>
    <row r="8" spans="1:11" ht="24" customHeight="1">
      <c r="A8" s="98"/>
      <c r="B8" s="105" t="s">
        <v>155</v>
      </c>
      <c r="C8" s="67"/>
      <c r="D8" s="67"/>
      <c r="E8" s="67"/>
      <c r="F8" s="64"/>
      <c r="G8" s="64"/>
      <c r="H8" s="64"/>
      <c r="I8" s="64"/>
      <c r="J8" s="64"/>
      <c r="K8" s="64"/>
    </row>
    <row r="9" spans="1:11" ht="22.5" customHeight="1">
      <c r="A9" s="93">
        <v>33</v>
      </c>
      <c r="B9" s="73" t="s">
        <v>151</v>
      </c>
      <c r="C9" s="99">
        <v>13110</v>
      </c>
      <c r="D9" s="67"/>
      <c r="E9" s="67"/>
      <c r="F9" s="64"/>
      <c r="G9" s="64"/>
      <c r="H9" s="64"/>
      <c r="I9" s="64"/>
      <c r="J9" s="64"/>
      <c r="K9" s="64"/>
    </row>
    <row r="10" spans="2:11" ht="21" customHeight="1">
      <c r="B10" s="74" t="s">
        <v>107</v>
      </c>
      <c r="C10" s="99"/>
      <c r="D10" s="67"/>
      <c r="E10" s="67"/>
      <c r="F10" s="64"/>
      <c r="G10" s="64"/>
      <c r="H10" s="64"/>
      <c r="I10" s="64"/>
      <c r="J10" s="64"/>
      <c r="K10" s="64"/>
    </row>
    <row r="11" spans="2:11" ht="15" customHeight="1">
      <c r="B11" s="75"/>
      <c r="C11" s="99"/>
      <c r="D11" s="67"/>
      <c r="E11" s="67"/>
      <c r="F11" s="64"/>
      <c r="G11" s="64"/>
      <c r="H11" s="64"/>
      <c r="I11" s="64"/>
      <c r="J11" s="64"/>
      <c r="K11" s="64"/>
    </row>
    <row r="12" spans="1:11" ht="39" customHeight="1">
      <c r="A12" s="93">
        <v>34</v>
      </c>
      <c r="B12" s="73" t="s">
        <v>99</v>
      </c>
      <c r="C12" s="99">
        <v>23110</v>
      </c>
      <c r="D12" s="67"/>
      <c r="E12" s="67"/>
      <c r="F12" s="64"/>
      <c r="G12" s="64"/>
      <c r="H12" s="64"/>
      <c r="I12" s="64"/>
      <c r="J12" s="64"/>
      <c r="K12" s="64"/>
    </row>
    <row r="13" spans="2:11" ht="20.25" customHeight="1">
      <c r="B13" s="74" t="s">
        <v>107</v>
      </c>
      <c r="C13" s="99"/>
      <c r="D13" s="67"/>
      <c r="E13" s="67"/>
      <c r="F13" s="64"/>
      <c r="G13" s="64"/>
      <c r="H13" s="64"/>
      <c r="I13" s="64"/>
      <c r="J13" s="64"/>
      <c r="K13" s="64"/>
    </row>
    <row r="14" spans="2:11" ht="12.75" customHeight="1">
      <c r="B14" s="75"/>
      <c r="C14" s="99"/>
      <c r="D14" s="67"/>
      <c r="E14" s="67"/>
      <c r="F14" s="64"/>
      <c r="G14" s="64"/>
      <c r="H14" s="64"/>
      <c r="I14" s="64"/>
      <c r="J14" s="64"/>
      <c r="K14" s="64"/>
    </row>
    <row r="15" spans="1:11" ht="33.75" customHeight="1">
      <c r="A15" s="93">
        <v>35</v>
      </c>
      <c r="B15" s="73" t="s">
        <v>111</v>
      </c>
      <c r="C15" s="99">
        <v>13120</v>
      </c>
      <c r="D15" s="67"/>
      <c r="E15" s="67"/>
      <c r="F15" s="64"/>
      <c r="G15" s="64"/>
      <c r="H15" s="64"/>
      <c r="I15" s="64"/>
      <c r="J15" s="64"/>
      <c r="K15" s="64"/>
    </row>
    <row r="16" spans="2:11" ht="22.5" customHeight="1">
      <c r="B16" s="74" t="s">
        <v>114</v>
      </c>
      <c r="C16" s="99"/>
      <c r="D16" s="67"/>
      <c r="E16" s="67"/>
      <c r="F16" s="64"/>
      <c r="G16" s="64"/>
      <c r="H16" s="64"/>
      <c r="I16" s="64"/>
      <c r="J16" s="64"/>
      <c r="K16" s="64"/>
    </row>
    <row r="17" spans="2:11" ht="15" customHeight="1">
      <c r="B17" s="75"/>
      <c r="C17" s="99"/>
      <c r="D17" s="67"/>
      <c r="E17" s="67"/>
      <c r="F17" s="64"/>
      <c r="G17" s="64"/>
      <c r="H17" s="64"/>
      <c r="I17" s="64"/>
      <c r="J17" s="64"/>
      <c r="K17" s="64"/>
    </row>
    <row r="18" spans="1:11" ht="30.75" customHeight="1">
      <c r="A18" s="93">
        <v>36</v>
      </c>
      <c r="B18" s="73" t="s">
        <v>152</v>
      </c>
      <c r="C18" s="99">
        <v>23120</v>
      </c>
      <c r="D18" s="67"/>
      <c r="E18" s="67"/>
      <c r="F18" s="64"/>
      <c r="G18" s="64"/>
      <c r="H18" s="64"/>
      <c r="I18" s="64"/>
      <c r="J18" s="64"/>
      <c r="K18" s="64"/>
    </row>
    <row r="19" spans="2:11" ht="22.5" customHeight="1">
      <c r="B19" s="74" t="s">
        <v>114</v>
      </c>
      <c r="C19" s="99"/>
      <c r="D19" s="67"/>
      <c r="E19" s="67"/>
      <c r="F19" s="64"/>
      <c r="G19" s="64"/>
      <c r="H19" s="64"/>
      <c r="I19" s="64"/>
      <c r="J19" s="64"/>
      <c r="K19" s="64"/>
    </row>
    <row r="20" spans="2:11" ht="13.5" customHeight="1">
      <c r="B20" s="75"/>
      <c r="C20" s="99"/>
      <c r="D20" s="67"/>
      <c r="E20" s="67"/>
      <c r="F20" s="64"/>
      <c r="G20" s="64"/>
      <c r="H20" s="64"/>
      <c r="I20" s="64"/>
      <c r="J20" s="64"/>
      <c r="K20" s="64"/>
    </row>
    <row r="21" spans="1:11" ht="22.5" customHeight="1">
      <c r="A21" s="93">
        <v>37</v>
      </c>
      <c r="B21" s="73" t="s">
        <v>103</v>
      </c>
      <c r="C21" s="99">
        <v>13130</v>
      </c>
      <c r="D21" s="67"/>
      <c r="E21" s="67"/>
      <c r="F21" s="64"/>
      <c r="G21" s="64"/>
      <c r="H21" s="64"/>
      <c r="I21" s="64"/>
      <c r="J21" s="64"/>
      <c r="K21" s="64"/>
    </row>
    <row r="22" spans="1:11" ht="17.25" customHeight="1">
      <c r="A22" s="98"/>
      <c r="B22" s="74" t="s">
        <v>108</v>
      </c>
      <c r="C22" s="67"/>
      <c r="D22" s="67"/>
      <c r="E22" s="67"/>
      <c r="F22" s="64"/>
      <c r="G22" s="64"/>
      <c r="H22" s="64"/>
      <c r="I22" s="64"/>
      <c r="J22" s="64"/>
      <c r="K22" s="64"/>
    </row>
    <row r="23" spans="2:11" ht="18.75" customHeight="1">
      <c r="B23" s="106" t="s">
        <v>156</v>
      </c>
      <c r="C23" s="101"/>
      <c r="D23" s="84"/>
      <c r="E23" s="84"/>
      <c r="F23" s="64"/>
      <c r="G23" s="64"/>
      <c r="H23" s="64"/>
      <c r="I23" s="64"/>
      <c r="J23" s="64"/>
      <c r="K23" s="64"/>
    </row>
    <row r="24" spans="1:11" ht="22.5" customHeight="1">
      <c r="A24" s="93">
        <v>38</v>
      </c>
      <c r="B24" s="73" t="s">
        <v>54</v>
      </c>
      <c r="C24" s="99">
        <v>13241</v>
      </c>
      <c r="D24" s="64"/>
      <c r="E24" s="64"/>
      <c r="F24" s="64"/>
      <c r="G24" s="64"/>
      <c r="H24" s="64"/>
      <c r="I24" s="64"/>
      <c r="J24" s="64"/>
      <c r="K24" s="64"/>
    </row>
    <row r="25" spans="2:11" ht="17.25" customHeight="1">
      <c r="B25" s="74" t="s">
        <v>109</v>
      </c>
      <c r="C25" s="31"/>
      <c r="D25" s="64"/>
      <c r="E25" s="64"/>
      <c r="F25" s="64"/>
      <c r="G25" s="64"/>
      <c r="H25" s="64"/>
      <c r="I25" s="64"/>
      <c r="J25" s="64"/>
      <c r="K25" s="64"/>
    </row>
    <row r="26" spans="2:11" ht="14.25" customHeight="1">
      <c r="B26" s="75"/>
      <c r="C26" s="31"/>
      <c r="D26" s="64"/>
      <c r="E26" s="64"/>
      <c r="F26" s="64"/>
      <c r="G26" s="64"/>
      <c r="H26" s="64"/>
      <c r="I26" s="64"/>
      <c r="J26" s="64"/>
      <c r="K26" s="64"/>
    </row>
    <row r="27" spans="1:11" ht="20.25" customHeight="1">
      <c r="A27" s="93">
        <v>39</v>
      </c>
      <c r="B27" s="73" t="s">
        <v>81</v>
      </c>
      <c r="C27" s="63">
        <v>13210</v>
      </c>
      <c r="D27" s="64"/>
      <c r="E27" s="64"/>
      <c r="F27" s="64"/>
      <c r="G27" s="64"/>
      <c r="H27" s="64"/>
      <c r="I27" s="64"/>
      <c r="J27" s="64"/>
      <c r="K27" s="64"/>
    </row>
    <row r="28" spans="2:11" ht="22.5" customHeight="1">
      <c r="B28" s="74" t="s">
        <v>107</v>
      </c>
      <c r="C28" s="31"/>
      <c r="D28" s="64"/>
      <c r="E28" s="64"/>
      <c r="F28" s="64"/>
      <c r="G28" s="64"/>
      <c r="H28" s="64"/>
      <c r="I28" s="64"/>
      <c r="J28" s="64"/>
      <c r="K28" s="64"/>
    </row>
    <row r="29" spans="2:11" ht="12.75" customHeight="1">
      <c r="B29" s="75"/>
      <c r="C29" s="31"/>
      <c r="D29" s="64"/>
      <c r="E29" s="64"/>
      <c r="F29" s="64"/>
      <c r="G29" s="64"/>
      <c r="H29" s="64"/>
      <c r="I29" s="64"/>
      <c r="J29" s="64"/>
      <c r="K29" s="64"/>
    </row>
    <row r="30" spans="1:11" ht="18.75" customHeight="1">
      <c r="A30" s="93">
        <v>40</v>
      </c>
      <c r="B30" s="73" t="s">
        <v>38</v>
      </c>
      <c r="C30" s="63">
        <v>23210</v>
      </c>
      <c r="D30" s="64"/>
      <c r="E30" s="64"/>
      <c r="F30" s="64"/>
      <c r="G30" s="64"/>
      <c r="H30" s="64"/>
      <c r="I30" s="64"/>
      <c r="J30" s="64"/>
      <c r="K30" s="64"/>
    </row>
    <row r="31" spans="2:11" ht="21" customHeight="1">
      <c r="B31" s="74" t="s">
        <v>107</v>
      </c>
      <c r="C31" s="31"/>
      <c r="D31" s="64"/>
      <c r="E31" s="64"/>
      <c r="F31" s="64"/>
      <c r="G31" s="64"/>
      <c r="H31" s="64"/>
      <c r="I31" s="64"/>
      <c r="J31" s="64"/>
      <c r="K31" s="64"/>
    </row>
    <row r="32" spans="2:11" ht="15" customHeight="1">
      <c r="B32" s="75"/>
      <c r="C32" s="31"/>
      <c r="D32" s="64"/>
      <c r="E32" s="64"/>
      <c r="F32" s="64"/>
      <c r="G32" s="64"/>
      <c r="H32" s="64"/>
      <c r="I32" s="64"/>
      <c r="J32" s="64"/>
      <c r="K32" s="64"/>
    </row>
    <row r="33" spans="1:11" ht="34.5" customHeight="1">
      <c r="A33" s="93">
        <v>41</v>
      </c>
      <c r="B33" s="73" t="s">
        <v>128</v>
      </c>
      <c r="C33" s="63">
        <v>13220</v>
      </c>
      <c r="D33" s="64"/>
      <c r="E33" s="64"/>
      <c r="F33" s="64"/>
      <c r="G33" s="64"/>
      <c r="H33" s="64"/>
      <c r="I33" s="64"/>
      <c r="J33" s="64"/>
      <c r="K33" s="64"/>
    </row>
    <row r="34" spans="2:11" ht="22.5" customHeight="1">
      <c r="B34" s="74" t="s">
        <v>114</v>
      </c>
      <c r="C34" s="31"/>
      <c r="D34" s="64"/>
      <c r="E34" s="64"/>
      <c r="F34" s="64"/>
      <c r="G34" s="64"/>
      <c r="H34" s="64"/>
      <c r="I34" s="64"/>
      <c r="J34" s="64"/>
      <c r="K34" s="64"/>
    </row>
    <row r="35" spans="2:11" ht="16.5" customHeight="1">
      <c r="B35" s="75"/>
      <c r="C35" s="31"/>
      <c r="D35" s="64"/>
      <c r="E35" s="64"/>
      <c r="F35" s="64"/>
      <c r="G35" s="64"/>
      <c r="H35" s="64"/>
      <c r="I35" s="64"/>
      <c r="J35" s="64"/>
      <c r="K35" s="64"/>
    </row>
    <row r="36" spans="1:11" ht="30" customHeight="1">
      <c r="A36" s="93">
        <v>42</v>
      </c>
      <c r="B36" s="73" t="s">
        <v>137</v>
      </c>
      <c r="C36" s="63">
        <v>23220</v>
      </c>
      <c r="D36" s="64"/>
      <c r="E36" s="64"/>
      <c r="F36" s="64"/>
      <c r="G36" s="64"/>
      <c r="H36" s="64"/>
      <c r="I36" s="64"/>
      <c r="J36" s="64"/>
      <c r="K36" s="64"/>
    </row>
    <row r="37" spans="2:11" ht="18.75">
      <c r="B37" s="74" t="s">
        <v>114</v>
      </c>
      <c r="C37" s="31"/>
      <c r="D37" s="64"/>
      <c r="E37" s="64"/>
      <c r="F37" s="64"/>
      <c r="G37" s="64"/>
      <c r="H37" s="64"/>
      <c r="I37" s="64"/>
      <c r="J37" s="64"/>
      <c r="K37" s="64"/>
    </row>
    <row r="38" spans="2:11" ht="12.75" customHeight="1">
      <c r="B38" s="75"/>
      <c r="C38" s="31"/>
      <c r="D38" s="64"/>
      <c r="E38" s="64"/>
      <c r="F38" s="64"/>
      <c r="G38" s="64"/>
      <c r="H38" s="64"/>
      <c r="I38" s="64"/>
      <c r="J38" s="64"/>
      <c r="K38" s="64"/>
    </row>
    <row r="39" spans="1:11" ht="22.5" customHeight="1">
      <c r="A39" s="93">
        <v>43</v>
      </c>
      <c r="B39" s="73" t="s">
        <v>80</v>
      </c>
      <c r="C39" s="63">
        <v>13240</v>
      </c>
      <c r="D39" s="64"/>
      <c r="E39" s="64"/>
      <c r="F39" s="64"/>
      <c r="G39" s="64"/>
      <c r="H39" s="64"/>
      <c r="I39" s="64"/>
      <c r="J39" s="64"/>
      <c r="K39" s="64"/>
    </row>
    <row r="40" spans="2:11" ht="22.5" customHeight="1">
      <c r="B40" s="74" t="s">
        <v>154</v>
      </c>
      <c r="C40" s="31"/>
      <c r="D40" s="64"/>
      <c r="E40" s="64"/>
      <c r="F40" s="64"/>
      <c r="G40" s="64"/>
      <c r="H40" s="64"/>
      <c r="I40" s="64"/>
      <c r="J40" s="64"/>
      <c r="K40" s="64"/>
    </row>
    <row r="41" spans="2:11" ht="12.75" customHeight="1">
      <c r="B41" s="75"/>
      <c r="C41" s="31"/>
      <c r="D41" s="64"/>
      <c r="E41" s="64"/>
      <c r="F41" s="64"/>
      <c r="G41" s="64"/>
      <c r="H41" s="64"/>
      <c r="I41" s="64"/>
      <c r="J41" s="64"/>
      <c r="K41" s="64"/>
    </row>
    <row r="42" spans="2:11" ht="18.75" customHeight="1">
      <c r="B42" s="106" t="s">
        <v>157</v>
      </c>
      <c r="C42" s="31"/>
      <c r="D42" s="64"/>
      <c r="E42" s="64"/>
      <c r="F42" s="64"/>
      <c r="G42" s="64"/>
      <c r="H42" s="64"/>
      <c r="I42" s="64"/>
      <c r="J42" s="64"/>
      <c r="K42" s="64"/>
    </row>
    <row r="43" spans="1:11" ht="22.5" customHeight="1">
      <c r="A43" s="93">
        <v>44</v>
      </c>
      <c r="B43" s="74" t="s">
        <v>81</v>
      </c>
      <c r="C43" s="63">
        <v>14210</v>
      </c>
      <c r="D43" s="64"/>
      <c r="E43" s="64"/>
      <c r="F43" s="64"/>
      <c r="G43" s="64"/>
      <c r="H43" s="64"/>
      <c r="I43" s="64"/>
      <c r="J43" s="64"/>
      <c r="K43" s="64"/>
    </row>
    <row r="44" spans="2:11" ht="22.5" customHeight="1">
      <c r="B44" s="74" t="s">
        <v>107</v>
      </c>
      <c r="C44" s="31"/>
      <c r="D44" s="64"/>
      <c r="E44" s="64"/>
      <c r="F44" s="64"/>
      <c r="G44" s="64"/>
      <c r="H44" s="64"/>
      <c r="I44" s="64"/>
      <c r="J44" s="64"/>
      <c r="K44" s="64"/>
    </row>
    <row r="45" spans="2:11" ht="11.25" customHeight="1">
      <c r="B45" s="75"/>
      <c r="C45" s="31"/>
      <c r="D45" s="64"/>
      <c r="E45" s="64"/>
      <c r="F45" s="64"/>
      <c r="G45" s="64"/>
      <c r="H45" s="64"/>
      <c r="I45" s="64"/>
      <c r="J45" s="64"/>
      <c r="K45" s="64"/>
    </row>
    <row r="46" spans="1:11" ht="20.25" customHeight="1">
      <c r="A46" s="78">
        <v>45</v>
      </c>
      <c r="B46" s="74" t="s">
        <v>159</v>
      </c>
      <c r="C46" s="31">
        <v>24210</v>
      </c>
      <c r="D46" s="64"/>
      <c r="E46" s="64"/>
      <c r="F46" s="64"/>
      <c r="G46" s="64"/>
      <c r="H46" s="64"/>
      <c r="I46" s="64"/>
      <c r="J46" s="64"/>
      <c r="K46" s="64"/>
    </row>
    <row r="47" spans="2:11" ht="18.75" customHeight="1">
      <c r="B47" s="74" t="s">
        <v>107</v>
      </c>
      <c r="C47" s="31"/>
      <c r="D47" s="64"/>
      <c r="E47" s="64"/>
      <c r="F47" s="64"/>
      <c r="G47" s="64"/>
      <c r="H47" s="64"/>
      <c r="I47" s="64"/>
      <c r="J47" s="64"/>
      <c r="K47" s="64"/>
    </row>
    <row r="48" spans="2:11" ht="15" customHeight="1">
      <c r="B48" s="75"/>
      <c r="C48" s="31"/>
      <c r="D48" s="64"/>
      <c r="E48" s="64"/>
      <c r="F48" s="64"/>
      <c r="G48" s="64"/>
      <c r="H48" s="64"/>
      <c r="I48" s="64"/>
      <c r="J48" s="64"/>
      <c r="K48" s="64"/>
    </row>
    <row r="49" spans="1:11" ht="31.5">
      <c r="A49" s="93">
        <v>46</v>
      </c>
      <c r="B49" s="73" t="s">
        <v>128</v>
      </c>
      <c r="C49" s="63">
        <v>14220</v>
      </c>
      <c r="D49" s="64"/>
      <c r="E49" s="64"/>
      <c r="F49" s="64"/>
      <c r="G49" s="64"/>
      <c r="H49" s="64"/>
      <c r="I49" s="64"/>
      <c r="J49" s="64"/>
      <c r="K49" s="64"/>
    </row>
    <row r="50" spans="2:11" ht="22.5" customHeight="1">
      <c r="B50" s="74" t="s">
        <v>114</v>
      </c>
      <c r="C50" s="31"/>
      <c r="D50" s="64"/>
      <c r="E50" s="64"/>
      <c r="F50" s="64"/>
      <c r="G50" s="64"/>
      <c r="H50" s="64"/>
      <c r="I50" s="64"/>
      <c r="J50" s="64"/>
      <c r="K50" s="64"/>
    </row>
    <row r="51" spans="2:11" ht="12.75" customHeight="1">
      <c r="B51" s="75"/>
      <c r="C51" s="31"/>
      <c r="D51" s="64"/>
      <c r="E51" s="64"/>
      <c r="F51" s="64"/>
      <c r="G51" s="64"/>
      <c r="H51" s="64"/>
      <c r="I51" s="64"/>
      <c r="J51" s="64"/>
      <c r="K51" s="64"/>
    </row>
    <row r="52" spans="1:11" ht="30.75" customHeight="1">
      <c r="A52" s="78">
        <v>47</v>
      </c>
      <c r="B52" s="73" t="s">
        <v>160</v>
      </c>
      <c r="C52" s="31">
        <v>24220</v>
      </c>
      <c r="D52" s="64"/>
      <c r="E52" s="64"/>
      <c r="F52" s="64"/>
      <c r="G52" s="64"/>
      <c r="H52" s="64"/>
      <c r="I52" s="64"/>
      <c r="J52" s="64"/>
      <c r="K52" s="64"/>
    </row>
    <row r="53" spans="2:11" ht="22.5" customHeight="1">
      <c r="B53" s="74" t="s">
        <v>114</v>
      </c>
      <c r="C53" s="31"/>
      <c r="D53" s="64"/>
      <c r="E53" s="64"/>
      <c r="F53" s="64"/>
      <c r="G53" s="64"/>
      <c r="H53" s="64"/>
      <c r="I53" s="64"/>
      <c r="J53" s="64"/>
      <c r="K53" s="64"/>
    </row>
    <row r="54" spans="2:11" ht="13.5" customHeight="1">
      <c r="B54" s="74"/>
      <c r="C54" s="31"/>
      <c r="D54" s="64"/>
      <c r="E54" s="64"/>
      <c r="F54" s="64"/>
      <c r="G54" s="64"/>
      <c r="H54" s="64"/>
      <c r="I54" s="64"/>
      <c r="J54" s="64"/>
      <c r="K54" s="64"/>
    </row>
    <row r="55" spans="1:11" ht="13.5" customHeight="1">
      <c r="A55" s="93">
        <v>48</v>
      </c>
      <c r="B55" s="73" t="s">
        <v>80</v>
      </c>
      <c r="C55" s="63">
        <v>14240</v>
      </c>
      <c r="D55" s="64"/>
      <c r="E55" s="64"/>
      <c r="F55" s="64"/>
      <c r="G55" s="64"/>
      <c r="H55" s="64"/>
      <c r="I55" s="64"/>
      <c r="J55" s="64"/>
      <c r="K55" s="64"/>
    </row>
    <row r="56" spans="2:11" ht="16.5" customHeight="1">
      <c r="B56" s="74" t="s">
        <v>154</v>
      </c>
      <c r="C56" s="102"/>
      <c r="D56" s="64"/>
      <c r="E56" s="64"/>
      <c r="F56" s="64"/>
      <c r="G56" s="64"/>
      <c r="H56" s="64"/>
      <c r="I56" s="64"/>
      <c r="J56" s="64"/>
      <c r="K56" s="64"/>
    </row>
    <row r="57" spans="2:11" ht="11.25" customHeight="1">
      <c r="B57" s="75"/>
      <c r="C57" s="102"/>
      <c r="D57" s="64"/>
      <c r="E57" s="64"/>
      <c r="F57" s="64"/>
      <c r="G57" s="64"/>
      <c r="H57" s="64"/>
      <c r="I57" s="64"/>
      <c r="J57" s="64"/>
      <c r="K57" s="64"/>
    </row>
    <row r="58" spans="2:11" ht="15" customHeight="1">
      <c r="B58" s="106" t="s">
        <v>163</v>
      </c>
      <c r="D58" s="64"/>
      <c r="E58" s="64"/>
      <c r="F58" s="64"/>
      <c r="G58" s="64"/>
      <c r="H58" s="64"/>
      <c r="I58" s="64"/>
      <c r="J58" s="64"/>
      <c r="K58" s="64"/>
    </row>
    <row r="59" spans="1:11" ht="22.5" customHeight="1">
      <c r="A59" s="93">
        <v>49</v>
      </c>
      <c r="B59" s="73" t="s">
        <v>161</v>
      </c>
      <c r="C59" s="63">
        <v>15210</v>
      </c>
      <c r="D59" s="64"/>
      <c r="E59" s="64"/>
      <c r="F59" s="64"/>
      <c r="G59" s="64"/>
      <c r="H59" s="64"/>
      <c r="I59" s="64"/>
      <c r="J59" s="64"/>
      <c r="K59" s="64"/>
    </row>
    <row r="60" spans="2:11" ht="22.5" customHeight="1">
      <c r="B60" s="74" t="s">
        <v>107</v>
      </c>
      <c r="C60" s="31"/>
      <c r="D60" s="64"/>
      <c r="E60" s="64"/>
      <c r="F60" s="64"/>
      <c r="G60" s="64"/>
      <c r="H60" s="64"/>
      <c r="I60" s="64"/>
      <c r="J60" s="64"/>
      <c r="K60" s="64"/>
    </row>
    <row r="61" spans="2:11" ht="10.5" customHeight="1">
      <c r="B61" s="74"/>
      <c r="C61" s="31"/>
      <c r="D61" s="64"/>
      <c r="E61" s="64"/>
      <c r="F61" s="64"/>
      <c r="G61" s="64"/>
      <c r="H61" s="64"/>
      <c r="I61" s="64"/>
      <c r="J61" s="64"/>
      <c r="K61" s="64"/>
    </row>
    <row r="62" spans="1:11" ht="22.5" customHeight="1">
      <c r="A62" s="78">
        <v>50</v>
      </c>
      <c r="B62" s="74" t="s">
        <v>81</v>
      </c>
      <c r="C62" s="31">
        <v>25210</v>
      </c>
      <c r="D62" s="64"/>
      <c r="E62" s="64"/>
      <c r="F62" s="64"/>
      <c r="G62" s="64"/>
      <c r="H62" s="64"/>
      <c r="I62" s="64"/>
      <c r="J62" s="64"/>
      <c r="K62" s="64"/>
    </row>
    <row r="63" spans="2:11" ht="22.5" customHeight="1">
      <c r="B63" s="74" t="s">
        <v>162</v>
      </c>
      <c r="C63" s="31"/>
      <c r="D63" s="64"/>
      <c r="E63" s="64"/>
      <c r="F63" s="64"/>
      <c r="G63" s="64"/>
      <c r="H63" s="64"/>
      <c r="I63" s="64"/>
      <c r="J63" s="64"/>
      <c r="K63" s="64"/>
    </row>
    <row r="64" spans="2:11" ht="13.5" customHeight="1">
      <c r="B64" s="75"/>
      <c r="C64" s="31"/>
      <c r="D64" s="64"/>
      <c r="E64" s="64"/>
      <c r="F64" s="64"/>
      <c r="G64" s="64"/>
      <c r="H64" s="64"/>
      <c r="I64" s="64"/>
      <c r="J64" s="64"/>
      <c r="K64" s="64"/>
    </row>
    <row r="65" spans="1:11" ht="31.5">
      <c r="A65" s="93">
        <v>51</v>
      </c>
      <c r="B65" s="73" t="s">
        <v>164</v>
      </c>
      <c r="C65" s="63">
        <v>15220</v>
      </c>
      <c r="D65" s="64"/>
      <c r="E65" s="64"/>
      <c r="F65" s="64"/>
      <c r="G65" s="64"/>
      <c r="H65" s="64"/>
      <c r="I65" s="64"/>
      <c r="J65" s="64"/>
      <c r="K65" s="64"/>
    </row>
    <row r="66" spans="1:11" ht="22.5" customHeight="1">
      <c r="A66" s="80"/>
      <c r="B66" s="74" t="s">
        <v>114</v>
      </c>
      <c r="C66" s="31"/>
      <c r="D66" s="64"/>
      <c r="E66" s="64"/>
      <c r="F66" s="64"/>
      <c r="G66" s="64"/>
      <c r="H66" s="64"/>
      <c r="I66" s="64"/>
      <c r="J66" s="64"/>
      <c r="K66" s="64"/>
    </row>
    <row r="67" spans="1:11" ht="15" customHeight="1">
      <c r="A67" s="80"/>
      <c r="B67" s="74"/>
      <c r="D67" s="64"/>
      <c r="E67" s="64"/>
      <c r="F67" s="64"/>
      <c r="G67" s="64"/>
      <c r="H67" s="64"/>
      <c r="I67" s="64"/>
      <c r="J67" s="64"/>
      <c r="K67" s="64"/>
    </row>
    <row r="68" spans="1:11" ht="31.5" customHeight="1">
      <c r="A68" s="80">
        <v>52</v>
      </c>
      <c r="B68" s="73" t="s">
        <v>165</v>
      </c>
      <c r="C68" s="31">
        <v>25220</v>
      </c>
      <c r="D68" s="64"/>
      <c r="E68" s="64"/>
      <c r="F68" s="64"/>
      <c r="G68" s="64"/>
      <c r="H68" s="64"/>
      <c r="I68" s="64"/>
      <c r="J68" s="64"/>
      <c r="K68" s="64"/>
    </row>
    <row r="69" spans="2:11" ht="22.5" customHeight="1">
      <c r="B69" s="74" t="s">
        <v>114</v>
      </c>
      <c r="C69" s="31"/>
      <c r="D69" s="64"/>
      <c r="E69" s="64"/>
      <c r="F69" s="64"/>
      <c r="G69" s="64"/>
      <c r="H69" s="64"/>
      <c r="I69" s="64"/>
      <c r="J69" s="64"/>
      <c r="K69" s="64"/>
    </row>
    <row r="70" spans="2:11" ht="10.5" customHeight="1">
      <c r="B70" s="74"/>
      <c r="C70" s="31"/>
      <c r="D70" s="64"/>
      <c r="E70" s="64"/>
      <c r="F70" s="64"/>
      <c r="G70" s="64"/>
      <c r="H70" s="64"/>
      <c r="I70" s="64"/>
      <c r="J70" s="64"/>
      <c r="K70" s="64"/>
    </row>
    <row r="71" spans="1:11" ht="22.5" customHeight="1">
      <c r="A71" s="96">
        <v>53</v>
      </c>
      <c r="B71" s="73" t="s">
        <v>85</v>
      </c>
      <c r="C71" s="63">
        <v>15240</v>
      </c>
      <c r="D71" s="64"/>
      <c r="E71" s="64"/>
      <c r="F71" s="64"/>
      <c r="G71" s="64"/>
      <c r="H71" s="64"/>
      <c r="I71" s="64"/>
      <c r="J71" s="64"/>
      <c r="K71" s="64"/>
    </row>
    <row r="72" spans="1:11" ht="21" customHeight="1">
      <c r="A72" s="95"/>
      <c r="B72" s="74" t="s">
        <v>154</v>
      </c>
      <c r="C72" s="102"/>
      <c r="D72" s="64"/>
      <c r="E72" s="64"/>
      <c r="F72" s="64"/>
      <c r="G72" s="64"/>
      <c r="H72" s="64"/>
      <c r="I72" s="64"/>
      <c r="J72" s="64"/>
      <c r="K72" s="64"/>
    </row>
    <row r="73" spans="1:11" ht="16.5" customHeight="1">
      <c r="A73" s="108"/>
      <c r="B73" s="107"/>
      <c r="C73" s="104"/>
      <c r="D73" s="103"/>
      <c r="E73" s="103"/>
      <c r="F73" s="103"/>
      <c r="G73" s="103"/>
      <c r="H73" s="103"/>
      <c r="I73" s="103"/>
      <c r="J73" s="103"/>
      <c r="K73" s="103"/>
    </row>
    <row r="74" ht="14.25" customHeight="1">
      <c r="A74" s="35"/>
    </row>
    <row r="76" spans="2:11" ht="23.25">
      <c r="B76" s="356">
        <v>11</v>
      </c>
      <c r="C76" s="356"/>
      <c r="D76" s="356"/>
      <c r="E76" s="356"/>
      <c r="F76" s="356"/>
      <c r="G76" s="356"/>
      <c r="H76" s="356"/>
      <c r="I76" s="356"/>
      <c r="J76" s="356"/>
      <c r="K76" s="356"/>
    </row>
  </sheetData>
  <sheetProtection insertRows="0"/>
  <mergeCells count="15">
    <mergeCell ref="A4:A7"/>
    <mergeCell ref="F4:F6"/>
    <mergeCell ref="G5:G6"/>
    <mergeCell ref="H5:H6"/>
    <mergeCell ref="J5:J6"/>
    <mergeCell ref="I5:I6"/>
    <mergeCell ref="G4:J4"/>
    <mergeCell ref="B1:K1"/>
    <mergeCell ref="B76:K76"/>
    <mergeCell ref="B4:B7"/>
    <mergeCell ref="C4:C7"/>
    <mergeCell ref="F3:K3"/>
    <mergeCell ref="D4:D7"/>
    <mergeCell ref="E4:E7"/>
    <mergeCell ref="K4:K6"/>
  </mergeCells>
  <printOptions horizontalCentered="1" verticalCentered="1"/>
  <pageMargins left="0.393700787401575" right="0.393700787401575" top="0.196850393700787" bottom="0.196850393700787" header="0.511811023622047" footer="0.354330708661417"/>
  <pageSetup horizontalDpi="600" verticalDpi="600" orientation="portrait" scale="49" r:id="rId1"/>
  <ignoredErrors>
    <ignoredError sqref="F7:K7" numberStoredAsText="1"/>
    <ignoredError sqref="B1" unlockedFormula="1"/>
  </ignoredErrors>
</worksheet>
</file>

<file path=xl/worksheets/sheet8.xml><?xml version="1.0" encoding="utf-8"?>
<worksheet xmlns="http://schemas.openxmlformats.org/spreadsheetml/2006/main" xmlns:r="http://schemas.openxmlformats.org/officeDocument/2006/relationships">
  <dimension ref="A1:K67"/>
  <sheetViews>
    <sheetView view="pageBreakPreview" zoomScale="85" zoomScaleNormal="70" zoomScaleSheetLayoutView="85" zoomScalePageLayoutView="0" workbookViewId="0" topLeftCell="A52">
      <selection activeCell="B50" sqref="B50"/>
    </sheetView>
  </sheetViews>
  <sheetFormatPr defaultColWidth="9.140625" defaultRowHeight="12.75"/>
  <cols>
    <col min="1" max="1" width="7.7109375" style="35" customWidth="1"/>
    <col min="2" max="2" width="65.8515625" style="36" customWidth="1"/>
    <col min="3" max="3" width="11.57421875" style="30" customWidth="1"/>
    <col min="4" max="4" width="12.28125" style="30" bestFit="1" customWidth="1"/>
    <col min="5" max="5" width="13.00390625" style="30" customWidth="1"/>
    <col min="6" max="6" width="14.140625" style="30" customWidth="1"/>
    <col min="7" max="7" width="12.140625" style="30" customWidth="1"/>
    <col min="8" max="8" width="13.421875" style="30" customWidth="1"/>
    <col min="9" max="9" width="13.28125" style="30" customWidth="1"/>
    <col min="10" max="10" width="13.00390625" style="30" customWidth="1"/>
    <col min="11" max="11" width="15.28125" style="30" customWidth="1"/>
    <col min="12" max="16384" width="9.140625" style="30" customWidth="1"/>
  </cols>
  <sheetData>
    <row r="1" spans="2:11" ht="33" customHeight="1">
      <c r="B1" s="375" t="str">
        <f>'P-5'!$A$1</f>
        <v>Annual Foreign Investment Survey 2023</v>
      </c>
      <c r="C1" s="375"/>
      <c r="D1" s="375"/>
      <c r="E1" s="375"/>
      <c r="F1" s="375"/>
      <c r="G1" s="375"/>
      <c r="H1" s="375"/>
      <c r="I1" s="375"/>
      <c r="J1" s="375"/>
      <c r="K1" s="375"/>
    </row>
    <row r="2" spans="2:11" ht="27" customHeight="1">
      <c r="B2" s="27"/>
      <c r="C2" s="87"/>
      <c r="D2" s="87"/>
      <c r="E2" s="87"/>
      <c r="F2" s="376" t="s">
        <v>3</v>
      </c>
      <c r="G2" s="376"/>
      <c r="H2" s="376"/>
      <c r="I2" s="376"/>
      <c r="J2" s="376"/>
      <c r="K2" s="376"/>
    </row>
    <row r="3" spans="1:11" ht="22.5" customHeight="1">
      <c r="A3" s="362"/>
      <c r="B3" s="366" t="s">
        <v>102</v>
      </c>
      <c r="C3" s="361" t="s">
        <v>4</v>
      </c>
      <c r="D3" s="361" t="s">
        <v>83</v>
      </c>
      <c r="E3" s="361" t="s">
        <v>84</v>
      </c>
      <c r="F3" s="352" t="str">
        <f>'P-7'!$F$13</f>
        <v>* Market / Book value as on             Dec 31, 2022</v>
      </c>
      <c r="G3" s="363" t="s">
        <v>2</v>
      </c>
      <c r="H3" s="363"/>
      <c r="I3" s="363"/>
      <c r="J3" s="363"/>
      <c r="K3" s="352" t="str">
        <f>'P-7'!$K$13</f>
        <v>* Market / Book value as on              Dec 31, 2023</v>
      </c>
    </row>
    <row r="4" spans="1:11" ht="22.5" customHeight="1">
      <c r="A4" s="362"/>
      <c r="B4" s="367"/>
      <c r="C4" s="361"/>
      <c r="D4" s="361"/>
      <c r="E4" s="361"/>
      <c r="F4" s="357"/>
      <c r="G4" s="352" t="s">
        <v>33</v>
      </c>
      <c r="H4" s="352" t="s">
        <v>34</v>
      </c>
      <c r="I4" s="374" t="s">
        <v>10</v>
      </c>
      <c r="J4" s="374" t="s">
        <v>7</v>
      </c>
      <c r="K4" s="357"/>
    </row>
    <row r="5" spans="1:11" ht="16.5" customHeight="1">
      <c r="A5" s="362"/>
      <c r="B5" s="367"/>
      <c r="C5" s="361"/>
      <c r="D5" s="361"/>
      <c r="E5" s="361"/>
      <c r="F5" s="353"/>
      <c r="G5" s="353"/>
      <c r="H5" s="353"/>
      <c r="I5" s="374"/>
      <c r="J5" s="374"/>
      <c r="K5" s="353"/>
    </row>
    <row r="6" spans="1:11" ht="26.25" customHeight="1">
      <c r="A6" s="362"/>
      <c r="B6" s="368"/>
      <c r="C6" s="361" t="s">
        <v>5</v>
      </c>
      <c r="D6" s="361"/>
      <c r="E6" s="361"/>
      <c r="F6" s="97" t="s">
        <v>19</v>
      </c>
      <c r="G6" s="97" t="s">
        <v>24</v>
      </c>
      <c r="H6" s="97" t="s">
        <v>25</v>
      </c>
      <c r="I6" s="97" t="s">
        <v>21</v>
      </c>
      <c r="J6" s="97" t="s">
        <v>22</v>
      </c>
      <c r="K6" s="97" t="s">
        <v>23</v>
      </c>
    </row>
    <row r="7" spans="1:11" ht="24" customHeight="1">
      <c r="A7" s="78"/>
      <c r="B7" s="122" t="s">
        <v>158</v>
      </c>
      <c r="C7" s="115"/>
      <c r="D7" s="65"/>
      <c r="E7" s="65"/>
      <c r="F7" s="65"/>
      <c r="G7" s="65"/>
      <c r="H7" s="65"/>
      <c r="I7" s="65"/>
      <c r="J7" s="65"/>
      <c r="K7" s="65"/>
    </row>
    <row r="8" spans="1:11" ht="24" customHeight="1">
      <c r="A8" s="93">
        <v>54</v>
      </c>
      <c r="B8" s="73" t="s">
        <v>104</v>
      </c>
      <c r="C8" s="63">
        <v>16210</v>
      </c>
      <c r="D8" s="64"/>
      <c r="E8" s="64"/>
      <c r="F8" s="64"/>
      <c r="G8" s="64"/>
      <c r="H8" s="64"/>
      <c r="I8" s="64"/>
      <c r="J8" s="64"/>
      <c r="K8" s="64"/>
    </row>
    <row r="9" spans="1:11" ht="23.25" customHeight="1">
      <c r="A9" s="78"/>
      <c r="B9" s="74" t="s">
        <v>107</v>
      </c>
      <c r="C9" s="31"/>
      <c r="D9" s="64"/>
      <c r="E9" s="64"/>
      <c r="F9" s="64"/>
      <c r="G9" s="64"/>
      <c r="H9" s="64"/>
      <c r="I9" s="64"/>
      <c r="J9" s="64"/>
      <c r="K9" s="64"/>
    </row>
    <row r="10" spans="1:11" ht="16.5" customHeight="1">
      <c r="A10" s="78"/>
      <c r="B10" s="75"/>
      <c r="C10" s="31"/>
      <c r="D10" s="64"/>
      <c r="E10" s="64"/>
      <c r="F10" s="64"/>
      <c r="G10" s="64"/>
      <c r="H10" s="64"/>
      <c r="I10" s="64"/>
      <c r="J10" s="64"/>
      <c r="K10" s="64"/>
    </row>
    <row r="11" spans="1:11" ht="25.5" customHeight="1">
      <c r="A11" s="93">
        <v>55</v>
      </c>
      <c r="B11" s="73" t="s">
        <v>90</v>
      </c>
      <c r="C11" s="63">
        <v>26210</v>
      </c>
      <c r="D11" s="64"/>
      <c r="E11" s="64"/>
      <c r="F11" s="64"/>
      <c r="G11" s="64"/>
      <c r="H11" s="64"/>
      <c r="I11" s="64"/>
      <c r="J11" s="64"/>
      <c r="K11" s="64"/>
    </row>
    <row r="12" spans="1:11" ht="25.5" customHeight="1">
      <c r="A12" s="78"/>
      <c r="B12" s="74" t="s">
        <v>107</v>
      </c>
      <c r="C12" s="31"/>
      <c r="D12" s="64"/>
      <c r="E12" s="64"/>
      <c r="F12" s="64"/>
      <c r="G12" s="64"/>
      <c r="H12" s="64"/>
      <c r="I12" s="64"/>
      <c r="J12" s="64"/>
      <c r="K12" s="64"/>
    </row>
    <row r="13" spans="1:11" ht="19.5" customHeight="1">
      <c r="A13" s="78"/>
      <c r="B13" s="75"/>
      <c r="C13" s="31"/>
      <c r="D13" s="64"/>
      <c r="E13" s="64"/>
      <c r="F13" s="64"/>
      <c r="G13" s="64"/>
      <c r="H13" s="64"/>
      <c r="I13" s="64"/>
      <c r="J13" s="64"/>
      <c r="K13" s="64"/>
    </row>
    <row r="14" spans="1:11" ht="30" customHeight="1">
      <c r="A14" s="93">
        <v>56</v>
      </c>
      <c r="B14" s="73" t="s">
        <v>130</v>
      </c>
      <c r="C14" s="63">
        <v>16220</v>
      </c>
      <c r="D14" s="64"/>
      <c r="E14" s="64"/>
      <c r="F14" s="64"/>
      <c r="G14" s="64"/>
      <c r="H14" s="64"/>
      <c r="I14" s="64"/>
      <c r="J14" s="64"/>
      <c r="K14" s="64"/>
    </row>
    <row r="15" spans="1:11" ht="25.5" customHeight="1">
      <c r="A15" s="78"/>
      <c r="B15" s="74" t="s">
        <v>114</v>
      </c>
      <c r="C15" s="31"/>
      <c r="D15" s="64"/>
      <c r="E15" s="64"/>
      <c r="F15" s="64"/>
      <c r="G15" s="64"/>
      <c r="H15" s="64"/>
      <c r="I15" s="64"/>
      <c r="J15" s="64"/>
      <c r="K15" s="64"/>
    </row>
    <row r="16" spans="1:11" ht="18" customHeight="1">
      <c r="A16" s="78"/>
      <c r="B16" s="75"/>
      <c r="C16" s="31"/>
      <c r="D16" s="64"/>
      <c r="E16" s="64"/>
      <c r="F16" s="64"/>
      <c r="G16" s="64"/>
      <c r="H16" s="64"/>
      <c r="I16" s="64"/>
      <c r="J16" s="64"/>
      <c r="K16" s="64"/>
    </row>
    <row r="17" spans="1:11" ht="30.75" customHeight="1">
      <c r="A17" s="93">
        <v>57</v>
      </c>
      <c r="B17" s="73" t="s">
        <v>131</v>
      </c>
      <c r="C17" s="63">
        <v>26220</v>
      </c>
      <c r="D17" s="64"/>
      <c r="E17" s="64"/>
      <c r="F17" s="64"/>
      <c r="G17" s="64"/>
      <c r="H17" s="64"/>
      <c r="I17" s="64"/>
      <c r="J17" s="64"/>
      <c r="K17" s="64"/>
    </row>
    <row r="18" spans="1:11" ht="25.5" customHeight="1">
      <c r="A18" s="78"/>
      <c r="B18" s="74" t="s">
        <v>114</v>
      </c>
      <c r="C18" s="31"/>
      <c r="D18" s="64"/>
      <c r="E18" s="64"/>
      <c r="F18" s="64"/>
      <c r="G18" s="64"/>
      <c r="H18" s="64"/>
      <c r="I18" s="64"/>
      <c r="J18" s="64"/>
      <c r="K18" s="64"/>
    </row>
    <row r="19" spans="1:11" ht="13.5" customHeight="1">
      <c r="A19" s="78"/>
      <c r="B19" s="75"/>
      <c r="C19" s="31"/>
      <c r="D19" s="64"/>
      <c r="E19" s="64"/>
      <c r="F19" s="64"/>
      <c r="G19" s="64"/>
      <c r="H19" s="64"/>
      <c r="I19" s="64"/>
      <c r="J19" s="64"/>
      <c r="K19" s="64"/>
    </row>
    <row r="20" spans="1:11" ht="25.5" customHeight="1">
      <c r="A20" s="93">
        <v>58</v>
      </c>
      <c r="B20" s="73" t="s">
        <v>82</v>
      </c>
      <c r="C20" s="63">
        <v>16240</v>
      </c>
      <c r="D20" s="64"/>
      <c r="E20" s="64"/>
      <c r="F20" s="64"/>
      <c r="G20" s="64"/>
      <c r="H20" s="64"/>
      <c r="I20" s="64"/>
      <c r="J20" s="64"/>
      <c r="K20" s="64"/>
    </row>
    <row r="21" spans="1:11" ht="22.5" customHeight="1">
      <c r="A21" s="78"/>
      <c r="B21" s="74" t="s">
        <v>154</v>
      </c>
      <c r="C21" s="31"/>
      <c r="D21" s="64"/>
      <c r="E21" s="64"/>
      <c r="F21" s="64"/>
      <c r="G21" s="64"/>
      <c r="H21" s="64"/>
      <c r="I21" s="64"/>
      <c r="J21" s="64"/>
      <c r="K21" s="64"/>
    </row>
    <row r="22" spans="1:11" ht="20.25" customHeight="1">
      <c r="A22" s="78"/>
      <c r="B22" s="107"/>
      <c r="C22" s="116"/>
      <c r="D22" s="103"/>
      <c r="E22" s="103"/>
      <c r="F22" s="103"/>
      <c r="G22" s="103"/>
      <c r="H22" s="103"/>
      <c r="I22" s="103"/>
      <c r="J22" s="103"/>
      <c r="K22" s="103"/>
    </row>
    <row r="23" spans="2:11" ht="22.5" customHeight="1">
      <c r="B23" s="71"/>
      <c r="C23" s="87"/>
      <c r="D23" s="87"/>
      <c r="E23" s="87"/>
      <c r="F23" s="87"/>
      <c r="G23" s="87"/>
      <c r="H23" s="87"/>
      <c r="I23" s="87"/>
      <c r="J23" s="87"/>
      <c r="K23" s="87"/>
    </row>
    <row r="24" spans="1:11" ht="20.25" customHeight="1">
      <c r="A24" s="78"/>
      <c r="B24" s="27" t="s">
        <v>184</v>
      </c>
      <c r="J24" s="377"/>
      <c r="K24" s="377"/>
    </row>
    <row r="25" spans="1:11" ht="25.5" customHeight="1">
      <c r="A25" s="78"/>
      <c r="F25" s="372" t="s">
        <v>3</v>
      </c>
      <c r="G25" s="372"/>
      <c r="H25" s="372"/>
      <c r="I25" s="372"/>
      <c r="J25" s="372"/>
      <c r="K25" s="372"/>
    </row>
    <row r="26" spans="1:11" ht="25.5" customHeight="1">
      <c r="A26" s="362"/>
      <c r="B26" s="366" t="s">
        <v>199</v>
      </c>
      <c r="C26" s="361" t="s">
        <v>4</v>
      </c>
      <c r="D26" s="361" t="s">
        <v>0</v>
      </c>
      <c r="E26" s="361" t="s">
        <v>84</v>
      </c>
      <c r="F26" s="352" t="str">
        <f>'P-7'!$F$13</f>
        <v>* Market / Book value as on             Dec 31, 2022</v>
      </c>
      <c r="G26" s="363" t="s">
        <v>2</v>
      </c>
      <c r="H26" s="363"/>
      <c r="I26" s="363"/>
      <c r="J26" s="363"/>
      <c r="K26" s="352" t="str">
        <f>'P-7'!$K$13</f>
        <v>* Market / Book value as on              Dec 31, 2023</v>
      </c>
    </row>
    <row r="27" spans="1:11" ht="18" customHeight="1">
      <c r="A27" s="362"/>
      <c r="B27" s="367"/>
      <c r="C27" s="361"/>
      <c r="D27" s="361"/>
      <c r="E27" s="361"/>
      <c r="F27" s="357"/>
      <c r="G27" s="352" t="s">
        <v>33</v>
      </c>
      <c r="H27" s="352" t="s">
        <v>34</v>
      </c>
      <c r="I27" s="374" t="s">
        <v>10</v>
      </c>
      <c r="J27" s="374" t="s">
        <v>7</v>
      </c>
      <c r="K27" s="357"/>
    </row>
    <row r="28" spans="1:11" ht="15.75" customHeight="1">
      <c r="A28" s="362"/>
      <c r="B28" s="367"/>
      <c r="C28" s="361"/>
      <c r="D28" s="361"/>
      <c r="E28" s="361"/>
      <c r="F28" s="353"/>
      <c r="G28" s="353"/>
      <c r="H28" s="353"/>
      <c r="I28" s="374"/>
      <c r="J28" s="374"/>
      <c r="K28" s="353"/>
    </row>
    <row r="29" spans="1:11" ht="17.25" customHeight="1">
      <c r="A29" s="362"/>
      <c r="B29" s="368"/>
      <c r="C29" s="361" t="s">
        <v>5</v>
      </c>
      <c r="D29" s="361"/>
      <c r="E29" s="361"/>
      <c r="F29" s="62" t="s">
        <v>19</v>
      </c>
      <c r="G29" s="62" t="s">
        <v>24</v>
      </c>
      <c r="H29" s="62" t="s">
        <v>25</v>
      </c>
      <c r="I29" s="62" t="s">
        <v>21</v>
      </c>
      <c r="J29" s="62" t="s">
        <v>22</v>
      </c>
      <c r="K29" s="62" t="s">
        <v>23</v>
      </c>
    </row>
    <row r="30" spans="1:11" ht="24" customHeight="1">
      <c r="A30" s="78"/>
      <c r="B30" s="106" t="s">
        <v>468</v>
      </c>
      <c r="C30" s="101"/>
      <c r="D30" s="84"/>
      <c r="E30" s="84"/>
      <c r="F30" s="85"/>
      <c r="G30" s="85"/>
      <c r="H30" s="85"/>
      <c r="I30" s="65"/>
      <c r="J30" s="65"/>
      <c r="K30" s="65"/>
    </row>
    <row r="31" spans="1:11" ht="23.25" customHeight="1">
      <c r="A31" s="93" t="s">
        <v>492</v>
      </c>
      <c r="B31" s="123" t="s">
        <v>469</v>
      </c>
      <c r="C31" s="99">
        <v>13410</v>
      </c>
      <c r="D31" s="117"/>
      <c r="E31" s="117"/>
      <c r="F31" s="117"/>
      <c r="G31" s="117"/>
      <c r="H31" s="117"/>
      <c r="I31" s="117"/>
      <c r="J31" s="117"/>
      <c r="K31" s="64"/>
    </row>
    <row r="32" spans="1:11" ht="21" customHeight="1">
      <c r="A32" s="78"/>
      <c r="B32" s="124" t="s">
        <v>107</v>
      </c>
      <c r="C32" s="118"/>
      <c r="D32" s="117"/>
      <c r="E32" s="117"/>
      <c r="F32" s="117"/>
      <c r="G32" s="117"/>
      <c r="H32" s="117"/>
      <c r="I32" s="117"/>
      <c r="J32" s="117"/>
      <c r="K32" s="64"/>
    </row>
    <row r="33" spans="1:11" ht="15.75" customHeight="1">
      <c r="A33" s="78"/>
      <c r="B33" s="111"/>
      <c r="C33" s="118"/>
      <c r="D33" s="117"/>
      <c r="E33" s="117"/>
      <c r="F33" s="117"/>
      <c r="G33" s="117"/>
      <c r="H33" s="117"/>
      <c r="I33" s="117"/>
      <c r="J33" s="117"/>
      <c r="K33" s="64"/>
    </row>
    <row r="34" spans="1:11" ht="23.25" customHeight="1">
      <c r="A34" s="93" t="s">
        <v>493</v>
      </c>
      <c r="B34" s="123" t="s">
        <v>467</v>
      </c>
      <c r="C34" s="99">
        <v>13411</v>
      </c>
      <c r="D34" s="117"/>
      <c r="E34" s="117"/>
      <c r="F34" s="117"/>
      <c r="G34" s="117"/>
      <c r="H34" s="117"/>
      <c r="I34" s="117"/>
      <c r="J34" s="117"/>
      <c r="K34" s="64"/>
    </row>
    <row r="35" spans="1:11" ht="21" customHeight="1">
      <c r="A35" s="78"/>
      <c r="B35" s="124" t="s">
        <v>107</v>
      </c>
      <c r="C35" s="118"/>
      <c r="D35" s="117"/>
      <c r="E35" s="117"/>
      <c r="F35" s="117"/>
      <c r="G35" s="117"/>
      <c r="H35" s="117"/>
      <c r="I35" s="117"/>
      <c r="J35" s="117"/>
      <c r="K35" s="64"/>
    </row>
    <row r="36" spans="1:11" ht="15.75" customHeight="1">
      <c r="A36" s="78"/>
      <c r="B36" s="111"/>
      <c r="C36" s="118"/>
      <c r="D36" s="117"/>
      <c r="E36" s="117"/>
      <c r="F36" s="117"/>
      <c r="G36" s="117"/>
      <c r="H36" s="117"/>
      <c r="I36" s="117"/>
      <c r="J36" s="117"/>
      <c r="K36" s="64"/>
    </row>
    <row r="37" spans="1:11" ht="23.25" customHeight="1">
      <c r="A37" s="93" t="s">
        <v>494</v>
      </c>
      <c r="B37" s="123" t="s">
        <v>474</v>
      </c>
      <c r="C37" s="99">
        <v>13412</v>
      </c>
      <c r="D37" s="117"/>
      <c r="E37" s="117"/>
      <c r="F37" s="117"/>
      <c r="G37" s="117"/>
      <c r="H37" s="117"/>
      <c r="I37" s="117"/>
      <c r="J37" s="117"/>
      <c r="K37" s="64"/>
    </row>
    <row r="38" spans="1:11" ht="21" customHeight="1">
      <c r="A38" s="78"/>
      <c r="B38" s="75" t="s">
        <v>234</v>
      </c>
      <c r="C38" s="118"/>
      <c r="D38" s="117"/>
      <c r="E38" s="117"/>
      <c r="F38" s="117"/>
      <c r="G38" s="117"/>
      <c r="H38" s="117"/>
      <c r="I38" s="117"/>
      <c r="J38" s="117"/>
      <c r="K38" s="64"/>
    </row>
    <row r="39" spans="1:11" ht="16.5" customHeight="1">
      <c r="A39" s="78"/>
      <c r="B39" s="111"/>
      <c r="C39" s="118"/>
      <c r="D39" s="117"/>
      <c r="E39" s="117"/>
      <c r="F39" s="117"/>
      <c r="G39" s="117"/>
      <c r="H39" s="117"/>
      <c r="I39" s="117"/>
      <c r="J39" s="117"/>
      <c r="K39" s="64"/>
    </row>
    <row r="40" spans="1:11" ht="33.75" customHeight="1">
      <c r="A40" s="93">
        <v>60</v>
      </c>
      <c r="B40" s="123" t="s">
        <v>470</v>
      </c>
      <c r="C40" s="99">
        <v>13420</v>
      </c>
      <c r="D40" s="117"/>
      <c r="E40" s="117"/>
      <c r="F40" s="117"/>
      <c r="G40" s="117"/>
      <c r="H40" s="117"/>
      <c r="I40" s="117"/>
      <c r="J40" s="117"/>
      <c r="K40" s="64"/>
    </row>
    <row r="41" spans="1:11" ht="25.5" customHeight="1">
      <c r="A41" s="78"/>
      <c r="B41" s="124" t="s">
        <v>114</v>
      </c>
      <c r="C41" s="118"/>
      <c r="D41" s="117"/>
      <c r="E41" s="117"/>
      <c r="F41" s="117"/>
      <c r="G41" s="117"/>
      <c r="H41" s="117"/>
      <c r="I41" s="117"/>
      <c r="J41" s="117"/>
      <c r="K41" s="64"/>
    </row>
    <row r="42" spans="1:11" ht="17.25" customHeight="1">
      <c r="A42" s="78"/>
      <c r="B42" s="112"/>
      <c r="C42" s="118"/>
      <c r="D42" s="117"/>
      <c r="E42" s="117"/>
      <c r="F42" s="117"/>
      <c r="G42" s="117"/>
      <c r="H42" s="117"/>
      <c r="I42" s="117"/>
      <c r="J42" s="117"/>
      <c r="K42" s="64"/>
    </row>
    <row r="43" spans="1:11" ht="30.75" customHeight="1">
      <c r="A43" s="93">
        <v>61</v>
      </c>
      <c r="B43" s="123" t="s">
        <v>471</v>
      </c>
      <c r="C43" s="99">
        <v>23420</v>
      </c>
      <c r="D43" s="117"/>
      <c r="E43" s="117"/>
      <c r="F43" s="117"/>
      <c r="G43" s="117"/>
      <c r="H43" s="117"/>
      <c r="I43" s="117"/>
      <c r="J43" s="117"/>
      <c r="K43" s="64"/>
    </row>
    <row r="44" spans="1:11" ht="25.5" customHeight="1">
      <c r="A44" s="78"/>
      <c r="B44" s="124" t="s">
        <v>114</v>
      </c>
      <c r="C44" s="118"/>
      <c r="D44" s="117"/>
      <c r="E44" s="117"/>
      <c r="F44" s="117"/>
      <c r="G44" s="117"/>
      <c r="H44" s="117"/>
      <c r="I44" s="117"/>
      <c r="J44" s="117"/>
      <c r="K44" s="64"/>
    </row>
    <row r="45" spans="1:11" ht="17.25" customHeight="1">
      <c r="A45" s="78"/>
      <c r="B45" s="111"/>
      <c r="C45" s="118"/>
      <c r="D45" s="117"/>
      <c r="E45" s="117"/>
      <c r="F45" s="117"/>
      <c r="G45" s="117"/>
      <c r="H45" s="117"/>
      <c r="I45" s="117"/>
      <c r="J45" s="117"/>
      <c r="K45" s="64"/>
    </row>
    <row r="46" spans="1:11" ht="25.5" customHeight="1">
      <c r="A46" s="93">
        <v>62</v>
      </c>
      <c r="B46" s="123" t="s">
        <v>472</v>
      </c>
      <c r="C46" s="99">
        <v>13440</v>
      </c>
      <c r="D46" s="117"/>
      <c r="E46" s="117"/>
      <c r="F46" s="117"/>
      <c r="G46" s="117"/>
      <c r="H46" s="117"/>
      <c r="I46" s="117"/>
      <c r="J46" s="117"/>
      <c r="K46" s="64"/>
    </row>
    <row r="47" spans="1:11" ht="25.5" customHeight="1">
      <c r="A47" s="78"/>
      <c r="B47" s="74" t="s">
        <v>154</v>
      </c>
      <c r="C47" s="118"/>
      <c r="D47" s="117"/>
      <c r="E47" s="117"/>
      <c r="F47" s="117"/>
      <c r="G47" s="117"/>
      <c r="H47" s="117"/>
      <c r="I47" s="117"/>
      <c r="J47" s="117"/>
      <c r="K47" s="64"/>
    </row>
    <row r="48" spans="1:11" ht="17.25" customHeight="1">
      <c r="A48" s="78"/>
      <c r="B48" s="111"/>
      <c r="C48" s="118"/>
      <c r="D48" s="117"/>
      <c r="E48" s="117"/>
      <c r="F48" s="117"/>
      <c r="G48" s="117"/>
      <c r="H48" s="117"/>
      <c r="I48" s="117"/>
      <c r="J48" s="117"/>
      <c r="K48" s="64"/>
    </row>
    <row r="49" spans="1:11" ht="23.25" customHeight="1">
      <c r="A49" s="78"/>
      <c r="B49" s="125" t="s">
        <v>92</v>
      </c>
      <c r="C49" s="119"/>
      <c r="D49" s="117"/>
      <c r="E49" s="117"/>
      <c r="F49" s="117"/>
      <c r="G49" s="117"/>
      <c r="H49" s="117"/>
      <c r="I49" s="117"/>
      <c r="J49" s="117"/>
      <c r="K49" s="64"/>
    </row>
    <row r="50" spans="1:11" ht="25.5" customHeight="1">
      <c r="A50" s="93">
        <v>63</v>
      </c>
      <c r="B50" s="123" t="s">
        <v>64</v>
      </c>
      <c r="C50" s="99">
        <v>13510</v>
      </c>
      <c r="D50" s="117"/>
      <c r="E50" s="117"/>
      <c r="F50" s="117"/>
      <c r="G50" s="117"/>
      <c r="H50" s="117"/>
      <c r="I50" s="117"/>
      <c r="J50" s="117"/>
      <c r="K50" s="64"/>
    </row>
    <row r="51" spans="1:11" ht="25.5" customHeight="1">
      <c r="A51" s="78"/>
      <c r="B51" s="124" t="s">
        <v>107</v>
      </c>
      <c r="C51" s="118"/>
      <c r="D51" s="117"/>
      <c r="E51" s="117"/>
      <c r="F51" s="117"/>
      <c r="G51" s="117"/>
      <c r="H51" s="117"/>
      <c r="I51" s="117"/>
      <c r="J51" s="117"/>
      <c r="K51" s="64"/>
    </row>
    <row r="52" spans="1:11" ht="18" customHeight="1">
      <c r="A52" s="78"/>
      <c r="B52" s="111"/>
      <c r="C52" s="118"/>
      <c r="D52" s="117"/>
      <c r="E52" s="117"/>
      <c r="F52" s="117"/>
      <c r="G52" s="117"/>
      <c r="H52" s="117"/>
      <c r="I52" s="117"/>
      <c r="J52" s="117"/>
      <c r="K52" s="64"/>
    </row>
    <row r="53" spans="1:11" ht="30" customHeight="1">
      <c r="A53" s="93">
        <v>64</v>
      </c>
      <c r="B53" s="123" t="s">
        <v>63</v>
      </c>
      <c r="C53" s="99">
        <v>23510</v>
      </c>
      <c r="D53" s="117"/>
      <c r="E53" s="117"/>
      <c r="F53" s="117"/>
      <c r="G53" s="117"/>
      <c r="H53" s="117"/>
      <c r="I53" s="117"/>
      <c r="J53" s="117"/>
      <c r="K53" s="64"/>
    </row>
    <row r="54" spans="1:11" ht="25.5" customHeight="1">
      <c r="A54" s="78"/>
      <c r="B54" s="124" t="s">
        <v>107</v>
      </c>
      <c r="C54" s="118"/>
      <c r="D54" s="117"/>
      <c r="E54" s="117"/>
      <c r="F54" s="117"/>
      <c r="G54" s="117"/>
      <c r="H54" s="117"/>
      <c r="I54" s="117"/>
      <c r="J54" s="117"/>
      <c r="K54" s="64"/>
    </row>
    <row r="55" spans="1:11" ht="18" customHeight="1">
      <c r="A55" s="78"/>
      <c r="B55" s="124"/>
      <c r="C55" s="118"/>
      <c r="D55" s="117"/>
      <c r="E55" s="117"/>
      <c r="F55" s="117"/>
      <c r="G55" s="117"/>
      <c r="H55" s="117"/>
      <c r="I55" s="117"/>
      <c r="J55" s="117"/>
      <c r="K55" s="64"/>
    </row>
    <row r="56" spans="1:11" ht="31.5" customHeight="1">
      <c r="A56" s="96">
        <v>65</v>
      </c>
      <c r="B56" s="123" t="s">
        <v>132</v>
      </c>
      <c r="C56" s="99">
        <v>13520</v>
      </c>
      <c r="D56" s="117"/>
      <c r="E56" s="117"/>
      <c r="F56" s="117"/>
      <c r="G56" s="117"/>
      <c r="H56" s="117"/>
      <c r="I56" s="117"/>
      <c r="J56" s="117"/>
      <c r="K56" s="64"/>
    </row>
    <row r="57" spans="1:11" ht="25.5" customHeight="1">
      <c r="A57" s="95"/>
      <c r="B57" s="123" t="s">
        <v>114</v>
      </c>
      <c r="C57" s="120"/>
      <c r="D57" s="117"/>
      <c r="E57" s="117"/>
      <c r="F57" s="117"/>
      <c r="G57" s="117"/>
      <c r="H57" s="117"/>
      <c r="I57" s="117"/>
      <c r="J57" s="117"/>
      <c r="K57" s="64"/>
    </row>
    <row r="58" spans="1:11" ht="20.25" customHeight="1">
      <c r="A58" s="108"/>
      <c r="B58" s="111"/>
      <c r="C58" s="120"/>
      <c r="D58" s="117"/>
      <c r="E58" s="117"/>
      <c r="F58" s="117"/>
      <c r="G58" s="117"/>
      <c r="H58" s="117"/>
      <c r="I58" s="117"/>
      <c r="J58" s="117"/>
      <c r="K58" s="64"/>
    </row>
    <row r="59" spans="1:11" ht="31.5" customHeight="1">
      <c r="A59" s="80">
        <v>66</v>
      </c>
      <c r="B59" s="123" t="s">
        <v>133</v>
      </c>
      <c r="C59" s="99">
        <v>23520</v>
      </c>
      <c r="D59" s="119"/>
      <c r="E59" s="166"/>
      <c r="F59" s="117"/>
      <c r="G59" s="117"/>
      <c r="H59" s="117"/>
      <c r="I59" s="117"/>
      <c r="J59" s="117"/>
      <c r="K59" s="64"/>
    </row>
    <row r="60" spans="1:11" ht="25.5" customHeight="1">
      <c r="A60" s="78"/>
      <c r="B60" s="123" t="s">
        <v>114</v>
      </c>
      <c r="C60" s="118"/>
      <c r="D60" s="117"/>
      <c r="E60" s="117"/>
      <c r="F60" s="117"/>
      <c r="G60" s="117"/>
      <c r="H60" s="117"/>
      <c r="I60" s="117"/>
      <c r="J60" s="117"/>
      <c r="K60" s="64"/>
    </row>
    <row r="61" spans="1:11" ht="18" customHeight="1">
      <c r="A61" s="126"/>
      <c r="B61" s="111"/>
      <c r="C61" s="118"/>
      <c r="D61" s="117"/>
      <c r="E61" s="117"/>
      <c r="F61" s="117"/>
      <c r="G61" s="117"/>
      <c r="H61" s="117"/>
      <c r="I61" s="117"/>
      <c r="J61" s="117"/>
      <c r="K61" s="64"/>
    </row>
    <row r="62" spans="1:11" ht="25.5" customHeight="1">
      <c r="A62" s="80">
        <v>67</v>
      </c>
      <c r="B62" s="123" t="s">
        <v>86</v>
      </c>
      <c r="C62" s="99">
        <v>13540</v>
      </c>
      <c r="D62" s="117"/>
      <c r="E62" s="117"/>
      <c r="F62" s="117"/>
      <c r="G62" s="117"/>
      <c r="H62" s="117"/>
      <c r="I62" s="117"/>
      <c r="J62" s="117"/>
      <c r="K62" s="64"/>
    </row>
    <row r="63" spans="1:11" ht="25.5" customHeight="1">
      <c r="A63" s="78"/>
      <c r="B63" s="74" t="s">
        <v>154</v>
      </c>
      <c r="C63" s="118"/>
      <c r="D63" s="117"/>
      <c r="E63" s="117"/>
      <c r="F63" s="117"/>
      <c r="G63" s="117"/>
      <c r="H63" s="117"/>
      <c r="I63" s="117"/>
      <c r="J63" s="117"/>
      <c r="K63" s="64"/>
    </row>
    <row r="64" spans="1:11" ht="25.5" customHeight="1">
      <c r="A64" s="126"/>
      <c r="B64" s="111"/>
      <c r="C64" s="31"/>
      <c r="D64" s="64"/>
      <c r="E64" s="64"/>
      <c r="F64" s="64"/>
      <c r="G64" s="64"/>
      <c r="H64" s="64"/>
      <c r="I64" s="64"/>
      <c r="J64" s="64"/>
      <c r="K64" s="64"/>
    </row>
    <row r="65" spans="1:11" ht="12" customHeight="1">
      <c r="A65" s="78"/>
      <c r="B65" s="167"/>
      <c r="C65" s="121"/>
      <c r="D65" s="66"/>
      <c r="E65" s="66"/>
      <c r="F65" s="66"/>
      <c r="G65" s="66"/>
      <c r="H65" s="66"/>
      <c r="I65" s="66"/>
      <c r="J65" s="66"/>
      <c r="K65" s="66"/>
    </row>
    <row r="66" spans="1:2" ht="12" customHeight="1">
      <c r="A66" s="78"/>
      <c r="B66" s="113"/>
    </row>
    <row r="67" spans="1:11" ht="23.25">
      <c r="A67" s="78"/>
      <c r="B67" s="356">
        <v>13</v>
      </c>
      <c r="C67" s="356"/>
      <c r="D67" s="356"/>
      <c r="E67" s="356"/>
      <c r="F67" s="356"/>
      <c r="G67" s="356"/>
      <c r="H67" s="356"/>
      <c r="I67" s="356"/>
      <c r="J67" s="356"/>
      <c r="K67" s="356"/>
    </row>
  </sheetData>
  <sheetProtection insertRows="0"/>
  <mergeCells count="29">
    <mergeCell ref="G3:J3"/>
    <mergeCell ref="K3:K5"/>
    <mergeCell ref="G4:G5"/>
    <mergeCell ref="H4:H5"/>
    <mergeCell ref="I4:I5"/>
    <mergeCell ref="J4:J5"/>
    <mergeCell ref="A3:A6"/>
    <mergeCell ref="B3:B6"/>
    <mergeCell ref="C3:C6"/>
    <mergeCell ref="D3:D6"/>
    <mergeCell ref="E3:E6"/>
    <mergeCell ref="F3:F5"/>
    <mergeCell ref="J27:J28"/>
    <mergeCell ref="B67:K67"/>
    <mergeCell ref="F25:K25"/>
    <mergeCell ref="D26:D29"/>
    <mergeCell ref="E26:E29"/>
    <mergeCell ref="J24:K24"/>
    <mergeCell ref="K26:K28"/>
    <mergeCell ref="B1:K1"/>
    <mergeCell ref="A26:A29"/>
    <mergeCell ref="B26:B29"/>
    <mergeCell ref="C26:C29"/>
    <mergeCell ref="F26:F28"/>
    <mergeCell ref="G26:J26"/>
    <mergeCell ref="G27:G28"/>
    <mergeCell ref="H27:H28"/>
    <mergeCell ref="I27:I28"/>
    <mergeCell ref="F2:K2"/>
  </mergeCells>
  <printOptions horizontalCentered="1"/>
  <pageMargins left="0.3" right="0.3" top="0.5" bottom="0.5" header="0.3" footer="0.3"/>
  <pageSetup horizontalDpi="600" verticalDpi="600" orientation="portrait" scale="48" r:id="rId1"/>
  <ignoredErrors>
    <ignoredError sqref="F29:K29" numberStoredAsText="1"/>
    <ignoredError sqref="B1"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Q50"/>
  <sheetViews>
    <sheetView view="pageBreakPreview" zoomScale="85" zoomScaleNormal="70" zoomScaleSheetLayoutView="85" zoomScalePageLayoutView="0" workbookViewId="0" topLeftCell="A28">
      <selection activeCell="B48" sqref="B48"/>
    </sheetView>
  </sheetViews>
  <sheetFormatPr defaultColWidth="9.140625" defaultRowHeight="28.5" customHeight="1"/>
  <cols>
    <col min="1" max="1" width="7.421875" style="78" customWidth="1"/>
    <col min="2" max="2" width="49.57421875" style="36" customWidth="1"/>
    <col min="3" max="3" width="10.8515625" style="30" customWidth="1"/>
    <col min="4" max="4" width="14.28125" style="30" customWidth="1"/>
    <col min="5" max="5" width="17.140625" style="30" customWidth="1"/>
    <col min="6" max="6" width="10.7109375" style="30" customWidth="1"/>
    <col min="7" max="7" width="12.28125" style="30" bestFit="1" customWidth="1"/>
    <col min="8" max="8" width="13.28125" style="30" customWidth="1"/>
    <col min="9" max="9" width="13.140625" style="30" customWidth="1"/>
    <col min="10" max="10" width="11.8515625" style="30" customWidth="1"/>
    <col min="11" max="11" width="17.00390625" style="30" customWidth="1"/>
    <col min="12" max="16384" width="9.140625" style="30" customWidth="1"/>
  </cols>
  <sheetData>
    <row r="1" spans="2:11" ht="33" customHeight="1">
      <c r="B1" s="373" t="str">
        <f>'P-5'!$A$1</f>
        <v>Annual Foreign Investment Survey 2023</v>
      </c>
      <c r="C1" s="373"/>
      <c r="D1" s="373"/>
      <c r="E1" s="373"/>
      <c r="F1" s="373"/>
      <c r="G1" s="373"/>
      <c r="H1" s="373"/>
      <c r="I1" s="373"/>
      <c r="J1" s="373"/>
      <c r="K1" s="373"/>
    </row>
    <row r="2" spans="2:11" ht="18.75">
      <c r="B2" s="72" t="s">
        <v>15</v>
      </c>
      <c r="C2" s="35"/>
      <c r="D2" s="35"/>
      <c r="E2" s="35"/>
      <c r="F2" s="35"/>
      <c r="G2" s="35"/>
      <c r="H2" s="35"/>
      <c r="I2" s="35"/>
      <c r="J2" s="35"/>
      <c r="K2" s="35"/>
    </row>
    <row r="3" ht="15.75">
      <c r="B3" s="27" t="s">
        <v>88</v>
      </c>
    </row>
    <row r="4" spans="5:11" ht="20.25" customHeight="1">
      <c r="E4" s="372" t="s">
        <v>3</v>
      </c>
      <c r="F4" s="372"/>
      <c r="G4" s="372"/>
      <c r="H4" s="372"/>
      <c r="I4" s="372"/>
      <c r="J4" s="372"/>
      <c r="K4" s="372"/>
    </row>
    <row r="5" spans="1:11" ht="19.5" customHeight="1">
      <c r="A5" s="362"/>
      <c r="B5" s="366" t="s">
        <v>105</v>
      </c>
      <c r="C5" s="361" t="s">
        <v>1</v>
      </c>
      <c r="D5" s="361" t="s">
        <v>0</v>
      </c>
      <c r="E5" s="352" t="str">
        <f>'P-7'!$F$13</f>
        <v>* Market / Book value as on             Dec 31, 2022</v>
      </c>
      <c r="F5" s="363" t="s">
        <v>2</v>
      </c>
      <c r="G5" s="363"/>
      <c r="H5" s="363"/>
      <c r="I5" s="363"/>
      <c r="J5" s="363"/>
      <c r="K5" s="352" t="str">
        <f>'P-7'!$K$13</f>
        <v>* Market / Book value as on              Dec 31, 2023</v>
      </c>
    </row>
    <row r="6" spans="1:11" ht="19.5" customHeight="1">
      <c r="A6" s="362"/>
      <c r="B6" s="367"/>
      <c r="C6" s="361"/>
      <c r="D6" s="361"/>
      <c r="E6" s="357"/>
      <c r="F6" s="364" t="s">
        <v>18</v>
      </c>
      <c r="G6" s="365"/>
      <c r="H6" s="352" t="s">
        <v>11</v>
      </c>
      <c r="I6" s="352" t="s">
        <v>10</v>
      </c>
      <c r="J6" s="352" t="s">
        <v>7</v>
      </c>
      <c r="K6" s="357"/>
    </row>
    <row r="7" spans="1:11" ht="31.5" customHeight="1">
      <c r="A7" s="362"/>
      <c r="B7" s="367"/>
      <c r="C7" s="361"/>
      <c r="D7" s="361"/>
      <c r="E7" s="353"/>
      <c r="F7" s="61" t="s">
        <v>33</v>
      </c>
      <c r="G7" s="61" t="s">
        <v>34</v>
      </c>
      <c r="H7" s="353"/>
      <c r="I7" s="353"/>
      <c r="J7" s="353"/>
      <c r="K7" s="353"/>
    </row>
    <row r="8" spans="1:11" ht="21.75" customHeight="1">
      <c r="A8" s="362"/>
      <c r="B8" s="368"/>
      <c r="C8" s="361"/>
      <c r="D8" s="361"/>
      <c r="E8" s="97" t="s">
        <v>19</v>
      </c>
      <c r="F8" s="97" t="s">
        <v>12</v>
      </c>
      <c r="G8" s="97" t="s">
        <v>13</v>
      </c>
      <c r="H8" s="97" t="s">
        <v>20</v>
      </c>
      <c r="I8" s="97" t="s">
        <v>21</v>
      </c>
      <c r="J8" s="97" t="s">
        <v>22</v>
      </c>
      <c r="K8" s="97" t="s">
        <v>32</v>
      </c>
    </row>
    <row r="9" spans="1:11" ht="44.25" customHeight="1">
      <c r="A9" s="98" t="s">
        <v>177</v>
      </c>
      <c r="B9" s="110" t="s">
        <v>141</v>
      </c>
      <c r="C9" s="63">
        <v>31110</v>
      </c>
      <c r="D9" s="67"/>
      <c r="E9" s="132"/>
      <c r="F9" s="132"/>
      <c r="G9" s="132"/>
      <c r="H9" s="132"/>
      <c r="I9" s="132"/>
      <c r="J9" s="132"/>
      <c r="K9" s="132"/>
    </row>
    <row r="10" spans="2:11" ht="26.25" customHeight="1">
      <c r="B10" s="73" t="s">
        <v>112</v>
      </c>
      <c r="C10" s="31"/>
      <c r="D10" s="64"/>
      <c r="E10" s="64"/>
      <c r="F10" s="64"/>
      <c r="G10" s="64"/>
      <c r="H10" s="64"/>
      <c r="I10" s="64"/>
      <c r="J10" s="64"/>
      <c r="K10" s="64"/>
    </row>
    <row r="11" spans="2:11" ht="18.75">
      <c r="B11" s="73"/>
      <c r="C11" s="31"/>
      <c r="D11" s="64"/>
      <c r="E11" s="64"/>
      <c r="F11" s="64"/>
      <c r="G11" s="64"/>
      <c r="H11" s="64"/>
      <c r="I11" s="64"/>
      <c r="J11" s="64"/>
      <c r="K11" s="64"/>
    </row>
    <row r="12" spans="2:11" ht="28.5" customHeight="1">
      <c r="B12" s="75"/>
      <c r="C12" s="31"/>
      <c r="D12" s="64"/>
      <c r="E12" s="64"/>
      <c r="F12" s="64"/>
      <c r="G12" s="64"/>
      <c r="H12" s="64"/>
      <c r="I12" s="64"/>
      <c r="J12" s="64"/>
      <c r="K12" s="64"/>
    </row>
    <row r="13" spans="1:11" ht="28.5" customHeight="1">
      <c r="A13" s="98" t="s">
        <v>205</v>
      </c>
      <c r="B13" s="75" t="s">
        <v>166</v>
      </c>
      <c r="C13" s="31">
        <v>31820</v>
      </c>
      <c r="D13" s="64"/>
      <c r="E13" s="64"/>
      <c r="F13" s="64"/>
      <c r="G13" s="64"/>
      <c r="H13" s="64"/>
      <c r="I13" s="64"/>
      <c r="J13" s="64"/>
      <c r="K13" s="64"/>
    </row>
    <row r="14" spans="2:11" ht="34.5" customHeight="1">
      <c r="B14" s="73" t="s">
        <v>112</v>
      </c>
      <c r="C14" s="31"/>
      <c r="D14" s="64"/>
      <c r="E14" s="64"/>
      <c r="F14" s="64"/>
      <c r="G14" s="64"/>
      <c r="H14" s="64"/>
      <c r="I14" s="64"/>
      <c r="J14" s="64"/>
      <c r="K14" s="64"/>
    </row>
    <row r="15" spans="2:11" ht="34.5" customHeight="1">
      <c r="B15" s="73"/>
      <c r="C15" s="31"/>
      <c r="D15" s="64"/>
      <c r="E15" s="64"/>
      <c r="F15" s="64"/>
      <c r="G15" s="64"/>
      <c r="H15" s="64"/>
      <c r="I15" s="64"/>
      <c r="J15" s="64"/>
      <c r="K15" s="64"/>
    </row>
    <row r="16" spans="2:11" ht="28.5" customHeight="1">
      <c r="B16" s="75"/>
      <c r="C16" s="31"/>
      <c r="D16" s="64"/>
      <c r="E16" s="64"/>
      <c r="F16" s="64"/>
      <c r="G16" s="64"/>
      <c r="H16" s="64"/>
      <c r="I16" s="64"/>
      <c r="J16" s="64"/>
      <c r="K16" s="64"/>
    </row>
    <row r="17" spans="1:11" ht="34.5" customHeight="1">
      <c r="A17" s="80">
        <v>69</v>
      </c>
      <c r="B17" s="73" t="s">
        <v>70</v>
      </c>
      <c r="C17" s="63">
        <v>41110</v>
      </c>
      <c r="D17" s="64"/>
      <c r="E17" s="64"/>
      <c r="F17" s="64"/>
      <c r="G17" s="64"/>
      <c r="H17" s="64"/>
      <c r="I17" s="64"/>
      <c r="J17" s="64"/>
      <c r="K17" s="64"/>
    </row>
    <row r="18" spans="2:11" ht="35.25" customHeight="1">
      <c r="B18" s="73" t="s">
        <v>112</v>
      </c>
      <c r="C18" s="31"/>
      <c r="D18" s="64"/>
      <c r="E18" s="64"/>
      <c r="F18" s="64"/>
      <c r="G18" s="64"/>
      <c r="H18" s="64"/>
      <c r="I18" s="64"/>
      <c r="J18" s="64"/>
      <c r="K18" s="64"/>
    </row>
    <row r="19" spans="2:11" ht="28.5" customHeight="1">
      <c r="B19" s="75"/>
      <c r="C19" s="31"/>
      <c r="D19" s="64"/>
      <c r="E19" s="64"/>
      <c r="F19" s="64"/>
      <c r="G19" s="64"/>
      <c r="H19" s="64"/>
      <c r="I19" s="64"/>
      <c r="J19" s="64"/>
      <c r="K19" s="64"/>
    </row>
    <row r="20" spans="1:11" ht="28.5" customHeight="1">
      <c r="A20" s="80">
        <v>70</v>
      </c>
      <c r="B20" s="74" t="s">
        <v>167</v>
      </c>
      <c r="C20" s="63">
        <v>31111</v>
      </c>
      <c r="D20" s="64"/>
      <c r="E20" s="64"/>
      <c r="F20" s="64"/>
      <c r="G20" s="64"/>
      <c r="H20" s="64"/>
      <c r="I20" s="64"/>
      <c r="J20" s="64"/>
      <c r="K20" s="64"/>
    </row>
    <row r="21" spans="2:11" ht="28.5" customHeight="1">
      <c r="B21" s="74" t="s">
        <v>113</v>
      </c>
      <c r="C21" s="31"/>
      <c r="D21" s="64"/>
      <c r="E21" s="64"/>
      <c r="F21" s="64"/>
      <c r="G21" s="64"/>
      <c r="H21" s="64"/>
      <c r="I21" s="64"/>
      <c r="J21" s="64"/>
      <c r="K21" s="64"/>
    </row>
    <row r="22" spans="2:11" ht="28.5" customHeight="1">
      <c r="B22" s="75"/>
      <c r="C22" s="31"/>
      <c r="D22" s="64"/>
      <c r="E22" s="64"/>
      <c r="F22" s="64"/>
      <c r="G22" s="64"/>
      <c r="H22" s="64"/>
      <c r="I22" s="64"/>
      <c r="J22" s="64"/>
      <c r="K22" s="64"/>
    </row>
    <row r="23" spans="2:11" ht="28.5" customHeight="1">
      <c r="B23" s="75"/>
      <c r="C23" s="31"/>
      <c r="D23" s="64"/>
      <c r="E23" s="64"/>
      <c r="F23" s="64"/>
      <c r="G23" s="64"/>
      <c r="H23" s="64"/>
      <c r="I23" s="64"/>
      <c r="J23" s="64"/>
      <c r="K23" s="64"/>
    </row>
    <row r="24" spans="2:11" ht="28.5" customHeight="1" hidden="1">
      <c r="B24" s="75"/>
      <c r="C24" s="31"/>
      <c r="D24" s="64"/>
      <c r="E24" s="64"/>
      <c r="F24" s="64"/>
      <c r="G24" s="64"/>
      <c r="H24" s="64"/>
      <c r="I24" s="64"/>
      <c r="J24" s="64"/>
      <c r="K24" s="64"/>
    </row>
    <row r="25" spans="1:11" ht="54.75" customHeight="1">
      <c r="A25" s="80">
        <v>71</v>
      </c>
      <c r="B25" s="73" t="s">
        <v>134</v>
      </c>
      <c r="C25" s="63">
        <v>31120</v>
      </c>
      <c r="D25" s="64"/>
      <c r="E25" s="64"/>
      <c r="F25" s="64"/>
      <c r="G25" s="64"/>
      <c r="H25" s="64"/>
      <c r="I25" s="64"/>
      <c r="J25" s="64"/>
      <c r="K25" s="64"/>
    </row>
    <row r="26" spans="2:11" ht="28.5" customHeight="1">
      <c r="B26" s="74" t="s">
        <v>114</v>
      </c>
      <c r="C26" s="31"/>
      <c r="D26" s="64"/>
      <c r="E26" s="64"/>
      <c r="F26" s="64"/>
      <c r="G26" s="64"/>
      <c r="H26" s="64"/>
      <c r="I26" s="64"/>
      <c r="J26" s="64"/>
      <c r="K26" s="64"/>
    </row>
    <row r="27" spans="2:11" ht="28.5" customHeight="1">
      <c r="B27" s="75"/>
      <c r="C27" s="31"/>
      <c r="D27" s="64"/>
      <c r="E27" s="64"/>
      <c r="F27" s="64"/>
      <c r="G27" s="64"/>
      <c r="H27" s="64"/>
      <c r="I27" s="64"/>
      <c r="J27" s="64"/>
      <c r="K27" s="64"/>
    </row>
    <row r="28" spans="2:11" ht="28.5" customHeight="1">
      <c r="B28" s="75"/>
      <c r="C28" s="31"/>
      <c r="D28" s="64"/>
      <c r="E28" s="64"/>
      <c r="F28" s="64"/>
      <c r="G28" s="64"/>
      <c r="H28" s="64"/>
      <c r="I28" s="64"/>
      <c r="J28" s="64"/>
      <c r="K28" s="64"/>
    </row>
    <row r="29" spans="2:11" ht="28.5" customHeight="1" hidden="1">
      <c r="B29" s="75"/>
      <c r="C29" s="31"/>
      <c r="D29" s="64"/>
      <c r="E29" s="64"/>
      <c r="F29" s="64"/>
      <c r="G29" s="64"/>
      <c r="H29" s="64"/>
      <c r="I29" s="64"/>
      <c r="J29" s="64"/>
      <c r="K29" s="64"/>
    </row>
    <row r="30" spans="1:11" ht="31.5">
      <c r="A30" s="80">
        <v>72</v>
      </c>
      <c r="B30" s="73" t="s">
        <v>115</v>
      </c>
      <c r="C30" s="63">
        <v>41120</v>
      </c>
      <c r="D30" s="64"/>
      <c r="E30" s="64"/>
      <c r="F30" s="64"/>
      <c r="G30" s="64"/>
      <c r="H30" s="64"/>
      <c r="I30" s="64"/>
      <c r="J30" s="64"/>
      <c r="K30" s="64"/>
    </row>
    <row r="31" spans="2:11" ht="29.25" customHeight="1">
      <c r="B31" s="74" t="s">
        <v>114</v>
      </c>
      <c r="C31" s="31"/>
      <c r="D31" s="64"/>
      <c r="E31" s="64"/>
      <c r="F31" s="64"/>
      <c r="G31" s="64"/>
      <c r="H31" s="64"/>
      <c r="I31" s="64"/>
      <c r="J31" s="64"/>
      <c r="K31" s="64"/>
    </row>
    <row r="32" spans="2:11" ht="28.5" customHeight="1">
      <c r="B32" s="75"/>
      <c r="C32" s="31"/>
      <c r="D32" s="64"/>
      <c r="E32" s="64"/>
      <c r="F32" s="64"/>
      <c r="G32" s="64"/>
      <c r="H32" s="64"/>
      <c r="I32" s="64"/>
      <c r="J32" s="64"/>
      <c r="K32" s="64"/>
    </row>
    <row r="33" spans="2:11" ht="28.5" customHeight="1">
      <c r="B33" s="75"/>
      <c r="C33" s="31"/>
      <c r="D33" s="64"/>
      <c r="E33" s="64"/>
      <c r="F33" s="64"/>
      <c r="G33" s="64"/>
      <c r="H33" s="64"/>
      <c r="I33" s="64"/>
      <c r="J33" s="64"/>
      <c r="K33" s="64"/>
    </row>
    <row r="34" spans="2:11" ht="28.5" customHeight="1" hidden="1">
      <c r="B34" s="75"/>
      <c r="C34" s="31"/>
      <c r="D34" s="64"/>
      <c r="E34" s="64"/>
      <c r="F34" s="64"/>
      <c r="G34" s="64"/>
      <c r="H34" s="64"/>
      <c r="I34" s="64"/>
      <c r="J34" s="64"/>
      <c r="K34" s="64"/>
    </row>
    <row r="35" spans="1:11" ht="28.5" customHeight="1">
      <c r="A35" s="80">
        <v>73</v>
      </c>
      <c r="B35" s="73" t="s">
        <v>35</v>
      </c>
      <c r="C35" s="63">
        <v>31130</v>
      </c>
      <c r="D35" s="64"/>
      <c r="E35" s="64"/>
      <c r="F35" s="64"/>
      <c r="G35" s="64"/>
      <c r="H35" s="64"/>
      <c r="I35" s="64"/>
      <c r="J35" s="64"/>
      <c r="K35" s="64"/>
    </row>
    <row r="36" spans="2:11" ht="28.5" customHeight="1">
      <c r="B36" s="75" t="s">
        <v>235</v>
      </c>
      <c r="C36" s="31"/>
      <c r="D36" s="64"/>
      <c r="E36" s="64"/>
      <c r="F36" s="64"/>
      <c r="G36" s="64"/>
      <c r="H36" s="64"/>
      <c r="I36" s="64"/>
      <c r="J36" s="64"/>
      <c r="K36" s="64"/>
    </row>
    <row r="37" spans="2:11" ht="28.5" customHeight="1">
      <c r="B37" s="75"/>
      <c r="C37" s="31"/>
      <c r="D37" s="64"/>
      <c r="E37" s="64"/>
      <c r="F37" s="64"/>
      <c r="G37" s="64"/>
      <c r="H37" s="64"/>
      <c r="I37" s="64"/>
      <c r="J37" s="64"/>
      <c r="K37" s="64"/>
    </row>
    <row r="38" spans="2:11" ht="28.5" customHeight="1" hidden="1">
      <c r="B38" s="75"/>
      <c r="C38" s="31"/>
      <c r="D38" s="64"/>
      <c r="E38" s="64"/>
      <c r="F38" s="64"/>
      <c r="G38" s="64"/>
      <c r="H38" s="64"/>
      <c r="I38" s="64"/>
      <c r="J38" s="64"/>
      <c r="K38" s="64"/>
    </row>
    <row r="39" spans="2:11" ht="28.5" customHeight="1">
      <c r="B39" s="75"/>
      <c r="C39" s="31"/>
      <c r="D39" s="64"/>
      <c r="E39" s="64"/>
      <c r="F39" s="64"/>
      <c r="G39" s="64"/>
      <c r="H39" s="64"/>
      <c r="I39" s="64"/>
      <c r="J39" s="64"/>
      <c r="K39" s="64"/>
    </row>
    <row r="40" spans="2:11" ht="14.25" customHeight="1">
      <c r="B40" s="133"/>
      <c r="C40" s="121"/>
      <c r="D40" s="66"/>
      <c r="E40" s="66"/>
      <c r="F40" s="66"/>
      <c r="G40" s="66"/>
      <c r="H40" s="66"/>
      <c r="I40" s="66"/>
      <c r="J40" s="66"/>
      <c r="K40" s="66"/>
    </row>
    <row r="41" spans="2:10" ht="21" customHeight="1">
      <c r="B41" s="379" t="s">
        <v>484</v>
      </c>
      <c r="C41" s="379"/>
      <c r="D41" s="379"/>
      <c r="E41" s="379"/>
      <c r="F41" s="379"/>
      <c r="G41" s="379"/>
      <c r="H41" s="379"/>
      <c r="I41" s="379"/>
      <c r="J41" s="379"/>
    </row>
    <row r="42" spans="2:11" ht="17.25" customHeight="1">
      <c r="B42" s="380"/>
      <c r="C42" s="380"/>
      <c r="D42" s="380"/>
      <c r="E42" s="380"/>
      <c r="F42" s="380"/>
      <c r="G42" s="380"/>
      <c r="H42" s="380"/>
      <c r="I42" s="380"/>
      <c r="J42" s="380"/>
      <c r="K42" s="380"/>
    </row>
    <row r="43" ht="16.5" customHeight="1"/>
    <row r="44" spans="2:17" ht="28.5" customHeight="1">
      <c r="B44" s="356">
        <v>15</v>
      </c>
      <c r="C44" s="356"/>
      <c r="D44" s="356"/>
      <c r="E44" s="356"/>
      <c r="F44" s="356"/>
      <c r="G44" s="356"/>
      <c r="H44" s="356"/>
      <c r="I44" s="356"/>
      <c r="J44" s="356"/>
      <c r="K44" s="356"/>
      <c r="L44" s="160"/>
      <c r="M44" s="160"/>
      <c r="N44" s="160"/>
      <c r="O44" s="160"/>
      <c r="P44" s="160"/>
      <c r="Q44" s="160"/>
    </row>
    <row r="45" spans="2:10" ht="28.5" customHeight="1">
      <c r="B45" s="49"/>
      <c r="C45" s="21"/>
      <c r="D45" s="21"/>
      <c r="E45" s="21"/>
      <c r="F45" s="21"/>
      <c r="G45" s="21"/>
      <c r="H45" s="21"/>
      <c r="I45" s="21"/>
      <c r="J45" s="21"/>
    </row>
    <row r="46" spans="2:11" ht="28.5" customHeight="1">
      <c r="B46" s="356"/>
      <c r="C46" s="356"/>
      <c r="D46" s="356"/>
      <c r="E46" s="356"/>
      <c r="F46" s="356"/>
      <c r="G46" s="356"/>
      <c r="H46" s="356"/>
      <c r="I46" s="356"/>
      <c r="J46" s="356"/>
      <c r="K46" s="356"/>
    </row>
    <row r="50" spans="2:6" ht="28.5" customHeight="1">
      <c r="B50" s="378"/>
      <c r="C50" s="378"/>
      <c r="D50" s="378"/>
      <c r="E50" s="378"/>
      <c r="F50" s="378"/>
    </row>
  </sheetData>
  <sheetProtection insertRows="0"/>
  <mergeCells count="18">
    <mergeCell ref="A5:A8"/>
    <mergeCell ref="J6:J7"/>
    <mergeCell ref="F5:J5"/>
    <mergeCell ref="C5:C8"/>
    <mergeCell ref="F6:G6"/>
    <mergeCell ref="I6:I7"/>
    <mergeCell ref="D5:D8"/>
    <mergeCell ref="E5:E7"/>
    <mergeCell ref="B44:K44"/>
    <mergeCell ref="B1:K1"/>
    <mergeCell ref="B50:F50"/>
    <mergeCell ref="B5:B8"/>
    <mergeCell ref="H6:H7"/>
    <mergeCell ref="B41:J41"/>
    <mergeCell ref="E4:K4"/>
    <mergeCell ref="B46:K46"/>
    <mergeCell ref="B42:K42"/>
    <mergeCell ref="K5:K7"/>
  </mergeCells>
  <printOptions horizontalCentered="1" verticalCentered="1"/>
  <pageMargins left="0.393700787401575" right="0.393700787401575" top="0.196850393700787" bottom="0.196850393700787" header="0.551181102362205" footer="0.354330708661417"/>
  <pageSetup fitToHeight="1" fitToWidth="1" horizontalDpi="600" verticalDpi="600" orientation="portrait" scale="56" r:id="rId1"/>
  <ignoredErrors>
    <ignoredError sqref="E8:K8" numberStoredAsText="1"/>
    <ignoredError sqref="B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hadi khurram</dc:creator>
  <cp:keywords/>
  <dc:description/>
  <cp:lastModifiedBy>Muhammad Nawaz - Statistics &amp; DWH</cp:lastModifiedBy>
  <cp:lastPrinted>2024-04-04T10:11:04Z</cp:lastPrinted>
  <dcterms:created xsi:type="dcterms:W3CDTF">2004-09-30T04:05:56Z</dcterms:created>
  <dcterms:modified xsi:type="dcterms:W3CDTF">2024-04-05T04:14:05Z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