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Citibank N.A. " sheetId="1" r:id="rId1"/>
  </sheets>
  <definedNames>
    <definedName name="_xlnm._FilterDatabase" localSheetId="0" hidden="1">'Citibank N.A. '!$A$2:$I$161</definedName>
    <definedName name="_xlnm.Print_Titles" localSheetId="0">'Citibank N.A. '!#REF!</definedName>
  </definedNames>
  <calcPr calcId="125725" iterateDelta="252"/>
</workbook>
</file>

<file path=xl/calcChain.xml><?xml version="1.0" encoding="utf-8"?>
<calcChain xmlns="http://schemas.openxmlformats.org/spreadsheetml/2006/main">
  <c r="G165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</calcChain>
</file>

<file path=xl/sharedStrings.xml><?xml version="1.0" encoding="utf-8"?>
<sst xmlns="http://schemas.openxmlformats.org/spreadsheetml/2006/main" count="628" uniqueCount="224">
  <si>
    <t>Beneficiary Name</t>
  </si>
  <si>
    <t>Type</t>
  </si>
  <si>
    <t>No.</t>
  </si>
  <si>
    <t>Amount</t>
  </si>
  <si>
    <t>PO</t>
  </si>
  <si>
    <t>PAKISTAN TOURIST GUIDE</t>
  </si>
  <si>
    <t>BANKING COURT NO.4</t>
  </si>
  <si>
    <t>LAHORE DEVELOPMENT AUTHORITY</t>
  </si>
  <si>
    <t>000684</t>
  </si>
  <si>
    <t>Blue Area Branch</t>
  </si>
  <si>
    <t>ESTATE MANAGEMENT C.D.A</t>
  </si>
  <si>
    <t>TREASURER A.I.O.U ISLAMABAD</t>
  </si>
  <si>
    <t>P.I.A</t>
  </si>
  <si>
    <t>DY.COMMISSIONER OF INCOM TAX</t>
  </si>
  <si>
    <t>PAKISTAN MEDICAL &amp; DENTAL COUNCIL ISLAMABAD</t>
  </si>
  <si>
    <t>DD</t>
  </si>
  <si>
    <t>P.H.A ASSISTANT DIRECTOR FINANCE ISLAMABAD</t>
  </si>
  <si>
    <t>C.D.A ISLAMABAD</t>
  </si>
  <si>
    <t>HEADQUARTERS N.A.D.R.A</t>
  </si>
  <si>
    <t>C.D.A FOR PLOT# 971 I-10\1 ISLAMABAD</t>
  </si>
  <si>
    <t>C.D.A AGA PLOT # 191-A I-11\4 ISAMABAD</t>
  </si>
  <si>
    <t>F.E.C.H.S ISLAMABAD</t>
  </si>
  <si>
    <t>DIRECTOR FINANCE HQ.NUST</t>
  </si>
  <si>
    <t>Rawalpindi Branch</t>
  </si>
  <si>
    <t>D G P A</t>
  </si>
  <si>
    <t>DG ANTI NARCOTICS FORCE RAWALPINDI</t>
  </si>
  <si>
    <t>DEPUTY CME CRRIAGE FACTORY ISLAMABAD</t>
  </si>
  <si>
    <t xml:space="preserve">GOVT OF PAK MINISTRY OF EDUCATION INTER BOARD COMMITTEE OF CHAIRMEN </t>
  </si>
  <si>
    <t>CONTROLLER OF EXAMINATION UNIVERSITY OF KARACHI</t>
  </si>
  <si>
    <t xml:space="preserve">SUI SOUTHERN GAS COMPANY LIMITED   </t>
  </si>
  <si>
    <t>PAKSITAN MEDICAL AND DENTAL COUNCI</t>
  </si>
  <si>
    <t>K.W.S.B</t>
  </si>
  <si>
    <t>PAKISTAN STEEL</t>
  </si>
  <si>
    <t>OIL GAS COMPANY LTD</t>
  </si>
  <si>
    <t>DEPUTY DIRECTOR ADMINISTRATION NATIONAL ALIENS</t>
  </si>
  <si>
    <t>DISTRICT OFFICER EDUCATION WORKS CITY DISTRICT</t>
  </si>
  <si>
    <t>KDA ON A/C OF TANVEER FATIMA</t>
  </si>
  <si>
    <t>KDA ON A/C OF KAHLID HABIB</t>
  </si>
  <si>
    <t>KANNUP</t>
  </si>
  <si>
    <t>C.O CUSTOM</t>
  </si>
  <si>
    <t>CHIEF A/C OFFICER KPT</t>
  </si>
  <si>
    <t>JAWAID HUSSAIN BOARD OF INTERMEDIATE</t>
  </si>
  <si>
    <t>KARACHI UNIVERSITY</t>
  </si>
  <si>
    <t>COLLEGE OF PHYSICIANS AND SERGOUNS OF PAKISTAN</t>
  </si>
  <si>
    <t>KARACHI WATER AND SEWERAGE BOARD</t>
  </si>
  <si>
    <t>DIRECTOR DEVELOPMENT</t>
  </si>
  <si>
    <t>M.Waseem Zakai</t>
  </si>
  <si>
    <t>Munawar Ali</t>
  </si>
  <si>
    <t>Astron Construction Co.</t>
  </si>
  <si>
    <t>Asif Mahmood</t>
  </si>
  <si>
    <t>Irfan Afzal</t>
  </si>
  <si>
    <t>Bilal Jan</t>
  </si>
  <si>
    <t>Iftikhar Ahmed Malik</t>
  </si>
  <si>
    <t>Ch Tariq Fazal</t>
  </si>
  <si>
    <t>Aamir Wadood</t>
  </si>
  <si>
    <t>Sheema Zehra</t>
  </si>
  <si>
    <t>ZEBA SHAHZAD  HUSAIN</t>
  </si>
  <si>
    <t>S. KARIM</t>
  </si>
  <si>
    <t>ISHRAT ULLAH</t>
  </si>
  <si>
    <t xml:space="preserve">MOHAMMED  YOUSEF </t>
  </si>
  <si>
    <t>MILLINIUM SOLUTION</t>
  </si>
  <si>
    <t>AHSAN KHALID</t>
  </si>
  <si>
    <t>SYED MASROOR ALI</t>
  </si>
  <si>
    <t>FARAH ELECTRIC SERVICE</t>
  </si>
  <si>
    <t>KDA A/C .C</t>
  </si>
  <si>
    <t>SUI SOUTHERN</t>
  </si>
  <si>
    <t>HOUSE BUILDING</t>
  </si>
  <si>
    <t xml:space="preserve">CITI CORP LEGAL </t>
  </si>
  <si>
    <t xml:space="preserve">GF COPS </t>
  </si>
  <si>
    <t>PMCL</t>
  </si>
  <si>
    <t>RAFHAN BEST FOODS LTD</t>
  </si>
  <si>
    <t>PAK STEEL</t>
  </si>
  <si>
    <t>ADVOCATE GENERAL DPTT</t>
  </si>
  <si>
    <t>LHR HIGH COURT BAR</t>
  </si>
  <si>
    <t>PAKISTAN RANGERS</t>
  </si>
  <si>
    <t>ADVOCATE GENERAL DEPT</t>
  </si>
  <si>
    <t>MINISTRY OF FOREIGN AFFAIRS</t>
  </si>
  <si>
    <t>MINISTRY OF FOREIGN  AFFAIRS</t>
  </si>
  <si>
    <t>PAK INT AIR LINES LHR</t>
  </si>
  <si>
    <t>KAPCO</t>
  </si>
  <si>
    <t>THE COLLECTOR OF CUSTOM</t>
  </si>
  <si>
    <t>RECKITT&amp;COLMAN</t>
  </si>
  <si>
    <t>COLLECTOR OF CUSTOM</t>
  </si>
  <si>
    <t>GATRON</t>
  </si>
  <si>
    <t>KARACHI M C</t>
  </si>
  <si>
    <t>MEDICAL SUPERINTERNDE</t>
  </si>
  <si>
    <t>ETO PROCER GAM</t>
  </si>
  <si>
    <t>Procter &amp; Gamble</t>
  </si>
  <si>
    <t>CHIEF OFFICER KPT</t>
  </si>
  <si>
    <t>SIND EMPLOYERS Social Society</t>
  </si>
  <si>
    <t>BEECHAM PAK</t>
  </si>
  <si>
    <t>PAKISTAN TELECOMMUNI</t>
  </si>
  <si>
    <t>3M PAK</t>
  </si>
  <si>
    <t>EXCISE AND TAXATION</t>
  </si>
  <si>
    <t>Smith Kline &amp; French</t>
  </si>
  <si>
    <t>K I C T CENTURY</t>
  </si>
  <si>
    <t>CENTURY PAPER Mills</t>
  </si>
  <si>
    <t>OFFICER IN</t>
  </si>
  <si>
    <t>HBL</t>
  </si>
  <si>
    <t>SERRETARY TO GOVT</t>
  </si>
  <si>
    <t>NOVARTIS Phram</t>
  </si>
  <si>
    <t>SECRETARY TO GOVT</t>
  </si>
  <si>
    <t>KICTL P&amp; G PAKISTAN</t>
  </si>
  <si>
    <t>COLLECTER OF CUSTOMS</t>
  </si>
  <si>
    <t>COLLECTOR OF Customs</t>
  </si>
  <si>
    <t>TCS Pvt Ltd</t>
  </si>
  <si>
    <t>DIRECTOR N I C H</t>
  </si>
  <si>
    <t>SUI SOUTHERN GAS CO</t>
  </si>
  <si>
    <t>UNION TEXAS</t>
  </si>
  <si>
    <t xml:space="preserve">CONTROLLER M </t>
  </si>
  <si>
    <t>STATE BANK OF PAKISTAN</t>
  </si>
  <si>
    <t>CYANAMID</t>
  </si>
  <si>
    <t>EMPLOYEE OLD AGE</t>
  </si>
  <si>
    <t>EXCISE &amp; TAXATION OFF</t>
  </si>
  <si>
    <t>RESEARCH &amp; DEVELOP</t>
  </si>
  <si>
    <t>PIA A/C NOVARTIS</t>
  </si>
  <si>
    <t>THE DIRECTOR GENERAL</t>
  </si>
  <si>
    <t>BP Pakistan Exploration</t>
  </si>
  <si>
    <t>SECRETARY TO HEALTH</t>
  </si>
  <si>
    <t>PIA CORPORATION A/C</t>
  </si>
  <si>
    <t>COLLECTOR OF CUSTOMS</t>
  </si>
  <si>
    <t>DIRECTOR GENERAL HEALTH</t>
  </si>
  <si>
    <t>ACCOUNTS OFFICER EPB KARACHI</t>
  </si>
  <si>
    <t xml:space="preserve">204186 P T C  </t>
  </si>
  <si>
    <t>Pakistan Telecommunication</t>
  </si>
  <si>
    <t>OFFICE INCHARGE GOVT HSD. QUETTA</t>
  </si>
  <si>
    <t xml:space="preserve">Secetary Board of Intermiate Hyderabab </t>
  </si>
  <si>
    <t>Citibank N.A</t>
  </si>
  <si>
    <t>COLLECTOR OF SALES TAX A/C QASIM COTTON GINNERS</t>
  </si>
  <si>
    <t>039028</t>
  </si>
  <si>
    <t>D.S TEXTILES LIMITED</t>
  </si>
  <si>
    <t>ACCOUNTS OFFICER (TEXTILE) EPB LAHORE</t>
  </si>
  <si>
    <t>0258683</t>
  </si>
  <si>
    <t>NISHAT MILLS LTD</t>
  </si>
  <si>
    <t>0258684</t>
  </si>
  <si>
    <t>0258686</t>
  </si>
  <si>
    <t>0258687</t>
  </si>
  <si>
    <t>0258688</t>
  </si>
  <si>
    <t>0258703</t>
  </si>
  <si>
    <t>PUNJAB INSTITUTE OF CARDILOGY</t>
  </si>
  <si>
    <t>0262013</t>
  </si>
  <si>
    <t>SNGPL</t>
  </si>
  <si>
    <t>Deputy Commissioner Income / Wealth Tax Companies, Circle 03, Peshawar</t>
  </si>
  <si>
    <t>Taisei Corporation</t>
  </si>
  <si>
    <t>Evacuee Trust Property Board</t>
  </si>
  <si>
    <t xml:space="preserve">Beecham Pakistan Pvt </t>
  </si>
  <si>
    <t>Executive Director P.I.M.S</t>
  </si>
  <si>
    <t xml:space="preserve">Smith Kilne and French </t>
  </si>
  <si>
    <t>Pakistan Telecommunication  Authority</t>
  </si>
  <si>
    <t>Pakistan Mobile Comunication Pvt Ltd</t>
  </si>
  <si>
    <t>Pakistan Telecommunication               Authority A/C#24600-7</t>
  </si>
  <si>
    <t xml:space="preserve">Pakistan Telecommunication  AuthorityA/C#24600-7 </t>
  </si>
  <si>
    <t>Medical Superintendent F.G.S.H Islamabad</t>
  </si>
  <si>
    <t>American Embassy Islamabad.</t>
  </si>
  <si>
    <t>Ministry of Forigen Affairs Islamabad</t>
  </si>
  <si>
    <t>Tyco Integrated System</t>
  </si>
  <si>
    <t xml:space="preserve">Director O&amp;I Incmc Ministry of The Narcotic </t>
  </si>
  <si>
    <t>Purchase Officer Procurement Department Local Wing -B-OGDCL House "g"Tower 1st Floor Jinnah Avenue</t>
  </si>
  <si>
    <t>N.D.F.C.</t>
  </si>
  <si>
    <t>Pakistan Mobile Comm Ltd</t>
  </si>
  <si>
    <t>PIA SSA</t>
  </si>
  <si>
    <t>TELECOM</t>
  </si>
  <si>
    <t>KARACHI PORT TRUST</t>
  </si>
  <si>
    <t>The Collector Of Customs A/C. Dewan Salman</t>
  </si>
  <si>
    <t>Dewan Salman Fibre Ltd</t>
  </si>
  <si>
    <t>Excise And Taxation Officer C/O Oramco Agencies</t>
  </si>
  <si>
    <t>Oramco Agencies Pak</t>
  </si>
  <si>
    <t>Collector Of Customs Karachi</t>
  </si>
  <si>
    <t xml:space="preserve">DHL Pakistan </t>
  </si>
  <si>
    <t>KPT A/C DEWAN SALMAN FIBRE LTD</t>
  </si>
  <si>
    <t>Collector Of Customs A/C Pmcl</t>
  </si>
  <si>
    <t>ETO A/C Procter &amp; Gamble Pakistan</t>
  </si>
  <si>
    <t xml:space="preserve">Proctor &amp; Gamble </t>
  </si>
  <si>
    <t xml:space="preserve">Collector Of Customs </t>
  </si>
  <si>
    <t>Singapore Airlines Ltd</t>
  </si>
  <si>
    <t>Excise And Taxation Officer A/C P&amp;G</t>
  </si>
  <si>
    <t>DIRECTOR GENERAL ENVIRONMENTAL PROTECTION</t>
  </si>
  <si>
    <t>Union Texas Petroleum</t>
  </si>
  <si>
    <t>SECRETARY BOARD OF SECONDRY EDUCATION</t>
  </si>
  <si>
    <t>Saleem A. Khan</t>
  </si>
  <si>
    <t>CHIEF ACCOUNTS OFFICERS KPT A/C P&amp;G</t>
  </si>
  <si>
    <t>Collector Of Custom A/C P&amp;G</t>
  </si>
  <si>
    <t>CHIEF ACCOUNTS OFFICER KPT KH A/C DUPONT PAK</t>
  </si>
  <si>
    <t>Dupont Pakistan</t>
  </si>
  <si>
    <t xml:space="preserve">Excise And Taxation Officer A/C Kot Addu </t>
  </si>
  <si>
    <t xml:space="preserve">Kot Addu Power </t>
  </si>
  <si>
    <t>Collector Of Custom A/C Dupont Pakistan</t>
  </si>
  <si>
    <t>STATE BANK OF PAKISTAN A/C EXPAT TAX LIABILITY</t>
  </si>
  <si>
    <t>Expat tax Liability</t>
  </si>
  <si>
    <t>P.I.A.</t>
  </si>
  <si>
    <t>GIS DEP</t>
  </si>
  <si>
    <t>Credit cards department</t>
  </si>
  <si>
    <t>Shahrah-e-Faisal Branch</t>
  </si>
  <si>
    <t>Lahore Branch</t>
  </si>
  <si>
    <t>Awt Plaza Branch Karachi</t>
  </si>
  <si>
    <t>Alfalah Branch Lahore</t>
  </si>
  <si>
    <t>Islamabad Branch</t>
  </si>
  <si>
    <t>EFU Branch Lahore</t>
  </si>
  <si>
    <t>Karachi Slico Branch</t>
  </si>
  <si>
    <t>ABACUS COOPERS AND LYBRAND</t>
  </si>
  <si>
    <t>D.COMMISSIONER OF I . TAX.</t>
  </si>
  <si>
    <t>SBP ON A/C OF ADVANCE TAXES</t>
  </si>
  <si>
    <t>DANDOT CEMENT LIMITED</t>
  </si>
  <si>
    <t>G.E. INTERNATIONAL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</si>
  <si>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</si>
  <si>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</si>
  <si>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</si>
  <si>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</si>
  <si>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 xml:space="preserve">Instrument </t>
  </si>
  <si>
    <t>Name of Applicant</t>
  </si>
  <si>
    <t>Remarks, 
if any</t>
  </si>
  <si>
    <t>Date of Issue</t>
  </si>
  <si>
    <t xml:space="preserve">Citibank N.A. </t>
  </si>
  <si>
    <t>FAUJI FOUNDATION</t>
  </si>
  <si>
    <t>ABSAR KARIM</t>
  </si>
  <si>
    <t>PUNJAB CO-OPERATIVE BOARD FOR LIQUIDATION</t>
  </si>
  <si>
    <t>CH INAYAT ALI</t>
  </si>
  <si>
    <t>EXCISE &amp; TAXATION OFFICER, LHR</t>
  </si>
  <si>
    <t>MICHEAL EVANS</t>
  </si>
  <si>
    <t>DEPUTY COMMISSIONER OF INCOME TAX CIRCLE 26</t>
  </si>
  <si>
    <t>Tariq Mohar</t>
  </si>
  <si>
    <t>ELECTRIC INSPECTOR TO GOVT PUNJAB</t>
  </si>
  <si>
    <t xml:space="preserve">CSU DEPTT </t>
  </si>
  <si>
    <t xml:space="preserve">Total Amount Surrendered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</si>
</sst>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409]d\-mmm\-yy;@"/>
    <numFmt numFmtId="165" formatCode="0_)"/>
    <numFmt numFmtId="166" formatCode="dd\-mmm\-yy"/>
    <numFmt numFmtId="167" formatCode="dd\-mmm\-yy_)"/>
    <numFmt numFmtId="168" formatCode="[$-409]dd\-mmm\-yy;@"/>
    <numFmt numFmtId="169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43" fontId="3" fillId="0" borderId="0" xfId="2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/>
    <xf numFmtId="0" fontId="6" fillId="0" borderId="0" xfId="0" applyFont="1"/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169" fontId="10" fillId="3" borderId="9" xfId="2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164" fontId="11" fillId="4" borderId="13" xfId="0" applyNumberFormat="1" applyFont="1" applyFill="1" applyBorder="1" applyAlignment="1">
      <alignment horizontal="right"/>
    </xf>
    <xf numFmtId="0" fontId="11" fillId="4" borderId="14" xfId="0" applyFont="1" applyFill="1" applyBorder="1"/>
    <xf numFmtId="0" fontId="11" fillId="4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right"/>
    </xf>
    <xf numFmtId="0" fontId="11" fillId="4" borderId="16" xfId="0" applyFont="1" applyFill="1" applyBorder="1"/>
    <xf numFmtId="0" fontId="11" fillId="4" borderId="11" xfId="0" quotePrefix="1" applyFont="1" applyFill="1" applyBorder="1" applyAlignment="1">
      <alignment horizontal="center"/>
    </xf>
    <xf numFmtId="0" fontId="11" fillId="4" borderId="11" xfId="0" applyFont="1" applyFill="1" applyBorder="1" applyAlignment="1">
      <alignment horizontal="left" wrapText="1"/>
    </xf>
    <xf numFmtId="164" fontId="11" fillId="4" borderId="11" xfId="0" applyNumberFormat="1" applyFont="1" applyFill="1" applyBorder="1" applyAlignment="1">
      <alignment horizontal="right" vertical="center"/>
    </xf>
    <xf numFmtId="0" fontId="11" fillId="4" borderId="11" xfId="0" applyFont="1" applyFill="1" applyBorder="1" applyAlignment="1" applyProtection="1">
      <alignment horizontal="left"/>
    </xf>
    <xf numFmtId="165" fontId="11" fillId="4" borderId="11" xfId="0" applyNumberFormat="1" applyFont="1" applyFill="1" applyBorder="1" applyAlignment="1" applyProtection="1">
      <alignment horizontal="center"/>
    </xf>
    <xf numFmtId="164" fontId="11" fillId="4" borderId="11" xfId="1" applyNumberFormat="1" applyFont="1" applyFill="1" applyBorder="1" applyAlignment="1">
      <alignment horizontal="right"/>
    </xf>
    <xf numFmtId="166" fontId="11" fillId="4" borderId="11" xfId="0" applyNumberFormat="1" applyFont="1" applyFill="1" applyBorder="1" applyAlignment="1" applyProtection="1">
      <alignment horizontal="right"/>
    </xf>
    <xf numFmtId="165" fontId="10" fillId="4" borderId="11" xfId="0" applyNumberFormat="1" applyFont="1" applyFill="1" applyBorder="1" applyAlignment="1" applyProtection="1">
      <alignment horizontal="center"/>
    </xf>
    <xf numFmtId="0" fontId="10" fillId="4" borderId="16" xfId="0" applyFont="1" applyFill="1" applyBorder="1"/>
    <xf numFmtId="43" fontId="11" fillId="4" borderId="11" xfId="2" applyFont="1" applyFill="1" applyBorder="1" applyAlignment="1">
      <alignment horizontal="center"/>
    </xf>
    <xf numFmtId="164" fontId="11" fillId="4" borderId="11" xfId="0" quotePrefix="1" applyNumberFormat="1" applyFont="1" applyFill="1" applyBorder="1" applyAlignment="1">
      <alignment horizontal="right"/>
    </xf>
    <xf numFmtId="0" fontId="11" fillId="4" borderId="11" xfId="0" applyFont="1" applyFill="1" applyBorder="1" applyAlignment="1">
      <alignment horizontal="center" wrapText="1"/>
    </xf>
    <xf numFmtId="15" fontId="11" fillId="4" borderId="11" xfId="0" applyNumberFormat="1" applyFont="1" applyFill="1" applyBorder="1" applyAlignment="1">
      <alignment horizontal="right" wrapText="1"/>
    </xf>
    <xf numFmtId="15" fontId="11" fillId="4" borderId="11" xfId="0" applyNumberFormat="1" applyFont="1" applyFill="1" applyBorder="1" applyAlignment="1">
      <alignment horizontal="right"/>
    </xf>
    <xf numFmtId="15" fontId="11" fillId="4" borderId="11" xfId="0" quotePrefix="1" applyNumberFormat="1" applyFont="1" applyFill="1" applyBorder="1" applyAlignment="1">
      <alignment horizontal="right"/>
    </xf>
    <xf numFmtId="0" fontId="11" fillId="4" borderId="1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168" fontId="11" fillId="4" borderId="11" xfId="0" applyNumberFormat="1" applyFont="1" applyFill="1" applyBorder="1" applyAlignment="1">
      <alignment horizontal="right" vertical="center" wrapText="1"/>
    </xf>
    <xf numFmtId="43" fontId="11" fillId="4" borderId="11" xfId="2" applyFont="1" applyFill="1" applyBorder="1" applyAlignment="1">
      <alignment horizontal="left"/>
    </xf>
    <xf numFmtId="0" fontId="11" fillId="4" borderId="11" xfId="0" applyFont="1" applyFill="1" applyBorder="1" applyAlignment="1" applyProtection="1">
      <alignment horizontal="center"/>
    </xf>
    <xf numFmtId="39" fontId="11" fillId="4" borderId="11" xfId="0" applyNumberFormat="1" applyFont="1" applyFill="1" applyBorder="1" applyAlignment="1" applyProtection="1">
      <alignment horizontal="left"/>
    </xf>
    <xf numFmtId="167" fontId="11" fillId="4" borderId="11" xfId="0" applyNumberFormat="1" applyFont="1" applyFill="1" applyBorder="1" applyAlignment="1" applyProtection="1">
      <alignment horizontal="left"/>
    </xf>
    <xf numFmtId="164" fontId="11" fillId="4" borderId="11" xfId="0" applyNumberFormat="1" applyFont="1" applyFill="1" applyBorder="1" applyAlignment="1" applyProtection="1">
      <alignment horizontal="right"/>
    </xf>
    <xf numFmtId="0" fontId="10" fillId="4" borderId="16" xfId="0" applyFont="1" applyFill="1" applyBorder="1" applyAlignment="1">
      <alignment horizontal="center"/>
    </xf>
    <xf numFmtId="43" fontId="11" fillId="4" borderId="16" xfId="2" applyFont="1" applyFill="1" applyBorder="1" applyAlignment="1" applyProtection="1">
      <alignment horizontal="left"/>
    </xf>
    <xf numFmtId="0" fontId="11" fillId="4" borderId="1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69" fontId="11" fillId="4" borderId="13" xfId="2" applyNumberFormat="1" applyFont="1" applyFill="1" applyBorder="1"/>
    <xf numFmtId="169" fontId="11" fillId="4" borderId="11" xfId="2" applyNumberFormat="1" applyFont="1" applyFill="1" applyBorder="1"/>
    <xf numFmtId="169" fontId="11" fillId="4" borderId="11" xfId="2" applyNumberFormat="1" applyFont="1" applyFill="1" applyBorder="1" applyAlignment="1">
      <alignment horizontal="center" vertical="center"/>
    </xf>
    <xf numFmtId="169" fontId="11" fillId="4" borderId="11" xfId="2" applyNumberFormat="1" applyFont="1" applyFill="1" applyBorder="1" applyAlignment="1"/>
    <xf numFmtId="169" fontId="11" fillId="4" borderId="11" xfId="2" applyNumberFormat="1" applyFont="1" applyFill="1" applyBorder="1" applyAlignment="1">
      <alignment horizontal="right"/>
    </xf>
    <xf numFmtId="169" fontId="11" fillId="4" borderId="11" xfId="2" applyNumberFormat="1" applyFont="1" applyFill="1" applyBorder="1" applyAlignment="1">
      <alignment horizontal="left"/>
    </xf>
    <xf numFmtId="169" fontId="11" fillId="4" borderId="11" xfId="2" applyNumberFormat="1" applyFont="1" applyFill="1" applyBorder="1" applyProtection="1"/>
    <xf numFmtId="169" fontId="11" fillId="4" borderId="11" xfId="2" applyNumberFormat="1" applyFont="1" applyFill="1" applyBorder="1" applyAlignment="1">
      <alignment wrapText="1"/>
    </xf>
    <xf numFmtId="169" fontId="11" fillId="4" borderId="11" xfId="2" applyNumberFormat="1" applyFont="1" applyFill="1" applyBorder="1" applyAlignment="1">
      <alignment horizontal="center" vertical="center" wrapText="1"/>
    </xf>
    <xf numFmtId="169" fontId="11" fillId="4" borderId="11" xfId="2" applyNumberFormat="1" applyFont="1" applyFill="1" applyBorder="1" applyAlignment="1">
      <alignment vertical="center" wrapText="1"/>
    </xf>
    <xf numFmtId="169" fontId="11" fillId="4" borderId="11" xfId="2" applyNumberFormat="1" applyFont="1" applyFill="1" applyBorder="1" applyAlignment="1">
      <alignment horizontal="center"/>
    </xf>
    <xf numFmtId="169" fontId="11" fillId="4" borderId="11" xfId="2" applyNumberFormat="1" applyFont="1" applyFill="1" applyBorder="1" applyAlignment="1" applyProtection="1">
      <alignment horizontal="left"/>
    </xf>
    <xf numFmtId="169" fontId="3" fillId="0" borderId="0" xfId="2" applyNumberFormat="1" applyFont="1" applyFill="1" applyBorder="1"/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center"/>
    </xf>
    <xf numFmtId="15" fontId="11" fillId="4" borderId="18" xfId="0" applyNumberFormat="1" applyFont="1" applyFill="1" applyBorder="1" applyAlignment="1">
      <alignment horizontal="right"/>
    </xf>
    <xf numFmtId="169" fontId="11" fillId="4" borderId="18" xfId="2" applyNumberFormat="1" applyFont="1" applyFill="1" applyBorder="1"/>
    <xf numFmtId="0" fontId="11" fillId="4" borderId="19" xfId="0" applyFont="1" applyFill="1" applyBorder="1"/>
    <xf numFmtId="0" fontId="11" fillId="2" borderId="21" xfId="0" applyFont="1" applyFill="1" applyBorder="1"/>
    <xf numFmtId="0" fontId="11" fillId="2" borderId="22" xfId="0" applyFont="1" applyFill="1" applyBorder="1"/>
    <xf numFmtId="169" fontId="12" fillId="2" borderId="20" xfId="2" applyNumberFormat="1" applyFont="1" applyFill="1" applyBorder="1"/>
    <xf numFmtId="0" fontId="12" fillId="2" borderId="20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12" fillId="2" borderId="22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8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3">
    <cellStyle name="=C:\WINNT\SYSTEM32\COMMAND.COM_SKT -6430  09" xfId="1"/>
    <cellStyle name="Comma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28.85546875" defaultRowHeight="11.25"/>
  <cols>
    <col min="1" max="1" width="8.140625" style="6" customWidth="1"/>
    <col min="2" max="2" width="26.28515625" style="5" bestFit="1" customWidth="1"/>
    <col min="3" max="3" width="84" style="5" bestFit="1" customWidth="1"/>
    <col min="4" max="4" width="6.140625" style="6" bestFit="1" customWidth="1"/>
    <col min="5" max="5" width="8.7109375" style="6" bestFit="1" customWidth="1"/>
    <col min="6" max="6" width="8.85546875" style="7" bestFit="1" customWidth="1"/>
    <col min="7" max="7" width="10.42578125" style="61" bestFit="1" customWidth="1"/>
    <col min="8" max="8" width="31.140625" style="1" bestFit="1" customWidth="1"/>
    <col min="9" max="9" width="10.5703125" style="1" bestFit="1" customWidth="1"/>
    <col min="10" max="10" width="13.5703125" style="1" customWidth="1"/>
    <col min="11" max="16384" width="28.85546875" style="1"/>
  </cols>
  <sheetData>
    <row r="1" spans="1:10" s="9" customFormat="1" ht="26.25">
      <c r="A1" s="76" t="s">
        <v>204</v>
      </c>
      <c r="B1" s="77"/>
      <c r="C1" s="77"/>
      <c r="D1" s="77"/>
      <c r="E1" s="77"/>
      <c r="F1" s="77"/>
      <c r="G1" s="77"/>
      <c r="H1" s="77"/>
      <c r="I1" s="78"/>
    </row>
    <row r="2" spans="1:10" s="9" customFormat="1" ht="30.75">
      <c r="A2" s="79" t="s">
        <v>205</v>
      </c>
      <c r="B2" s="80"/>
      <c r="C2" s="80"/>
      <c r="D2" s="80"/>
      <c r="E2" s="80"/>
      <c r="F2" s="80"/>
      <c r="G2" s="80"/>
      <c r="H2" s="80"/>
      <c r="I2" s="81"/>
    </row>
    <row r="3" spans="1:10" s="9" customFormat="1" ht="27" thickBot="1">
      <c r="A3" s="82" t="s">
        <v>212</v>
      </c>
      <c r="B3" s="83"/>
      <c r="C3" s="83"/>
      <c r="D3" s="83"/>
      <c r="E3" s="83"/>
      <c r="F3" s="83"/>
      <c r="G3" s="83"/>
      <c r="H3" s="83"/>
      <c r="I3" s="84"/>
    </row>
    <row r="4" spans="1:10" s="10" customFormat="1" ht="15" customHeight="1">
      <c r="A4" s="74" t="s">
        <v>206</v>
      </c>
      <c r="B4" s="74" t="s">
        <v>207</v>
      </c>
      <c r="C4" s="74" t="s">
        <v>0</v>
      </c>
      <c r="D4" s="85" t="s">
        <v>208</v>
      </c>
      <c r="E4" s="86"/>
      <c r="F4" s="86"/>
      <c r="G4" s="87"/>
      <c r="H4" s="74" t="s">
        <v>209</v>
      </c>
      <c r="I4" s="74" t="s">
        <v>210</v>
      </c>
    </row>
    <row r="5" spans="1:10" s="10" customFormat="1" ht="15" customHeight="1" thickBot="1">
      <c r="A5" s="75"/>
      <c r="B5" s="75"/>
      <c r="C5" s="75"/>
      <c r="D5" s="88"/>
      <c r="E5" s="89"/>
      <c r="F5" s="89"/>
      <c r="G5" s="90"/>
      <c r="H5" s="75"/>
      <c r="I5" s="75"/>
    </row>
    <row r="6" spans="1:10" s="10" customFormat="1" ht="32.25" customHeight="1" thickBot="1">
      <c r="A6" s="75"/>
      <c r="B6" s="75"/>
      <c r="C6" s="75"/>
      <c r="D6" s="11" t="s">
        <v>1</v>
      </c>
      <c r="E6" s="11" t="s">
        <v>2</v>
      </c>
      <c r="F6" s="11" t="s">
        <v>211</v>
      </c>
      <c r="G6" s="12" t="s">
        <v>3</v>
      </c>
      <c r="H6" s="75"/>
      <c r="I6" s="75"/>
    </row>
    <row r="7" spans="1:10" s="2" customFormat="1" ht="15" customHeight="1">
      <c r="A7" s="47">
        <v>1</v>
      </c>
      <c r="B7" s="13" t="s">
        <v>195</v>
      </c>
      <c r="C7" s="13" t="s">
        <v>213</v>
      </c>
      <c r="D7" s="14" t="s">
        <v>4</v>
      </c>
      <c r="E7" s="14">
        <v>16639</v>
      </c>
      <c r="F7" s="15">
        <v>37139</v>
      </c>
      <c r="G7" s="49">
        <v>300</v>
      </c>
      <c r="H7" s="13" t="s">
        <v>214</v>
      </c>
      <c r="I7" s="16"/>
      <c r="J7" s="1"/>
    </row>
    <row r="8" spans="1:10" s="2" customFormat="1" ht="15" customHeight="1">
      <c r="A8" s="48">
        <f>+A7+1</f>
        <v>2</v>
      </c>
      <c r="B8" s="17" t="s">
        <v>195</v>
      </c>
      <c r="C8" s="17" t="s">
        <v>215</v>
      </c>
      <c r="D8" s="18" t="s">
        <v>4</v>
      </c>
      <c r="E8" s="18">
        <v>7435</v>
      </c>
      <c r="F8" s="19">
        <v>37082</v>
      </c>
      <c r="G8" s="50">
        <v>125000</v>
      </c>
      <c r="H8" s="17" t="s">
        <v>216</v>
      </c>
      <c r="I8" s="20"/>
      <c r="J8" s="1"/>
    </row>
    <row r="9" spans="1:10" s="2" customFormat="1" ht="15" customHeight="1">
      <c r="A9" s="48">
        <f t="shared" ref="A9:A72" si="0">+A8+1</f>
        <v>3</v>
      </c>
      <c r="B9" s="17" t="s">
        <v>195</v>
      </c>
      <c r="C9" s="17" t="s">
        <v>217</v>
      </c>
      <c r="D9" s="18" t="s">
        <v>4</v>
      </c>
      <c r="E9" s="18">
        <v>15879</v>
      </c>
      <c r="F9" s="19">
        <v>37053</v>
      </c>
      <c r="G9" s="50">
        <v>5000</v>
      </c>
      <c r="H9" s="17" t="s">
        <v>218</v>
      </c>
      <c r="I9" s="20"/>
      <c r="J9" s="1"/>
    </row>
    <row r="10" spans="1:10" s="2" customFormat="1" ht="15" customHeight="1">
      <c r="A10" s="48">
        <f t="shared" si="0"/>
        <v>4</v>
      </c>
      <c r="B10" s="17" t="s">
        <v>195</v>
      </c>
      <c r="C10" s="17" t="s">
        <v>219</v>
      </c>
      <c r="D10" s="18" t="s">
        <v>4</v>
      </c>
      <c r="E10" s="18">
        <v>3482</v>
      </c>
      <c r="F10" s="19">
        <v>36829</v>
      </c>
      <c r="G10" s="50">
        <v>5017</v>
      </c>
      <c r="H10" s="17" t="s">
        <v>220</v>
      </c>
      <c r="I10" s="20"/>
      <c r="J10" s="1"/>
    </row>
    <row r="11" spans="1:10" s="2" customFormat="1" ht="15" customHeight="1">
      <c r="A11" s="48">
        <f t="shared" si="0"/>
        <v>5</v>
      </c>
      <c r="B11" s="17" t="s">
        <v>195</v>
      </c>
      <c r="C11" s="17" t="s">
        <v>221</v>
      </c>
      <c r="D11" s="18" t="s">
        <v>4</v>
      </c>
      <c r="E11" s="18">
        <v>7049</v>
      </c>
      <c r="F11" s="19">
        <v>36677</v>
      </c>
      <c r="G11" s="50">
        <v>4584</v>
      </c>
      <c r="H11" s="17" t="s">
        <v>222</v>
      </c>
      <c r="I11" s="20"/>
      <c r="J11" s="1"/>
    </row>
    <row r="12" spans="1:10" s="2" customFormat="1" ht="15" customHeight="1">
      <c r="A12" s="48">
        <f t="shared" si="0"/>
        <v>6</v>
      </c>
      <c r="B12" s="17" t="s">
        <v>195</v>
      </c>
      <c r="C12" s="17" t="s">
        <v>5</v>
      </c>
      <c r="D12" s="18" t="s">
        <v>4</v>
      </c>
      <c r="E12" s="18">
        <v>4033</v>
      </c>
      <c r="F12" s="19">
        <v>36453</v>
      </c>
      <c r="G12" s="50">
        <v>930.84</v>
      </c>
      <c r="H12" s="17" t="s">
        <v>68</v>
      </c>
      <c r="I12" s="20"/>
      <c r="J12" s="1"/>
    </row>
    <row r="13" spans="1:10" s="2" customFormat="1" ht="15" customHeight="1">
      <c r="A13" s="48">
        <f t="shared" si="0"/>
        <v>7</v>
      </c>
      <c r="B13" s="17" t="s">
        <v>195</v>
      </c>
      <c r="C13" s="17" t="s">
        <v>6</v>
      </c>
      <c r="D13" s="18" t="s">
        <v>4</v>
      </c>
      <c r="E13" s="18">
        <v>3587</v>
      </c>
      <c r="F13" s="19">
        <v>36404</v>
      </c>
      <c r="G13" s="50">
        <v>100000</v>
      </c>
      <c r="H13" s="17" t="s">
        <v>67</v>
      </c>
      <c r="I13" s="20"/>
      <c r="J13" s="1"/>
    </row>
    <row r="14" spans="1:10" s="2" customFormat="1" ht="15" customHeight="1">
      <c r="A14" s="48">
        <f t="shared" si="0"/>
        <v>8</v>
      </c>
      <c r="B14" s="17" t="s">
        <v>195</v>
      </c>
      <c r="C14" s="17" t="s">
        <v>7</v>
      </c>
      <c r="D14" s="18" t="s">
        <v>4</v>
      </c>
      <c r="E14" s="21" t="s">
        <v>8</v>
      </c>
      <c r="F14" s="19">
        <v>36447</v>
      </c>
      <c r="G14" s="50">
        <v>1000</v>
      </c>
      <c r="H14" s="17" t="s">
        <v>190</v>
      </c>
      <c r="I14" s="20"/>
      <c r="J14" s="1"/>
    </row>
    <row r="15" spans="1:10" s="2" customFormat="1" ht="15" customHeight="1">
      <c r="A15" s="48">
        <f t="shared" si="0"/>
        <v>9</v>
      </c>
      <c r="B15" s="17" t="s">
        <v>9</v>
      </c>
      <c r="C15" s="17" t="s">
        <v>10</v>
      </c>
      <c r="D15" s="18" t="s">
        <v>4</v>
      </c>
      <c r="E15" s="18">
        <v>2247</v>
      </c>
      <c r="F15" s="19">
        <v>36398</v>
      </c>
      <c r="G15" s="51">
        <v>250</v>
      </c>
      <c r="H15" s="17" t="s">
        <v>46</v>
      </c>
      <c r="I15" s="20"/>
      <c r="J15" s="1"/>
    </row>
    <row r="16" spans="1:10" s="2" customFormat="1" ht="15" customHeight="1">
      <c r="A16" s="48">
        <f t="shared" si="0"/>
        <v>10</v>
      </c>
      <c r="B16" s="17" t="s">
        <v>9</v>
      </c>
      <c r="C16" s="17" t="s">
        <v>11</v>
      </c>
      <c r="D16" s="18" t="s">
        <v>4</v>
      </c>
      <c r="E16" s="18">
        <v>2529</v>
      </c>
      <c r="F16" s="19">
        <v>36497</v>
      </c>
      <c r="G16" s="51">
        <v>750</v>
      </c>
      <c r="H16" s="17" t="s">
        <v>47</v>
      </c>
      <c r="I16" s="20"/>
      <c r="J16" s="1"/>
    </row>
    <row r="17" spans="1:10" s="2" customFormat="1" ht="15" customHeight="1">
      <c r="A17" s="48">
        <f t="shared" si="0"/>
        <v>11</v>
      </c>
      <c r="B17" s="17" t="s">
        <v>9</v>
      </c>
      <c r="C17" s="17" t="s">
        <v>12</v>
      </c>
      <c r="D17" s="18" t="s">
        <v>4</v>
      </c>
      <c r="E17" s="18">
        <v>2613</v>
      </c>
      <c r="F17" s="19">
        <v>36523</v>
      </c>
      <c r="G17" s="51">
        <v>175</v>
      </c>
      <c r="H17" s="17" t="s">
        <v>191</v>
      </c>
      <c r="I17" s="20"/>
      <c r="J17" s="1"/>
    </row>
    <row r="18" spans="1:10" s="2" customFormat="1" ht="15" customHeight="1">
      <c r="A18" s="48">
        <f t="shared" si="0"/>
        <v>12</v>
      </c>
      <c r="B18" s="17" t="s">
        <v>9</v>
      </c>
      <c r="C18" s="17" t="s">
        <v>13</v>
      </c>
      <c r="D18" s="18" t="s">
        <v>4</v>
      </c>
      <c r="E18" s="18">
        <v>2757</v>
      </c>
      <c r="F18" s="19">
        <v>36571</v>
      </c>
      <c r="G18" s="51">
        <v>4940.3100000000004</v>
      </c>
      <c r="H18" s="17" t="s">
        <v>48</v>
      </c>
      <c r="I18" s="20"/>
      <c r="J18" s="1"/>
    </row>
    <row r="19" spans="1:10" s="2" customFormat="1" ht="15" customHeight="1">
      <c r="A19" s="48">
        <f t="shared" si="0"/>
        <v>13</v>
      </c>
      <c r="B19" s="17" t="s">
        <v>9</v>
      </c>
      <c r="C19" s="17" t="s">
        <v>14</v>
      </c>
      <c r="D19" s="18" t="s">
        <v>15</v>
      </c>
      <c r="E19" s="18">
        <v>84019</v>
      </c>
      <c r="F19" s="19">
        <v>36628</v>
      </c>
      <c r="G19" s="51">
        <v>4000</v>
      </c>
      <c r="H19" s="17"/>
      <c r="I19" s="20"/>
      <c r="J19" s="1"/>
    </row>
    <row r="20" spans="1:10" s="2" customFormat="1" ht="15" customHeight="1">
      <c r="A20" s="48">
        <f t="shared" si="0"/>
        <v>14</v>
      </c>
      <c r="B20" s="17" t="s">
        <v>9</v>
      </c>
      <c r="C20" s="17" t="s">
        <v>16</v>
      </c>
      <c r="D20" s="18" t="s">
        <v>4</v>
      </c>
      <c r="E20" s="18">
        <v>5250</v>
      </c>
      <c r="F20" s="19">
        <v>36988</v>
      </c>
      <c r="G20" s="51">
        <v>5000</v>
      </c>
      <c r="H20" s="17" t="s">
        <v>49</v>
      </c>
      <c r="I20" s="20"/>
      <c r="J20" s="1"/>
    </row>
    <row r="21" spans="1:10" s="2" customFormat="1" ht="15" customHeight="1">
      <c r="A21" s="48">
        <f t="shared" si="0"/>
        <v>15</v>
      </c>
      <c r="B21" s="17" t="s">
        <v>9</v>
      </c>
      <c r="C21" s="17" t="s">
        <v>17</v>
      </c>
      <c r="D21" s="18" t="s">
        <v>4</v>
      </c>
      <c r="E21" s="18">
        <v>5731</v>
      </c>
      <c r="F21" s="19">
        <v>37053</v>
      </c>
      <c r="G21" s="51">
        <v>100</v>
      </c>
      <c r="H21" s="17" t="s">
        <v>50</v>
      </c>
      <c r="I21" s="20"/>
      <c r="J21" s="1"/>
    </row>
    <row r="22" spans="1:10" s="2" customFormat="1" ht="15" customHeight="1">
      <c r="A22" s="48">
        <f t="shared" si="0"/>
        <v>16</v>
      </c>
      <c r="B22" s="17" t="s">
        <v>9</v>
      </c>
      <c r="C22" s="17" t="s">
        <v>18</v>
      </c>
      <c r="D22" s="18" t="s">
        <v>4</v>
      </c>
      <c r="E22" s="21">
        <v>5844</v>
      </c>
      <c r="F22" s="19">
        <v>37068</v>
      </c>
      <c r="G22" s="51">
        <v>35</v>
      </c>
      <c r="H22" s="17" t="s">
        <v>51</v>
      </c>
      <c r="I22" s="20"/>
      <c r="J22" s="1"/>
    </row>
    <row r="23" spans="1:10" s="2" customFormat="1" ht="15" customHeight="1">
      <c r="A23" s="48">
        <f t="shared" si="0"/>
        <v>17</v>
      </c>
      <c r="B23" s="17" t="s">
        <v>9</v>
      </c>
      <c r="C23" s="17" t="s">
        <v>19</v>
      </c>
      <c r="D23" s="18" t="s">
        <v>4</v>
      </c>
      <c r="E23" s="18">
        <v>5869</v>
      </c>
      <c r="F23" s="19">
        <v>37075</v>
      </c>
      <c r="G23" s="51">
        <v>50</v>
      </c>
      <c r="H23" s="17" t="s">
        <v>52</v>
      </c>
      <c r="I23" s="20"/>
      <c r="J23" s="1"/>
    </row>
    <row r="24" spans="1:10" s="2" customFormat="1" ht="15" customHeight="1">
      <c r="A24" s="48">
        <f t="shared" si="0"/>
        <v>18</v>
      </c>
      <c r="B24" s="17" t="s">
        <v>9</v>
      </c>
      <c r="C24" s="17" t="s">
        <v>20</v>
      </c>
      <c r="D24" s="18" t="s">
        <v>4</v>
      </c>
      <c r="E24" s="18">
        <v>7611</v>
      </c>
      <c r="F24" s="19">
        <v>37317</v>
      </c>
      <c r="G24" s="51">
        <v>600</v>
      </c>
      <c r="H24" s="17" t="s">
        <v>53</v>
      </c>
      <c r="I24" s="20"/>
      <c r="J24" s="1"/>
    </row>
    <row r="25" spans="1:10" s="2" customFormat="1" ht="15" customHeight="1">
      <c r="A25" s="48">
        <f t="shared" si="0"/>
        <v>19</v>
      </c>
      <c r="B25" s="17" t="s">
        <v>9</v>
      </c>
      <c r="C25" s="17" t="s">
        <v>21</v>
      </c>
      <c r="D25" s="18" t="s">
        <v>4</v>
      </c>
      <c r="E25" s="18">
        <v>8394</v>
      </c>
      <c r="F25" s="19">
        <v>37393</v>
      </c>
      <c r="G25" s="51">
        <v>1300</v>
      </c>
      <c r="H25" s="17" t="s">
        <v>54</v>
      </c>
      <c r="I25" s="20"/>
      <c r="J25" s="1"/>
    </row>
    <row r="26" spans="1:10" s="2" customFormat="1" ht="15" customHeight="1">
      <c r="A26" s="48">
        <f t="shared" si="0"/>
        <v>20</v>
      </c>
      <c r="B26" s="17" t="s">
        <v>9</v>
      </c>
      <c r="C26" s="17" t="s">
        <v>22</v>
      </c>
      <c r="D26" s="18" t="s">
        <v>4</v>
      </c>
      <c r="E26" s="18">
        <v>8599</v>
      </c>
      <c r="F26" s="19">
        <v>37419</v>
      </c>
      <c r="G26" s="51">
        <v>200</v>
      </c>
      <c r="H26" s="17" t="s">
        <v>55</v>
      </c>
      <c r="I26" s="20"/>
      <c r="J26" s="1"/>
    </row>
    <row r="27" spans="1:10" s="2" customFormat="1" ht="15" customHeight="1">
      <c r="A27" s="48">
        <f t="shared" si="0"/>
        <v>21</v>
      </c>
      <c r="B27" s="17" t="s">
        <v>23</v>
      </c>
      <c r="C27" s="17" t="s">
        <v>24</v>
      </c>
      <c r="D27" s="18" t="s">
        <v>15</v>
      </c>
      <c r="E27" s="18">
        <v>2419</v>
      </c>
      <c r="F27" s="19">
        <v>36655</v>
      </c>
      <c r="G27" s="51">
        <v>133436.1</v>
      </c>
      <c r="H27" s="17"/>
      <c r="I27" s="20"/>
      <c r="J27" s="1"/>
    </row>
    <row r="28" spans="1:10" s="2" customFormat="1" ht="15" customHeight="1">
      <c r="A28" s="48">
        <f t="shared" si="0"/>
        <v>22</v>
      </c>
      <c r="B28" s="17" t="s">
        <v>23</v>
      </c>
      <c r="C28" s="17" t="s">
        <v>25</v>
      </c>
      <c r="D28" s="18" t="s">
        <v>4</v>
      </c>
      <c r="E28" s="18">
        <v>3041</v>
      </c>
      <c r="F28" s="19">
        <v>36867</v>
      </c>
      <c r="G28" s="51">
        <v>30</v>
      </c>
      <c r="H28" s="17"/>
      <c r="I28" s="20"/>
      <c r="J28" s="1"/>
    </row>
    <row r="29" spans="1:10" s="2" customFormat="1" ht="15" customHeight="1">
      <c r="A29" s="48">
        <f t="shared" si="0"/>
        <v>23</v>
      </c>
      <c r="B29" s="17" t="s">
        <v>23</v>
      </c>
      <c r="C29" s="17" t="s">
        <v>26</v>
      </c>
      <c r="D29" s="18" t="s">
        <v>4</v>
      </c>
      <c r="E29" s="18">
        <v>6365</v>
      </c>
      <c r="F29" s="19">
        <v>37261</v>
      </c>
      <c r="G29" s="51">
        <v>650</v>
      </c>
      <c r="H29" s="17"/>
      <c r="I29" s="20"/>
      <c r="J29" s="1"/>
    </row>
    <row r="30" spans="1:10" s="2" customFormat="1" ht="15" customHeight="1">
      <c r="A30" s="48">
        <f t="shared" si="0"/>
        <v>24</v>
      </c>
      <c r="B30" s="17" t="s">
        <v>192</v>
      </c>
      <c r="C30" s="22" t="s">
        <v>27</v>
      </c>
      <c r="D30" s="18" t="s">
        <v>4</v>
      </c>
      <c r="E30" s="18">
        <v>4978</v>
      </c>
      <c r="F30" s="19">
        <v>36350</v>
      </c>
      <c r="G30" s="52">
        <v>1500</v>
      </c>
      <c r="H30" s="17" t="s">
        <v>56</v>
      </c>
      <c r="I30" s="20"/>
      <c r="J30" s="1"/>
    </row>
    <row r="31" spans="1:10" s="2" customFormat="1" ht="15" customHeight="1">
      <c r="A31" s="48">
        <f t="shared" si="0"/>
        <v>25</v>
      </c>
      <c r="B31" s="17" t="s">
        <v>192</v>
      </c>
      <c r="C31" s="17" t="s">
        <v>28</v>
      </c>
      <c r="D31" s="18" t="s">
        <v>4</v>
      </c>
      <c r="E31" s="18">
        <v>12515</v>
      </c>
      <c r="F31" s="19">
        <v>36587</v>
      </c>
      <c r="G31" s="53">
        <v>500</v>
      </c>
      <c r="H31" s="17" t="s">
        <v>57</v>
      </c>
      <c r="I31" s="20"/>
      <c r="J31" s="1"/>
    </row>
    <row r="32" spans="1:10" s="2" customFormat="1" ht="15" customHeight="1">
      <c r="A32" s="48">
        <f t="shared" si="0"/>
        <v>26</v>
      </c>
      <c r="B32" s="17" t="s">
        <v>192</v>
      </c>
      <c r="C32" s="17" t="s">
        <v>29</v>
      </c>
      <c r="D32" s="18" t="s">
        <v>4</v>
      </c>
      <c r="E32" s="18">
        <v>12525</v>
      </c>
      <c r="F32" s="19">
        <v>36589</v>
      </c>
      <c r="G32" s="53">
        <v>1000</v>
      </c>
      <c r="H32" s="17" t="s">
        <v>58</v>
      </c>
      <c r="I32" s="20"/>
      <c r="J32" s="1"/>
    </row>
    <row r="33" spans="1:10" s="2" customFormat="1" ht="15" customHeight="1">
      <c r="A33" s="48">
        <f t="shared" si="0"/>
        <v>27</v>
      </c>
      <c r="B33" s="17" t="s">
        <v>192</v>
      </c>
      <c r="C33" s="22" t="s">
        <v>30</v>
      </c>
      <c r="D33" s="18" t="s">
        <v>4</v>
      </c>
      <c r="E33" s="18">
        <v>12665</v>
      </c>
      <c r="F33" s="19">
        <v>36659</v>
      </c>
      <c r="G33" s="52">
        <v>500</v>
      </c>
      <c r="H33" s="17" t="s">
        <v>59</v>
      </c>
      <c r="I33" s="20"/>
      <c r="J33" s="1"/>
    </row>
    <row r="34" spans="1:10" s="2" customFormat="1" ht="15" customHeight="1">
      <c r="A34" s="48">
        <f t="shared" si="0"/>
        <v>28</v>
      </c>
      <c r="B34" s="17" t="s">
        <v>192</v>
      </c>
      <c r="C34" s="22" t="s">
        <v>31</v>
      </c>
      <c r="D34" s="18" t="s">
        <v>4</v>
      </c>
      <c r="E34" s="18">
        <v>12788</v>
      </c>
      <c r="F34" s="19">
        <v>36704</v>
      </c>
      <c r="G34" s="52">
        <v>500</v>
      </c>
      <c r="H34" s="17"/>
      <c r="I34" s="20"/>
      <c r="J34" s="1"/>
    </row>
    <row r="35" spans="1:10" s="2" customFormat="1" ht="15" customHeight="1">
      <c r="A35" s="48">
        <f t="shared" si="0"/>
        <v>29</v>
      </c>
      <c r="B35" s="17" t="s">
        <v>192</v>
      </c>
      <c r="C35" s="22" t="s">
        <v>32</v>
      </c>
      <c r="D35" s="18" t="s">
        <v>4</v>
      </c>
      <c r="E35" s="18">
        <v>26128</v>
      </c>
      <c r="F35" s="19">
        <v>36840</v>
      </c>
      <c r="G35" s="52">
        <v>300</v>
      </c>
      <c r="H35" s="17" t="s">
        <v>60</v>
      </c>
      <c r="I35" s="20"/>
      <c r="J35" s="1"/>
    </row>
    <row r="36" spans="1:10" s="2" customFormat="1" ht="15" customHeight="1">
      <c r="A36" s="48">
        <f t="shared" si="0"/>
        <v>30</v>
      </c>
      <c r="B36" s="17" t="s">
        <v>192</v>
      </c>
      <c r="C36" s="22" t="s">
        <v>32</v>
      </c>
      <c r="D36" s="18" t="s">
        <v>4</v>
      </c>
      <c r="E36" s="18">
        <v>26147</v>
      </c>
      <c r="F36" s="19">
        <v>36846</v>
      </c>
      <c r="G36" s="52">
        <v>1050</v>
      </c>
      <c r="H36" s="17" t="s">
        <v>60</v>
      </c>
      <c r="I36" s="20"/>
      <c r="J36" s="1"/>
    </row>
    <row r="37" spans="1:10" s="2" customFormat="1" ht="15" customHeight="1">
      <c r="A37" s="48">
        <f t="shared" si="0"/>
        <v>31</v>
      </c>
      <c r="B37" s="17" t="s">
        <v>192</v>
      </c>
      <c r="C37" s="17" t="s">
        <v>33</v>
      </c>
      <c r="D37" s="18" t="s">
        <v>4</v>
      </c>
      <c r="E37" s="18">
        <v>39322</v>
      </c>
      <c r="F37" s="19">
        <v>37301</v>
      </c>
      <c r="G37" s="53">
        <v>26100</v>
      </c>
      <c r="H37" s="17" t="s">
        <v>61</v>
      </c>
      <c r="I37" s="20"/>
      <c r="J37" s="1"/>
    </row>
    <row r="38" spans="1:10" s="2" customFormat="1" ht="15" customHeight="1">
      <c r="A38" s="48">
        <f t="shared" si="0"/>
        <v>32</v>
      </c>
      <c r="B38" s="17" t="s">
        <v>192</v>
      </c>
      <c r="C38" s="17" t="s">
        <v>34</v>
      </c>
      <c r="D38" s="18" t="s">
        <v>4</v>
      </c>
      <c r="E38" s="18">
        <v>39599</v>
      </c>
      <c r="F38" s="19">
        <v>37371</v>
      </c>
      <c r="G38" s="53">
        <v>100</v>
      </c>
      <c r="H38" s="17" t="s">
        <v>62</v>
      </c>
      <c r="I38" s="20"/>
      <c r="J38" s="1"/>
    </row>
    <row r="39" spans="1:10" s="2" customFormat="1" ht="15" customHeight="1">
      <c r="A39" s="48">
        <f t="shared" si="0"/>
        <v>33</v>
      </c>
      <c r="B39" s="17" t="s">
        <v>192</v>
      </c>
      <c r="C39" s="17" t="s">
        <v>35</v>
      </c>
      <c r="D39" s="18" t="s">
        <v>4</v>
      </c>
      <c r="E39" s="18">
        <v>39881</v>
      </c>
      <c r="F39" s="19">
        <v>37432</v>
      </c>
      <c r="G39" s="53">
        <v>4340</v>
      </c>
      <c r="H39" s="17" t="s">
        <v>63</v>
      </c>
      <c r="I39" s="20"/>
      <c r="J39" s="1"/>
    </row>
    <row r="40" spans="1:10" s="2" customFormat="1" ht="15" customHeight="1">
      <c r="A40" s="48">
        <f t="shared" si="0"/>
        <v>34</v>
      </c>
      <c r="B40" s="17" t="s">
        <v>192</v>
      </c>
      <c r="C40" s="17" t="s">
        <v>35</v>
      </c>
      <c r="D40" s="18" t="s">
        <v>4</v>
      </c>
      <c r="E40" s="18">
        <v>39878</v>
      </c>
      <c r="F40" s="19">
        <v>37432</v>
      </c>
      <c r="G40" s="53">
        <v>4960</v>
      </c>
      <c r="H40" s="17" t="s">
        <v>63</v>
      </c>
      <c r="I40" s="20"/>
      <c r="J40" s="1"/>
    </row>
    <row r="41" spans="1:10" s="2" customFormat="1" ht="15" customHeight="1">
      <c r="A41" s="48">
        <f t="shared" si="0"/>
        <v>35</v>
      </c>
      <c r="B41" s="17" t="s">
        <v>192</v>
      </c>
      <c r="C41" s="17" t="s">
        <v>35</v>
      </c>
      <c r="D41" s="18" t="s">
        <v>4</v>
      </c>
      <c r="E41" s="18">
        <v>39879</v>
      </c>
      <c r="F41" s="19">
        <v>37432</v>
      </c>
      <c r="G41" s="53">
        <v>4960</v>
      </c>
      <c r="H41" s="17" t="s">
        <v>63</v>
      </c>
      <c r="I41" s="20"/>
      <c r="J41" s="1"/>
    </row>
    <row r="42" spans="1:10" s="2" customFormat="1" ht="15" customHeight="1">
      <c r="A42" s="48">
        <f t="shared" si="0"/>
        <v>36</v>
      </c>
      <c r="B42" s="17" t="s">
        <v>198</v>
      </c>
      <c r="C42" s="17" t="s">
        <v>36</v>
      </c>
      <c r="D42" s="18" t="s">
        <v>4</v>
      </c>
      <c r="E42" s="18">
        <v>8334</v>
      </c>
      <c r="F42" s="23">
        <v>36161</v>
      </c>
      <c r="G42" s="54">
        <v>31186</v>
      </c>
      <c r="H42" s="17"/>
      <c r="I42" s="20"/>
      <c r="J42" s="1"/>
    </row>
    <row r="43" spans="1:10" s="2" customFormat="1" ht="15" customHeight="1">
      <c r="A43" s="48">
        <f t="shared" si="0"/>
        <v>37</v>
      </c>
      <c r="B43" s="17" t="s">
        <v>198</v>
      </c>
      <c r="C43" s="17" t="s">
        <v>37</v>
      </c>
      <c r="D43" s="18" t="s">
        <v>4</v>
      </c>
      <c r="E43" s="18">
        <v>8333</v>
      </c>
      <c r="F43" s="23">
        <v>36161</v>
      </c>
      <c r="G43" s="54">
        <v>50400</v>
      </c>
      <c r="H43" s="17"/>
      <c r="I43" s="20"/>
      <c r="J43" s="1"/>
    </row>
    <row r="44" spans="1:10" s="2" customFormat="1" ht="15" customHeight="1">
      <c r="A44" s="48">
        <f t="shared" si="0"/>
        <v>38</v>
      </c>
      <c r="B44" s="17" t="s">
        <v>198</v>
      </c>
      <c r="C44" s="17" t="s">
        <v>38</v>
      </c>
      <c r="D44" s="18" t="s">
        <v>4</v>
      </c>
      <c r="E44" s="18">
        <v>8420</v>
      </c>
      <c r="F44" s="23">
        <v>36187</v>
      </c>
      <c r="G44" s="54">
        <v>300</v>
      </c>
      <c r="H44" s="17"/>
      <c r="I44" s="20"/>
      <c r="J44" s="1"/>
    </row>
    <row r="45" spans="1:10" s="2" customFormat="1" ht="15" customHeight="1">
      <c r="A45" s="48">
        <f t="shared" si="0"/>
        <v>39</v>
      </c>
      <c r="B45" s="17" t="s">
        <v>198</v>
      </c>
      <c r="C45" s="17" t="s">
        <v>39</v>
      </c>
      <c r="D45" s="18" t="s">
        <v>4</v>
      </c>
      <c r="E45" s="18">
        <v>8517</v>
      </c>
      <c r="F45" s="23">
        <v>36197</v>
      </c>
      <c r="G45" s="54">
        <v>2993.58</v>
      </c>
      <c r="H45" s="17"/>
      <c r="I45" s="20"/>
      <c r="J45" s="1"/>
    </row>
    <row r="46" spans="1:10" s="2" customFormat="1" ht="15" customHeight="1">
      <c r="A46" s="48">
        <f t="shared" si="0"/>
        <v>40</v>
      </c>
      <c r="B46" s="17" t="s">
        <v>198</v>
      </c>
      <c r="C46" s="17" t="s">
        <v>40</v>
      </c>
      <c r="D46" s="18" t="s">
        <v>4</v>
      </c>
      <c r="E46" s="18">
        <v>8543</v>
      </c>
      <c r="F46" s="23">
        <v>36201</v>
      </c>
      <c r="G46" s="54">
        <v>3925</v>
      </c>
      <c r="H46" s="17"/>
      <c r="I46" s="20"/>
      <c r="J46" s="1"/>
    </row>
    <row r="47" spans="1:10" s="2" customFormat="1" ht="15" customHeight="1">
      <c r="A47" s="48">
        <f t="shared" si="0"/>
        <v>41</v>
      </c>
      <c r="B47" s="17" t="s">
        <v>198</v>
      </c>
      <c r="C47" s="17" t="s">
        <v>40</v>
      </c>
      <c r="D47" s="18" t="s">
        <v>4</v>
      </c>
      <c r="E47" s="18">
        <v>8620</v>
      </c>
      <c r="F47" s="23">
        <v>36218</v>
      </c>
      <c r="G47" s="54">
        <v>6100</v>
      </c>
      <c r="H47" s="17"/>
      <c r="I47" s="20"/>
      <c r="J47" s="1"/>
    </row>
    <row r="48" spans="1:10" s="2" customFormat="1" ht="15" customHeight="1">
      <c r="A48" s="48">
        <f t="shared" si="0"/>
        <v>42</v>
      </c>
      <c r="B48" s="17" t="s">
        <v>198</v>
      </c>
      <c r="C48" s="17" t="s">
        <v>64</v>
      </c>
      <c r="D48" s="18" t="s">
        <v>4</v>
      </c>
      <c r="E48" s="18">
        <v>110165885</v>
      </c>
      <c r="F48" s="23">
        <v>36226</v>
      </c>
      <c r="G48" s="54">
        <v>2125</v>
      </c>
      <c r="H48" s="17"/>
      <c r="I48" s="20"/>
      <c r="J48" s="1"/>
    </row>
    <row r="49" spans="1:10" s="2" customFormat="1" ht="15" customHeight="1">
      <c r="A49" s="48">
        <f t="shared" si="0"/>
        <v>43</v>
      </c>
      <c r="B49" s="17" t="s">
        <v>198</v>
      </c>
      <c r="C49" s="17" t="s">
        <v>65</v>
      </c>
      <c r="D49" s="18" t="s">
        <v>4</v>
      </c>
      <c r="E49" s="18">
        <v>110159156</v>
      </c>
      <c r="F49" s="23">
        <v>36226</v>
      </c>
      <c r="G49" s="54">
        <v>3300</v>
      </c>
      <c r="H49" s="17"/>
      <c r="I49" s="20"/>
      <c r="J49" s="1"/>
    </row>
    <row r="50" spans="1:10" s="2" customFormat="1" ht="15" customHeight="1">
      <c r="A50" s="48">
        <f t="shared" si="0"/>
        <v>44</v>
      </c>
      <c r="B50" s="17" t="s">
        <v>198</v>
      </c>
      <c r="C50" s="17" t="s">
        <v>66</v>
      </c>
      <c r="D50" s="18" t="s">
        <v>4</v>
      </c>
      <c r="E50" s="18">
        <v>110156221</v>
      </c>
      <c r="F50" s="23">
        <v>36226</v>
      </c>
      <c r="G50" s="54">
        <v>10000</v>
      </c>
      <c r="H50" s="17"/>
      <c r="I50" s="20"/>
      <c r="J50" s="1"/>
    </row>
    <row r="51" spans="1:10" s="2" customFormat="1" ht="15" customHeight="1">
      <c r="A51" s="48">
        <f t="shared" si="0"/>
        <v>45</v>
      </c>
      <c r="B51" s="17" t="s">
        <v>198</v>
      </c>
      <c r="C51" s="17" t="s">
        <v>41</v>
      </c>
      <c r="D51" s="18" t="s">
        <v>4</v>
      </c>
      <c r="E51" s="18">
        <v>15013</v>
      </c>
      <c r="F51" s="23">
        <v>36451</v>
      </c>
      <c r="G51" s="54">
        <v>125</v>
      </c>
      <c r="H51" s="17"/>
      <c r="I51" s="20"/>
      <c r="J51" s="1"/>
    </row>
    <row r="52" spans="1:10" s="2" customFormat="1" ht="15" customHeight="1">
      <c r="A52" s="48">
        <f t="shared" si="0"/>
        <v>46</v>
      </c>
      <c r="B52" s="17" t="s">
        <v>198</v>
      </c>
      <c r="C52" s="17" t="s">
        <v>41</v>
      </c>
      <c r="D52" s="18" t="s">
        <v>4</v>
      </c>
      <c r="E52" s="18">
        <v>15012</v>
      </c>
      <c r="F52" s="23">
        <v>36451</v>
      </c>
      <c r="G52" s="54">
        <v>150</v>
      </c>
      <c r="H52" s="17"/>
      <c r="I52" s="20"/>
      <c r="J52" s="1"/>
    </row>
    <row r="53" spans="1:10" s="2" customFormat="1" ht="15" customHeight="1">
      <c r="A53" s="48">
        <f t="shared" si="0"/>
        <v>47</v>
      </c>
      <c r="B53" s="17" t="s">
        <v>198</v>
      </c>
      <c r="C53" s="17" t="s">
        <v>65</v>
      </c>
      <c r="D53" s="18" t="s">
        <v>4</v>
      </c>
      <c r="E53" s="18">
        <v>15458</v>
      </c>
      <c r="F53" s="23">
        <v>36501</v>
      </c>
      <c r="G53" s="54">
        <v>6250</v>
      </c>
      <c r="H53" s="17"/>
      <c r="I53" s="20"/>
      <c r="J53" s="1"/>
    </row>
    <row r="54" spans="1:10" s="2" customFormat="1" ht="15" customHeight="1">
      <c r="A54" s="48">
        <f t="shared" si="0"/>
        <v>48</v>
      </c>
      <c r="B54" s="17" t="s">
        <v>198</v>
      </c>
      <c r="C54" s="17" t="s">
        <v>42</v>
      </c>
      <c r="D54" s="18" t="s">
        <v>4</v>
      </c>
      <c r="E54" s="18">
        <v>18445</v>
      </c>
      <c r="F54" s="23">
        <v>36634</v>
      </c>
      <c r="G54" s="54">
        <v>500</v>
      </c>
      <c r="H54" s="17"/>
      <c r="I54" s="20"/>
      <c r="J54" s="1"/>
    </row>
    <row r="55" spans="1:10" s="2" customFormat="1" ht="15" customHeight="1">
      <c r="A55" s="48">
        <f t="shared" si="0"/>
        <v>49</v>
      </c>
      <c r="B55" s="17" t="s">
        <v>198</v>
      </c>
      <c r="C55" s="17" t="s">
        <v>43</v>
      </c>
      <c r="D55" s="18" t="s">
        <v>4</v>
      </c>
      <c r="E55" s="18">
        <v>29431</v>
      </c>
      <c r="F55" s="23">
        <v>36899</v>
      </c>
      <c r="G55" s="54">
        <v>300</v>
      </c>
      <c r="H55" s="17"/>
      <c r="I55" s="20"/>
      <c r="J55" s="1"/>
    </row>
    <row r="56" spans="1:10" s="2" customFormat="1" ht="15" customHeight="1">
      <c r="A56" s="48">
        <f t="shared" si="0"/>
        <v>50</v>
      </c>
      <c r="B56" s="17" t="s">
        <v>198</v>
      </c>
      <c r="C56" s="17" t="s">
        <v>44</v>
      </c>
      <c r="D56" s="18" t="s">
        <v>4</v>
      </c>
      <c r="E56" s="18">
        <v>32648</v>
      </c>
      <c r="F56" s="23">
        <v>37011</v>
      </c>
      <c r="G56" s="54">
        <v>100</v>
      </c>
      <c r="H56" s="17"/>
      <c r="I56" s="20"/>
      <c r="J56" s="1"/>
    </row>
    <row r="57" spans="1:10" s="2" customFormat="1" ht="15" customHeight="1">
      <c r="A57" s="48">
        <f t="shared" si="0"/>
        <v>51</v>
      </c>
      <c r="B57" s="17" t="s">
        <v>198</v>
      </c>
      <c r="C57" s="17" t="s">
        <v>44</v>
      </c>
      <c r="D57" s="18" t="s">
        <v>4</v>
      </c>
      <c r="E57" s="18">
        <v>32647</v>
      </c>
      <c r="F57" s="23">
        <v>37011</v>
      </c>
      <c r="G57" s="54">
        <v>100</v>
      </c>
      <c r="H57" s="17"/>
      <c r="I57" s="20"/>
      <c r="J57" s="1"/>
    </row>
    <row r="58" spans="1:10" s="2" customFormat="1" ht="15" customHeight="1">
      <c r="A58" s="48">
        <f t="shared" si="0"/>
        <v>52</v>
      </c>
      <c r="B58" s="17" t="s">
        <v>198</v>
      </c>
      <c r="C58" s="17" t="s">
        <v>44</v>
      </c>
      <c r="D58" s="18" t="s">
        <v>4</v>
      </c>
      <c r="E58" s="18">
        <v>32645</v>
      </c>
      <c r="F58" s="23">
        <v>37011</v>
      </c>
      <c r="G58" s="54">
        <v>100</v>
      </c>
      <c r="H58" s="17"/>
      <c r="I58" s="20"/>
    </row>
    <row r="59" spans="1:10" s="2" customFormat="1" ht="15" customHeight="1">
      <c r="A59" s="48">
        <f t="shared" si="0"/>
        <v>53</v>
      </c>
      <c r="B59" s="17" t="s">
        <v>198</v>
      </c>
      <c r="C59" s="17" t="s">
        <v>44</v>
      </c>
      <c r="D59" s="18" t="s">
        <v>4</v>
      </c>
      <c r="E59" s="18">
        <v>32643</v>
      </c>
      <c r="F59" s="23">
        <v>37011</v>
      </c>
      <c r="G59" s="54">
        <v>100</v>
      </c>
      <c r="H59" s="17"/>
      <c r="I59" s="20"/>
    </row>
    <row r="60" spans="1:10" s="2" customFormat="1" ht="15" customHeight="1">
      <c r="A60" s="48">
        <f t="shared" si="0"/>
        <v>54</v>
      </c>
      <c r="B60" s="17" t="s">
        <v>198</v>
      </c>
      <c r="C60" s="17" t="s">
        <v>44</v>
      </c>
      <c r="D60" s="18" t="s">
        <v>4</v>
      </c>
      <c r="E60" s="18">
        <v>32644</v>
      </c>
      <c r="F60" s="23">
        <v>37011</v>
      </c>
      <c r="G60" s="54">
        <v>100</v>
      </c>
      <c r="H60" s="17"/>
      <c r="I60" s="20"/>
    </row>
    <row r="61" spans="1:10" s="2" customFormat="1" ht="15" customHeight="1">
      <c r="A61" s="48">
        <f t="shared" si="0"/>
        <v>55</v>
      </c>
      <c r="B61" s="17" t="s">
        <v>198</v>
      </c>
      <c r="C61" s="17" t="s">
        <v>44</v>
      </c>
      <c r="D61" s="18" t="s">
        <v>4</v>
      </c>
      <c r="E61" s="18">
        <v>32646</v>
      </c>
      <c r="F61" s="23">
        <v>37011</v>
      </c>
      <c r="G61" s="54">
        <v>100</v>
      </c>
      <c r="H61" s="17"/>
      <c r="I61" s="20"/>
    </row>
    <row r="62" spans="1:10" s="2" customFormat="1" ht="15" customHeight="1">
      <c r="A62" s="48">
        <f t="shared" si="0"/>
        <v>56</v>
      </c>
      <c r="B62" s="17" t="s">
        <v>198</v>
      </c>
      <c r="C62" s="17" t="s">
        <v>45</v>
      </c>
      <c r="D62" s="18" t="s">
        <v>4</v>
      </c>
      <c r="E62" s="18">
        <v>44661</v>
      </c>
      <c r="F62" s="23">
        <v>37296</v>
      </c>
      <c r="G62" s="54">
        <v>25000</v>
      </c>
      <c r="H62" s="17"/>
      <c r="I62" s="20"/>
    </row>
    <row r="63" spans="1:10" s="2" customFormat="1" ht="15" customHeight="1">
      <c r="A63" s="48">
        <f t="shared" si="0"/>
        <v>57</v>
      </c>
      <c r="B63" s="17" t="s">
        <v>193</v>
      </c>
      <c r="C63" s="24" t="s">
        <v>71</v>
      </c>
      <c r="D63" s="18" t="s">
        <v>4</v>
      </c>
      <c r="E63" s="25">
        <v>80460</v>
      </c>
      <c r="F63" s="26">
        <v>36166</v>
      </c>
      <c r="G63" s="55">
        <v>1840</v>
      </c>
      <c r="H63" s="17" t="s">
        <v>69</v>
      </c>
      <c r="I63" s="20"/>
    </row>
    <row r="64" spans="1:10" s="2" customFormat="1" ht="15" customHeight="1">
      <c r="A64" s="48">
        <f t="shared" si="0"/>
        <v>58</v>
      </c>
      <c r="B64" s="17" t="s">
        <v>193</v>
      </c>
      <c r="C64" s="24" t="s">
        <v>72</v>
      </c>
      <c r="D64" s="18" t="s">
        <v>4</v>
      </c>
      <c r="E64" s="25">
        <v>80470</v>
      </c>
      <c r="F64" s="27">
        <v>36166</v>
      </c>
      <c r="G64" s="55">
        <v>263</v>
      </c>
      <c r="H64" s="17" t="s">
        <v>69</v>
      </c>
      <c r="I64" s="20"/>
    </row>
    <row r="65" spans="1:10" s="2" customFormat="1" ht="15" customHeight="1">
      <c r="A65" s="48">
        <f t="shared" si="0"/>
        <v>59</v>
      </c>
      <c r="B65" s="17" t="s">
        <v>193</v>
      </c>
      <c r="C65" s="24" t="s">
        <v>73</v>
      </c>
      <c r="D65" s="18" t="s">
        <v>4</v>
      </c>
      <c r="E65" s="25">
        <v>81182</v>
      </c>
      <c r="F65" s="27">
        <v>36189</v>
      </c>
      <c r="G65" s="55">
        <v>1989</v>
      </c>
      <c r="H65" s="17" t="s">
        <v>69</v>
      </c>
      <c r="I65" s="20"/>
    </row>
    <row r="66" spans="1:10" s="2" customFormat="1" ht="15" customHeight="1">
      <c r="A66" s="48">
        <f t="shared" si="0"/>
        <v>60</v>
      </c>
      <c r="B66" s="17" t="s">
        <v>193</v>
      </c>
      <c r="C66" s="24" t="s">
        <v>74</v>
      </c>
      <c r="D66" s="18" t="s">
        <v>4</v>
      </c>
      <c r="E66" s="25">
        <v>82153</v>
      </c>
      <c r="F66" s="27">
        <v>36223</v>
      </c>
      <c r="G66" s="55">
        <v>115</v>
      </c>
      <c r="H66" s="17" t="s">
        <v>69</v>
      </c>
      <c r="I66" s="20"/>
    </row>
    <row r="67" spans="1:10" s="2" customFormat="1" ht="15" customHeight="1">
      <c r="A67" s="48">
        <f t="shared" si="0"/>
        <v>61</v>
      </c>
      <c r="B67" s="17" t="s">
        <v>193</v>
      </c>
      <c r="C67" s="24" t="s">
        <v>75</v>
      </c>
      <c r="D67" s="18" t="s">
        <v>4</v>
      </c>
      <c r="E67" s="25">
        <v>82470</v>
      </c>
      <c r="F67" s="27">
        <v>36235</v>
      </c>
      <c r="G67" s="55">
        <v>26314</v>
      </c>
      <c r="H67" s="17" t="s">
        <v>69</v>
      </c>
      <c r="I67" s="20"/>
    </row>
    <row r="68" spans="1:10" s="2" customFormat="1" ht="15" customHeight="1">
      <c r="A68" s="48">
        <f t="shared" si="0"/>
        <v>62</v>
      </c>
      <c r="B68" s="17" t="s">
        <v>193</v>
      </c>
      <c r="C68" s="24" t="s">
        <v>76</v>
      </c>
      <c r="D68" s="18" t="s">
        <v>4</v>
      </c>
      <c r="E68" s="25">
        <v>83239</v>
      </c>
      <c r="F68" s="27">
        <v>36255</v>
      </c>
      <c r="G68" s="55">
        <v>2686</v>
      </c>
      <c r="H68" s="17" t="s">
        <v>69</v>
      </c>
      <c r="I68" s="20"/>
    </row>
    <row r="69" spans="1:10" s="2" customFormat="1" ht="15" customHeight="1">
      <c r="A69" s="48">
        <f t="shared" si="0"/>
        <v>63</v>
      </c>
      <c r="B69" s="17" t="s">
        <v>193</v>
      </c>
      <c r="C69" s="24" t="s">
        <v>77</v>
      </c>
      <c r="D69" s="18" t="s">
        <v>4</v>
      </c>
      <c r="E69" s="25">
        <v>83232</v>
      </c>
      <c r="F69" s="27">
        <v>36255</v>
      </c>
      <c r="G69" s="55">
        <v>2749</v>
      </c>
      <c r="H69" s="17" t="s">
        <v>69</v>
      </c>
      <c r="I69" s="20"/>
    </row>
    <row r="70" spans="1:10" s="2" customFormat="1" ht="15" customHeight="1">
      <c r="A70" s="48">
        <f t="shared" si="0"/>
        <v>64</v>
      </c>
      <c r="B70" s="17" t="s">
        <v>193</v>
      </c>
      <c r="C70" s="24" t="s">
        <v>76</v>
      </c>
      <c r="D70" s="18" t="s">
        <v>4</v>
      </c>
      <c r="E70" s="25">
        <v>83231</v>
      </c>
      <c r="F70" s="27">
        <v>36255</v>
      </c>
      <c r="G70" s="55">
        <v>3000</v>
      </c>
      <c r="H70" s="17" t="s">
        <v>69</v>
      </c>
      <c r="I70" s="20"/>
    </row>
    <row r="71" spans="1:10" s="2" customFormat="1" ht="15" customHeight="1">
      <c r="A71" s="48">
        <f t="shared" si="0"/>
        <v>65</v>
      </c>
      <c r="B71" s="17" t="s">
        <v>193</v>
      </c>
      <c r="C71" s="24" t="s">
        <v>76</v>
      </c>
      <c r="D71" s="18" t="s">
        <v>4</v>
      </c>
      <c r="E71" s="25">
        <v>83230</v>
      </c>
      <c r="F71" s="27">
        <v>36255</v>
      </c>
      <c r="G71" s="55">
        <v>2433</v>
      </c>
      <c r="H71" s="17" t="s">
        <v>69</v>
      </c>
      <c r="I71" s="20"/>
      <c r="J71" s="8"/>
    </row>
    <row r="72" spans="1:10" s="2" customFormat="1" ht="15" customHeight="1">
      <c r="A72" s="48">
        <f t="shared" si="0"/>
        <v>66</v>
      </c>
      <c r="B72" s="17" t="s">
        <v>193</v>
      </c>
      <c r="C72" s="24" t="s">
        <v>76</v>
      </c>
      <c r="D72" s="18" t="s">
        <v>4</v>
      </c>
      <c r="E72" s="25">
        <v>83299</v>
      </c>
      <c r="F72" s="27">
        <v>36255</v>
      </c>
      <c r="G72" s="55">
        <v>4873</v>
      </c>
      <c r="H72" s="17" t="s">
        <v>69</v>
      </c>
      <c r="I72" s="20"/>
      <c r="J72" s="8"/>
    </row>
    <row r="73" spans="1:10" s="2" customFormat="1" ht="15" customHeight="1">
      <c r="A73" s="48">
        <f t="shared" ref="A73:A136" si="1">+A72+1</f>
        <v>67</v>
      </c>
      <c r="B73" s="17" t="s">
        <v>193</v>
      </c>
      <c r="C73" s="24" t="s">
        <v>73</v>
      </c>
      <c r="D73" s="18" t="s">
        <v>4</v>
      </c>
      <c r="E73" s="25">
        <v>84276</v>
      </c>
      <c r="F73" s="27">
        <v>36285</v>
      </c>
      <c r="G73" s="55">
        <v>115</v>
      </c>
      <c r="H73" s="17" t="s">
        <v>69</v>
      </c>
      <c r="I73" s="20"/>
    </row>
    <row r="74" spans="1:10" s="2" customFormat="1" ht="15" customHeight="1">
      <c r="A74" s="48">
        <f t="shared" si="1"/>
        <v>68</v>
      </c>
      <c r="B74" s="17" t="s">
        <v>193</v>
      </c>
      <c r="C74" s="24" t="s">
        <v>78</v>
      </c>
      <c r="D74" s="18" t="s">
        <v>4</v>
      </c>
      <c r="E74" s="25">
        <v>84818</v>
      </c>
      <c r="F74" s="27">
        <v>36308</v>
      </c>
      <c r="G74" s="55">
        <v>25000</v>
      </c>
      <c r="H74" s="17" t="s">
        <v>70</v>
      </c>
      <c r="I74" s="20"/>
    </row>
    <row r="75" spans="1:10" s="2" customFormat="1" ht="15" customHeight="1">
      <c r="A75" s="48">
        <f t="shared" si="1"/>
        <v>69</v>
      </c>
      <c r="B75" s="17" t="s">
        <v>193</v>
      </c>
      <c r="C75" s="24" t="s">
        <v>79</v>
      </c>
      <c r="D75" s="18" t="s">
        <v>4</v>
      </c>
      <c r="E75" s="25">
        <v>88532</v>
      </c>
      <c r="F75" s="27">
        <v>36482</v>
      </c>
      <c r="G75" s="55">
        <v>5407</v>
      </c>
      <c r="H75" s="17" t="s">
        <v>69</v>
      </c>
      <c r="I75" s="20"/>
    </row>
    <row r="76" spans="1:10" s="2" customFormat="1" ht="15" customHeight="1">
      <c r="A76" s="48">
        <f t="shared" si="1"/>
        <v>70</v>
      </c>
      <c r="B76" s="17" t="s">
        <v>193</v>
      </c>
      <c r="C76" s="24" t="s">
        <v>200</v>
      </c>
      <c r="D76" s="18" t="s">
        <v>4</v>
      </c>
      <c r="E76" s="28">
        <v>86472</v>
      </c>
      <c r="F76" s="27">
        <v>36383</v>
      </c>
      <c r="G76" s="55">
        <v>730.83</v>
      </c>
      <c r="H76" s="17" t="s">
        <v>202</v>
      </c>
      <c r="I76" s="29"/>
    </row>
    <row r="77" spans="1:10" s="2" customFormat="1" ht="15" customHeight="1">
      <c r="A77" s="48">
        <f t="shared" si="1"/>
        <v>71</v>
      </c>
      <c r="B77" s="17" t="s">
        <v>193</v>
      </c>
      <c r="C77" s="24" t="s">
        <v>201</v>
      </c>
      <c r="D77" s="18" t="s">
        <v>4</v>
      </c>
      <c r="E77" s="28">
        <v>95560</v>
      </c>
      <c r="F77" s="27">
        <v>36871</v>
      </c>
      <c r="G77" s="55">
        <v>2833</v>
      </c>
      <c r="H77" s="17" t="s">
        <v>203</v>
      </c>
      <c r="I77" s="29"/>
    </row>
    <row r="78" spans="1:10" s="2" customFormat="1" ht="15" customHeight="1">
      <c r="A78" s="48">
        <f t="shared" si="1"/>
        <v>72</v>
      </c>
      <c r="B78" s="17" t="s">
        <v>194</v>
      </c>
      <c r="C78" s="24" t="s">
        <v>80</v>
      </c>
      <c r="D78" s="30" t="s">
        <v>4</v>
      </c>
      <c r="E78" s="25">
        <v>90872</v>
      </c>
      <c r="F78" s="27">
        <v>36266</v>
      </c>
      <c r="G78" s="55">
        <v>433628</v>
      </c>
      <c r="H78" s="17" t="s">
        <v>81</v>
      </c>
      <c r="I78" s="20"/>
    </row>
    <row r="79" spans="1:10" s="2" customFormat="1" ht="15" customHeight="1">
      <c r="A79" s="48">
        <f t="shared" si="1"/>
        <v>73</v>
      </c>
      <c r="B79" s="17" t="s">
        <v>194</v>
      </c>
      <c r="C79" s="24" t="s">
        <v>80</v>
      </c>
      <c r="D79" s="30" t="s">
        <v>4</v>
      </c>
      <c r="E79" s="25">
        <v>94833</v>
      </c>
      <c r="F79" s="27">
        <v>36294</v>
      </c>
      <c r="G79" s="55">
        <v>243688</v>
      </c>
      <c r="H79" s="17" t="s">
        <v>81</v>
      </c>
      <c r="I79" s="20"/>
    </row>
    <row r="80" spans="1:10" s="2" customFormat="1" ht="15" customHeight="1">
      <c r="A80" s="48">
        <f t="shared" si="1"/>
        <v>74</v>
      </c>
      <c r="B80" s="17" t="s">
        <v>194</v>
      </c>
      <c r="C80" s="24" t="s">
        <v>82</v>
      </c>
      <c r="D80" s="30" t="s">
        <v>4</v>
      </c>
      <c r="E80" s="25">
        <v>96322</v>
      </c>
      <c r="F80" s="27">
        <v>36308</v>
      </c>
      <c r="G80" s="55">
        <v>10</v>
      </c>
      <c r="H80" s="17" t="s">
        <v>83</v>
      </c>
      <c r="I80" s="20"/>
    </row>
    <row r="81" spans="1:9" s="2" customFormat="1" ht="15" customHeight="1">
      <c r="A81" s="48">
        <f t="shared" si="1"/>
        <v>75</v>
      </c>
      <c r="B81" s="17" t="s">
        <v>194</v>
      </c>
      <c r="C81" s="24" t="s">
        <v>84</v>
      </c>
      <c r="D81" s="30" t="s">
        <v>4</v>
      </c>
      <c r="E81" s="25">
        <v>99773</v>
      </c>
      <c r="F81" s="27">
        <v>36333</v>
      </c>
      <c r="G81" s="55">
        <v>2197</v>
      </c>
      <c r="H81" s="17" t="s">
        <v>81</v>
      </c>
      <c r="I81" s="20"/>
    </row>
    <row r="82" spans="1:9" s="2" customFormat="1" ht="15" customHeight="1">
      <c r="A82" s="48">
        <f t="shared" si="1"/>
        <v>76</v>
      </c>
      <c r="B82" s="17" t="s">
        <v>194</v>
      </c>
      <c r="C82" s="24" t="s">
        <v>85</v>
      </c>
      <c r="D82" s="30" t="s">
        <v>4</v>
      </c>
      <c r="E82" s="25">
        <v>103695</v>
      </c>
      <c r="F82" s="27">
        <v>36361</v>
      </c>
      <c r="G82" s="55">
        <v>20000</v>
      </c>
      <c r="H82" s="17" t="s">
        <v>81</v>
      </c>
      <c r="I82" s="20"/>
    </row>
    <row r="83" spans="1:9" s="2" customFormat="1" ht="15" customHeight="1">
      <c r="A83" s="48">
        <f t="shared" si="1"/>
        <v>77</v>
      </c>
      <c r="B83" s="17" t="s">
        <v>194</v>
      </c>
      <c r="C83" s="24" t="s">
        <v>86</v>
      </c>
      <c r="D83" s="30" t="s">
        <v>4</v>
      </c>
      <c r="E83" s="25">
        <v>115838</v>
      </c>
      <c r="F83" s="27">
        <v>36426</v>
      </c>
      <c r="G83" s="55">
        <v>5990</v>
      </c>
      <c r="H83" s="17" t="s">
        <v>87</v>
      </c>
      <c r="I83" s="20"/>
    </row>
    <row r="84" spans="1:9" s="2" customFormat="1" ht="15" customHeight="1">
      <c r="A84" s="48">
        <f t="shared" si="1"/>
        <v>78</v>
      </c>
      <c r="B84" s="17" t="s">
        <v>194</v>
      </c>
      <c r="C84" s="24" t="s">
        <v>88</v>
      </c>
      <c r="D84" s="30" t="s">
        <v>4</v>
      </c>
      <c r="E84" s="25">
        <v>120993</v>
      </c>
      <c r="F84" s="27">
        <v>36453</v>
      </c>
      <c r="G84" s="55">
        <v>8820</v>
      </c>
      <c r="H84" s="17" t="s">
        <v>87</v>
      </c>
      <c r="I84" s="20"/>
    </row>
    <row r="85" spans="1:9" s="2" customFormat="1" ht="15" customHeight="1">
      <c r="A85" s="48">
        <f t="shared" si="1"/>
        <v>79</v>
      </c>
      <c r="B85" s="17" t="s">
        <v>194</v>
      </c>
      <c r="C85" s="24" t="s">
        <v>89</v>
      </c>
      <c r="D85" s="30" t="s">
        <v>4</v>
      </c>
      <c r="E85" s="25">
        <v>132650</v>
      </c>
      <c r="F85" s="27">
        <v>36415</v>
      </c>
      <c r="G85" s="55">
        <v>6000</v>
      </c>
      <c r="H85" s="17" t="s">
        <v>90</v>
      </c>
      <c r="I85" s="20"/>
    </row>
    <row r="86" spans="1:9" s="2" customFormat="1" ht="15" customHeight="1">
      <c r="A86" s="48">
        <f t="shared" si="1"/>
        <v>80</v>
      </c>
      <c r="B86" s="17" t="s">
        <v>194</v>
      </c>
      <c r="C86" s="24" t="s">
        <v>91</v>
      </c>
      <c r="D86" s="30" t="s">
        <v>4</v>
      </c>
      <c r="E86" s="25">
        <v>132385</v>
      </c>
      <c r="F86" s="27">
        <v>36353</v>
      </c>
      <c r="G86" s="55">
        <v>26000</v>
      </c>
      <c r="H86" s="17" t="s">
        <v>92</v>
      </c>
      <c r="I86" s="20"/>
    </row>
    <row r="87" spans="1:9" s="2" customFormat="1" ht="15" customHeight="1">
      <c r="A87" s="48">
        <f t="shared" si="1"/>
        <v>81</v>
      </c>
      <c r="B87" s="17" t="s">
        <v>194</v>
      </c>
      <c r="C87" s="17" t="s">
        <v>93</v>
      </c>
      <c r="D87" s="18" t="s">
        <v>4</v>
      </c>
      <c r="E87" s="18">
        <v>160272</v>
      </c>
      <c r="F87" s="19">
        <v>36529</v>
      </c>
      <c r="G87" s="53">
        <v>390</v>
      </c>
      <c r="H87" s="17" t="s">
        <v>94</v>
      </c>
      <c r="I87" s="20"/>
    </row>
    <row r="88" spans="1:9" s="2" customFormat="1" ht="15" customHeight="1">
      <c r="A88" s="48">
        <f t="shared" si="1"/>
        <v>82</v>
      </c>
      <c r="B88" s="17" t="s">
        <v>194</v>
      </c>
      <c r="C88" s="17" t="s">
        <v>95</v>
      </c>
      <c r="D88" s="18" t="s">
        <v>4</v>
      </c>
      <c r="E88" s="18">
        <v>160423</v>
      </c>
      <c r="F88" s="31">
        <v>36861</v>
      </c>
      <c r="G88" s="53">
        <v>16327</v>
      </c>
      <c r="H88" s="17" t="s">
        <v>96</v>
      </c>
      <c r="I88" s="20"/>
    </row>
    <row r="89" spans="1:9" s="2" customFormat="1" ht="15" customHeight="1">
      <c r="A89" s="48">
        <f t="shared" si="1"/>
        <v>83</v>
      </c>
      <c r="B89" s="17" t="s">
        <v>194</v>
      </c>
      <c r="C89" s="17" t="s">
        <v>97</v>
      </c>
      <c r="D89" s="18" t="s">
        <v>4</v>
      </c>
      <c r="E89" s="18">
        <v>133267</v>
      </c>
      <c r="F89" s="19">
        <v>36587</v>
      </c>
      <c r="G89" s="53">
        <v>5000</v>
      </c>
      <c r="H89" s="17" t="s">
        <v>98</v>
      </c>
      <c r="I89" s="20"/>
    </row>
    <row r="90" spans="1:9" s="2" customFormat="1" ht="15" customHeight="1">
      <c r="A90" s="48">
        <f t="shared" si="1"/>
        <v>84</v>
      </c>
      <c r="B90" s="17" t="s">
        <v>194</v>
      </c>
      <c r="C90" s="17" t="s">
        <v>99</v>
      </c>
      <c r="D90" s="18" t="s">
        <v>4</v>
      </c>
      <c r="E90" s="18">
        <v>191927</v>
      </c>
      <c r="F90" s="19">
        <v>36673</v>
      </c>
      <c r="G90" s="53">
        <v>89600</v>
      </c>
      <c r="H90" s="17" t="s">
        <v>100</v>
      </c>
      <c r="I90" s="20"/>
    </row>
    <row r="91" spans="1:9" s="2" customFormat="1" ht="15" customHeight="1">
      <c r="A91" s="48">
        <f t="shared" si="1"/>
        <v>85</v>
      </c>
      <c r="B91" s="17" t="s">
        <v>194</v>
      </c>
      <c r="C91" s="17" t="s">
        <v>101</v>
      </c>
      <c r="D91" s="18" t="s">
        <v>4</v>
      </c>
      <c r="E91" s="18">
        <v>192377</v>
      </c>
      <c r="F91" s="19">
        <v>36677</v>
      </c>
      <c r="G91" s="53">
        <v>33600</v>
      </c>
      <c r="H91" s="17" t="s">
        <v>100</v>
      </c>
      <c r="I91" s="20"/>
    </row>
    <row r="92" spans="1:9" s="2" customFormat="1" ht="15" customHeight="1">
      <c r="A92" s="48">
        <f t="shared" si="1"/>
        <v>86</v>
      </c>
      <c r="B92" s="17" t="s">
        <v>194</v>
      </c>
      <c r="C92" s="17" t="s">
        <v>102</v>
      </c>
      <c r="D92" s="18" t="s">
        <v>4</v>
      </c>
      <c r="E92" s="18">
        <v>196840</v>
      </c>
      <c r="F92" s="19">
        <v>36697</v>
      </c>
      <c r="G92" s="53">
        <v>4540</v>
      </c>
      <c r="H92" s="17" t="s">
        <v>87</v>
      </c>
      <c r="I92" s="20"/>
    </row>
    <row r="93" spans="1:9" s="2" customFormat="1" ht="15" customHeight="1">
      <c r="A93" s="48">
        <f t="shared" si="1"/>
        <v>87</v>
      </c>
      <c r="B93" s="17" t="s">
        <v>194</v>
      </c>
      <c r="C93" s="17" t="s">
        <v>103</v>
      </c>
      <c r="D93" s="18" t="s">
        <v>4</v>
      </c>
      <c r="E93" s="18">
        <v>198272</v>
      </c>
      <c r="F93" s="19">
        <v>36704</v>
      </c>
      <c r="G93" s="53">
        <v>47215</v>
      </c>
      <c r="H93" s="17" t="s">
        <v>94</v>
      </c>
      <c r="I93" s="20"/>
    </row>
    <row r="94" spans="1:9" s="2" customFormat="1" ht="15" customHeight="1">
      <c r="A94" s="48">
        <f t="shared" si="1"/>
        <v>88</v>
      </c>
      <c r="B94" s="17" t="s">
        <v>194</v>
      </c>
      <c r="C94" s="17" t="s">
        <v>104</v>
      </c>
      <c r="D94" s="18" t="s">
        <v>4</v>
      </c>
      <c r="E94" s="18">
        <v>200896</v>
      </c>
      <c r="F94" s="19">
        <v>36684</v>
      </c>
      <c r="G94" s="53">
        <v>5987</v>
      </c>
      <c r="H94" s="17" t="s">
        <v>105</v>
      </c>
      <c r="I94" s="20"/>
    </row>
    <row r="95" spans="1:9" s="2" customFormat="1" ht="15" customHeight="1">
      <c r="A95" s="48">
        <f t="shared" si="1"/>
        <v>89</v>
      </c>
      <c r="B95" s="17" t="s">
        <v>194</v>
      </c>
      <c r="C95" s="17" t="s">
        <v>106</v>
      </c>
      <c r="D95" s="18" t="s">
        <v>4</v>
      </c>
      <c r="E95" s="21">
        <v>201111</v>
      </c>
      <c r="F95" s="31">
        <v>36714</v>
      </c>
      <c r="G95" s="53">
        <v>40000</v>
      </c>
      <c r="H95" s="17" t="s">
        <v>105</v>
      </c>
      <c r="I95" s="20"/>
    </row>
    <row r="96" spans="1:9" s="2" customFormat="1" ht="15" customHeight="1">
      <c r="A96" s="48">
        <f t="shared" si="1"/>
        <v>90</v>
      </c>
      <c r="B96" s="17" t="s">
        <v>194</v>
      </c>
      <c r="C96" s="17" t="s">
        <v>107</v>
      </c>
      <c r="D96" s="18" t="s">
        <v>4</v>
      </c>
      <c r="E96" s="18">
        <v>206181</v>
      </c>
      <c r="F96" s="31">
        <v>36533</v>
      </c>
      <c r="G96" s="53">
        <v>31004</v>
      </c>
      <c r="H96" s="17" t="s">
        <v>108</v>
      </c>
      <c r="I96" s="20"/>
    </row>
    <row r="97" spans="1:9" s="2" customFormat="1" ht="15" customHeight="1">
      <c r="A97" s="48">
        <f t="shared" si="1"/>
        <v>91</v>
      </c>
      <c r="B97" s="17" t="s">
        <v>194</v>
      </c>
      <c r="C97" s="17" t="s">
        <v>109</v>
      </c>
      <c r="D97" s="18" t="s">
        <v>4</v>
      </c>
      <c r="E97" s="18">
        <v>220152</v>
      </c>
      <c r="F97" s="19">
        <v>36534</v>
      </c>
      <c r="G97" s="53">
        <v>100000</v>
      </c>
      <c r="H97" s="17" t="s">
        <v>81</v>
      </c>
      <c r="I97" s="20"/>
    </row>
    <row r="98" spans="1:9" s="2" customFormat="1" ht="15" customHeight="1">
      <c r="A98" s="48">
        <f t="shared" si="1"/>
        <v>92</v>
      </c>
      <c r="B98" s="17" t="s">
        <v>194</v>
      </c>
      <c r="C98" s="17" t="s">
        <v>109</v>
      </c>
      <c r="D98" s="18" t="s">
        <v>4</v>
      </c>
      <c r="E98" s="18">
        <v>220153</v>
      </c>
      <c r="F98" s="31">
        <v>36534</v>
      </c>
      <c r="G98" s="53">
        <v>100000</v>
      </c>
      <c r="H98" s="17" t="s">
        <v>81</v>
      </c>
      <c r="I98" s="20"/>
    </row>
    <row r="99" spans="1:9" s="2" customFormat="1" ht="15" customHeight="1">
      <c r="A99" s="48">
        <f t="shared" si="1"/>
        <v>93</v>
      </c>
      <c r="B99" s="17" t="s">
        <v>194</v>
      </c>
      <c r="C99" s="17" t="s">
        <v>110</v>
      </c>
      <c r="D99" s="18" t="s">
        <v>4</v>
      </c>
      <c r="E99" s="18">
        <v>224312</v>
      </c>
      <c r="F99" s="19">
        <v>36795</v>
      </c>
      <c r="G99" s="53">
        <v>58399</v>
      </c>
      <c r="H99" s="17" t="s">
        <v>111</v>
      </c>
      <c r="I99" s="20"/>
    </row>
    <row r="100" spans="1:9" s="2" customFormat="1" ht="15" customHeight="1">
      <c r="A100" s="48">
        <f t="shared" si="1"/>
        <v>94</v>
      </c>
      <c r="B100" s="17" t="s">
        <v>194</v>
      </c>
      <c r="C100" s="17" t="s">
        <v>110</v>
      </c>
      <c r="D100" s="18" t="s">
        <v>4</v>
      </c>
      <c r="E100" s="18">
        <v>229180</v>
      </c>
      <c r="F100" s="31">
        <v>36815</v>
      </c>
      <c r="G100" s="53">
        <v>11679</v>
      </c>
      <c r="H100" s="17" t="s">
        <v>111</v>
      </c>
      <c r="I100" s="20"/>
    </row>
    <row r="101" spans="1:9" s="2" customFormat="1" ht="15" customHeight="1">
      <c r="A101" s="48">
        <f t="shared" si="1"/>
        <v>95</v>
      </c>
      <c r="B101" s="17" t="s">
        <v>194</v>
      </c>
      <c r="C101" s="17" t="s">
        <v>112</v>
      </c>
      <c r="D101" s="18" t="s">
        <v>4</v>
      </c>
      <c r="E101" s="18">
        <v>230221</v>
      </c>
      <c r="F101" s="19">
        <v>36819</v>
      </c>
      <c r="G101" s="53">
        <v>18300</v>
      </c>
      <c r="H101" s="17" t="s">
        <v>87</v>
      </c>
      <c r="I101" s="20"/>
    </row>
    <row r="102" spans="1:9" s="2" customFormat="1" ht="15" customHeight="1">
      <c r="A102" s="48">
        <f t="shared" si="1"/>
        <v>96</v>
      </c>
      <c r="B102" s="17" t="s">
        <v>194</v>
      </c>
      <c r="C102" s="17" t="s">
        <v>113</v>
      </c>
      <c r="D102" s="18" t="s">
        <v>4</v>
      </c>
      <c r="E102" s="18">
        <v>273481</v>
      </c>
      <c r="F102" s="31">
        <v>37199</v>
      </c>
      <c r="G102" s="53">
        <v>442</v>
      </c>
      <c r="H102" s="17" t="s">
        <v>87</v>
      </c>
      <c r="I102" s="20"/>
    </row>
    <row r="103" spans="1:9" s="2" customFormat="1" ht="15" customHeight="1">
      <c r="A103" s="48">
        <f t="shared" si="1"/>
        <v>97</v>
      </c>
      <c r="B103" s="17" t="s">
        <v>194</v>
      </c>
      <c r="C103" s="17" t="s">
        <v>82</v>
      </c>
      <c r="D103" s="18" t="s">
        <v>4</v>
      </c>
      <c r="E103" s="18">
        <v>275356</v>
      </c>
      <c r="F103" s="19">
        <v>37000</v>
      </c>
      <c r="G103" s="53">
        <v>10</v>
      </c>
      <c r="H103" s="17" t="s">
        <v>83</v>
      </c>
      <c r="I103" s="20"/>
    </row>
    <row r="104" spans="1:9" s="2" customFormat="1" ht="15" customHeight="1">
      <c r="A104" s="48">
        <f t="shared" si="1"/>
        <v>98</v>
      </c>
      <c r="B104" s="17" t="s">
        <v>194</v>
      </c>
      <c r="C104" s="17" t="s">
        <v>82</v>
      </c>
      <c r="D104" s="18" t="s">
        <v>4</v>
      </c>
      <c r="E104" s="18">
        <v>288454</v>
      </c>
      <c r="F104" s="19">
        <v>36897</v>
      </c>
      <c r="G104" s="53">
        <v>143</v>
      </c>
      <c r="H104" s="17" t="s">
        <v>94</v>
      </c>
      <c r="I104" s="20"/>
    </row>
    <row r="105" spans="1:9" s="2" customFormat="1" ht="15" customHeight="1">
      <c r="A105" s="48">
        <f t="shared" si="1"/>
        <v>99</v>
      </c>
      <c r="B105" s="17" t="s">
        <v>194</v>
      </c>
      <c r="C105" s="17" t="s">
        <v>82</v>
      </c>
      <c r="D105" s="18" t="s">
        <v>4</v>
      </c>
      <c r="E105" s="18">
        <v>288461</v>
      </c>
      <c r="F105" s="31">
        <v>36897</v>
      </c>
      <c r="G105" s="53">
        <v>3972</v>
      </c>
      <c r="H105" s="17" t="s">
        <v>94</v>
      </c>
      <c r="I105" s="20"/>
    </row>
    <row r="106" spans="1:9" s="2" customFormat="1" ht="15" customHeight="1">
      <c r="A106" s="48">
        <f t="shared" si="1"/>
        <v>100</v>
      </c>
      <c r="B106" s="17" t="s">
        <v>194</v>
      </c>
      <c r="C106" s="17" t="s">
        <v>114</v>
      </c>
      <c r="D106" s="18" t="s">
        <v>4</v>
      </c>
      <c r="E106" s="18">
        <v>292545</v>
      </c>
      <c r="F106" s="19">
        <v>37064</v>
      </c>
      <c r="G106" s="53">
        <v>26818.5</v>
      </c>
      <c r="H106" s="17" t="s">
        <v>90</v>
      </c>
      <c r="I106" s="20"/>
    </row>
    <row r="107" spans="1:9" s="2" customFormat="1" ht="15" customHeight="1">
      <c r="A107" s="48">
        <f t="shared" si="1"/>
        <v>101</v>
      </c>
      <c r="B107" s="17" t="s">
        <v>194</v>
      </c>
      <c r="C107" s="17" t="s">
        <v>82</v>
      </c>
      <c r="D107" s="18" t="s">
        <v>4</v>
      </c>
      <c r="E107" s="18">
        <v>297384</v>
      </c>
      <c r="F107" s="31">
        <v>37202</v>
      </c>
      <c r="G107" s="53">
        <v>4028</v>
      </c>
      <c r="H107" s="17" t="s">
        <v>94</v>
      </c>
      <c r="I107" s="20"/>
    </row>
    <row r="108" spans="1:9" s="2" customFormat="1" ht="15" customHeight="1">
      <c r="A108" s="48">
        <f t="shared" si="1"/>
        <v>102</v>
      </c>
      <c r="B108" s="17" t="s">
        <v>194</v>
      </c>
      <c r="C108" s="17" t="s">
        <v>115</v>
      </c>
      <c r="D108" s="18" t="s">
        <v>4</v>
      </c>
      <c r="E108" s="18">
        <v>306120</v>
      </c>
      <c r="F108" s="19">
        <v>37099</v>
      </c>
      <c r="G108" s="53">
        <v>6725</v>
      </c>
      <c r="H108" s="17" t="s">
        <v>100</v>
      </c>
      <c r="I108" s="20"/>
    </row>
    <row r="109" spans="1:9" s="2" customFormat="1" ht="15" customHeight="1">
      <c r="A109" s="48">
        <f t="shared" si="1"/>
        <v>103</v>
      </c>
      <c r="B109" s="17" t="s">
        <v>194</v>
      </c>
      <c r="C109" s="17" t="s">
        <v>82</v>
      </c>
      <c r="D109" s="18" t="s">
        <v>4</v>
      </c>
      <c r="E109" s="18">
        <v>318050</v>
      </c>
      <c r="F109" s="19">
        <v>37204</v>
      </c>
      <c r="G109" s="53">
        <v>85334</v>
      </c>
      <c r="H109" s="17" t="s">
        <v>87</v>
      </c>
      <c r="I109" s="20"/>
    </row>
    <row r="110" spans="1:9" s="2" customFormat="1" ht="15" customHeight="1">
      <c r="A110" s="48">
        <f t="shared" si="1"/>
        <v>104</v>
      </c>
      <c r="B110" s="17" t="s">
        <v>194</v>
      </c>
      <c r="C110" s="17" t="s">
        <v>113</v>
      </c>
      <c r="D110" s="18" t="s">
        <v>4</v>
      </c>
      <c r="E110" s="18">
        <v>321254</v>
      </c>
      <c r="F110" s="19">
        <v>37160</v>
      </c>
      <c r="G110" s="53">
        <v>15695</v>
      </c>
      <c r="H110" s="17" t="s">
        <v>87</v>
      </c>
      <c r="I110" s="20"/>
    </row>
    <row r="111" spans="1:9" s="2" customFormat="1" ht="15" customHeight="1">
      <c r="A111" s="48">
        <f t="shared" si="1"/>
        <v>105</v>
      </c>
      <c r="B111" s="17" t="s">
        <v>194</v>
      </c>
      <c r="C111" s="17" t="s">
        <v>113</v>
      </c>
      <c r="D111" s="18" t="s">
        <v>4</v>
      </c>
      <c r="E111" s="18">
        <v>321259</v>
      </c>
      <c r="F111" s="19">
        <v>37160</v>
      </c>
      <c r="G111" s="53">
        <v>5000</v>
      </c>
      <c r="H111" s="17" t="s">
        <v>87</v>
      </c>
      <c r="I111" s="20"/>
    </row>
    <row r="112" spans="1:9" s="2" customFormat="1" ht="15" customHeight="1">
      <c r="A112" s="48">
        <f t="shared" si="1"/>
        <v>106</v>
      </c>
      <c r="B112" s="17" t="s">
        <v>194</v>
      </c>
      <c r="C112" s="17" t="s">
        <v>116</v>
      </c>
      <c r="D112" s="18" t="s">
        <v>4</v>
      </c>
      <c r="E112" s="18">
        <v>334788</v>
      </c>
      <c r="F112" s="19">
        <v>37210</v>
      </c>
      <c r="G112" s="53">
        <v>15000</v>
      </c>
      <c r="H112" s="17" t="s">
        <v>117</v>
      </c>
      <c r="I112" s="20"/>
    </row>
    <row r="113" spans="1:9" s="2" customFormat="1" ht="15" customHeight="1">
      <c r="A113" s="48">
        <f t="shared" si="1"/>
        <v>107</v>
      </c>
      <c r="B113" s="17" t="s">
        <v>194</v>
      </c>
      <c r="C113" s="17" t="s">
        <v>118</v>
      </c>
      <c r="D113" s="18" t="s">
        <v>4</v>
      </c>
      <c r="E113" s="18">
        <v>348172</v>
      </c>
      <c r="F113" s="19">
        <v>37246</v>
      </c>
      <c r="G113" s="50">
        <v>11000</v>
      </c>
      <c r="H113" s="17" t="s">
        <v>90</v>
      </c>
      <c r="I113" s="20"/>
    </row>
    <row r="114" spans="1:9" s="2" customFormat="1" ht="15" customHeight="1">
      <c r="A114" s="48">
        <f t="shared" si="1"/>
        <v>108</v>
      </c>
      <c r="B114" s="17" t="s">
        <v>194</v>
      </c>
      <c r="C114" s="17" t="s">
        <v>119</v>
      </c>
      <c r="D114" s="18" t="s">
        <v>4</v>
      </c>
      <c r="E114" s="18">
        <v>391083</v>
      </c>
      <c r="F114" s="19">
        <v>37393</v>
      </c>
      <c r="G114" s="50">
        <v>1775</v>
      </c>
      <c r="H114" s="17" t="s">
        <v>90</v>
      </c>
      <c r="I114" s="20"/>
    </row>
    <row r="115" spans="1:9" s="2" customFormat="1" ht="15" customHeight="1">
      <c r="A115" s="48">
        <f t="shared" si="1"/>
        <v>109</v>
      </c>
      <c r="B115" s="17" t="s">
        <v>194</v>
      </c>
      <c r="C115" s="17" t="s">
        <v>120</v>
      </c>
      <c r="D115" s="18" t="s">
        <v>4</v>
      </c>
      <c r="E115" s="18">
        <v>391085</v>
      </c>
      <c r="F115" s="19">
        <v>37393</v>
      </c>
      <c r="G115" s="50">
        <v>1591</v>
      </c>
      <c r="H115" s="17" t="s">
        <v>90</v>
      </c>
      <c r="I115" s="20"/>
    </row>
    <row r="116" spans="1:9" s="2" customFormat="1" ht="15" customHeight="1">
      <c r="A116" s="48">
        <f t="shared" si="1"/>
        <v>110</v>
      </c>
      <c r="B116" s="17" t="s">
        <v>194</v>
      </c>
      <c r="C116" s="17" t="s">
        <v>93</v>
      </c>
      <c r="D116" s="18" t="s">
        <v>4</v>
      </c>
      <c r="E116" s="18">
        <v>391552</v>
      </c>
      <c r="F116" s="19">
        <v>37397</v>
      </c>
      <c r="G116" s="50">
        <v>27575</v>
      </c>
      <c r="H116" s="17" t="s">
        <v>117</v>
      </c>
      <c r="I116" s="20"/>
    </row>
    <row r="117" spans="1:9" s="2" customFormat="1" ht="15" customHeight="1">
      <c r="A117" s="48">
        <f t="shared" si="1"/>
        <v>111</v>
      </c>
      <c r="B117" s="17" t="s">
        <v>194</v>
      </c>
      <c r="C117" s="17" t="s">
        <v>121</v>
      </c>
      <c r="D117" s="18" t="s">
        <v>4</v>
      </c>
      <c r="E117" s="18">
        <v>199834</v>
      </c>
      <c r="F117" s="19">
        <v>37262</v>
      </c>
      <c r="G117" s="50">
        <v>5237</v>
      </c>
      <c r="H117" s="17" t="s">
        <v>117</v>
      </c>
      <c r="I117" s="20"/>
    </row>
    <row r="118" spans="1:9" s="2" customFormat="1" ht="15" customHeight="1">
      <c r="A118" s="48">
        <f t="shared" si="1"/>
        <v>112</v>
      </c>
      <c r="B118" s="17" t="s">
        <v>195</v>
      </c>
      <c r="C118" s="22" t="s">
        <v>122</v>
      </c>
      <c r="D118" s="32" t="s">
        <v>15</v>
      </c>
      <c r="E118" s="32">
        <v>2979</v>
      </c>
      <c r="F118" s="33">
        <v>36699</v>
      </c>
      <c r="G118" s="56">
        <v>40000</v>
      </c>
      <c r="H118" s="17" t="s">
        <v>199</v>
      </c>
      <c r="I118" s="20"/>
    </row>
    <row r="119" spans="1:9" s="2" customFormat="1" ht="15" customHeight="1">
      <c r="A119" s="48">
        <f t="shared" si="1"/>
        <v>113</v>
      </c>
      <c r="B119" s="17" t="s">
        <v>195</v>
      </c>
      <c r="C119" s="22" t="s">
        <v>122</v>
      </c>
      <c r="D119" s="32" t="s">
        <v>15</v>
      </c>
      <c r="E119" s="32">
        <v>2980</v>
      </c>
      <c r="F119" s="33">
        <v>36699</v>
      </c>
      <c r="G119" s="56">
        <v>40000</v>
      </c>
      <c r="H119" s="17" t="s">
        <v>199</v>
      </c>
      <c r="I119" s="20"/>
    </row>
    <row r="120" spans="1:9" s="2" customFormat="1" ht="15" customHeight="1">
      <c r="A120" s="48">
        <f t="shared" si="1"/>
        <v>114</v>
      </c>
      <c r="B120" s="17" t="s">
        <v>194</v>
      </c>
      <c r="C120" s="17" t="s">
        <v>123</v>
      </c>
      <c r="D120" s="32" t="s">
        <v>15</v>
      </c>
      <c r="E120" s="18">
        <v>204186</v>
      </c>
      <c r="F120" s="34">
        <v>36381</v>
      </c>
      <c r="G120" s="50">
        <v>133.5</v>
      </c>
      <c r="H120" s="22" t="s">
        <v>124</v>
      </c>
      <c r="I120" s="20"/>
    </row>
    <row r="121" spans="1:9" s="2" customFormat="1" ht="15" customHeight="1">
      <c r="A121" s="48">
        <f t="shared" si="1"/>
        <v>115</v>
      </c>
      <c r="B121" s="17" t="s">
        <v>194</v>
      </c>
      <c r="C121" s="22" t="s">
        <v>125</v>
      </c>
      <c r="D121" s="32" t="s">
        <v>15</v>
      </c>
      <c r="E121" s="18">
        <v>134724</v>
      </c>
      <c r="F121" s="35">
        <v>36567</v>
      </c>
      <c r="G121" s="50">
        <v>5000</v>
      </c>
      <c r="H121" s="17" t="s">
        <v>90</v>
      </c>
      <c r="I121" s="20"/>
    </row>
    <row r="122" spans="1:9" s="2" customFormat="1" ht="15" customHeight="1">
      <c r="A122" s="48">
        <f t="shared" si="1"/>
        <v>116</v>
      </c>
      <c r="B122" s="17" t="s">
        <v>194</v>
      </c>
      <c r="C122" s="17" t="s">
        <v>126</v>
      </c>
      <c r="D122" s="32" t="s">
        <v>15</v>
      </c>
      <c r="E122" s="18">
        <v>161345</v>
      </c>
      <c r="F122" s="35">
        <v>36936</v>
      </c>
      <c r="G122" s="50">
        <v>100</v>
      </c>
      <c r="H122" s="17" t="s">
        <v>127</v>
      </c>
      <c r="I122" s="20"/>
    </row>
    <row r="123" spans="1:9" s="2" customFormat="1" ht="15" customHeight="1">
      <c r="A123" s="48">
        <f t="shared" si="1"/>
        <v>117</v>
      </c>
      <c r="B123" s="36" t="s">
        <v>197</v>
      </c>
      <c r="C123" s="36" t="s">
        <v>128</v>
      </c>
      <c r="D123" s="37" t="s">
        <v>15</v>
      </c>
      <c r="E123" s="38" t="s">
        <v>129</v>
      </c>
      <c r="F123" s="39">
        <v>36168</v>
      </c>
      <c r="G123" s="57">
        <v>291686</v>
      </c>
      <c r="H123" s="36" t="s">
        <v>130</v>
      </c>
      <c r="I123" s="20"/>
    </row>
    <row r="124" spans="1:9" s="2" customFormat="1" ht="15" customHeight="1">
      <c r="A124" s="48">
        <f t="shared" si="1"/>
        <v>118</v>
      </c>
      <c r="B124" s="36" t="s">
        <v>197</v>
      </c>
      <c r="C124" s="36" t="s">
        <v>131</v>
      </c>
      <c r="D124" s="37" t="s">
        <v>4</v>
      </c>
      <c r="E124" s="38" t="s">
        <v>132</v>
      </c>
      <c r="F124" s="39">
        <v>36958</v>
      </c>
      <c r="G124" s="58">
        <v>500</v>
      </c>
      <c r="H124" s="36" t="s">
        <v>133</v>
      </c>
      <c r="I124" s="20"/>
    </row>
    <row r="125" spans="1:9" s="2" customFormat="1" ht="15" customHeight="1">
      <c r="A125" s="48">
        <f t="shared" si="1"/>
        <v>119</v>
      </c>
      <c r="B125" s="36" t="s">
        <v>197</v>
      </c>
      <c r="C125" s="36" t="s">
        <v>131</v>
      </c>
      <c r="D125" s="37" t="s">
        <v>4</v>
      </c>
      <c r="E125" s="38" t="s">
        <v>134</v>
      </c>
      <c r="F125" s="39">
        <v>36958</v>
      </c>
      <c r="G125" s="58">
        <v>500</v>
      </c>
      <c r="H125" s="36" t="s">
        <v>133</v>
      </c>
      <c r="I125" s="20"/>
    </row>
    <row r="126" spans="1:9" s="2" customFormat="1" ht="15" customHeight="1">
      <c r="A126" s="48">
        <f t="shared" si="1"/>
        <v>120</v>
      </c>
      <c r="B126" s="36" t="s">
        <v>197</v>
      </c>
      <c r="C126" s="36" t="s">
        <v>131</v>
      </c>
      <c r="D126" s="37" t="s">
        <v>4</v>
      </c>
      <c r="E126" s="38" t="s">
        <v>135</v>
      </c>
      <c r="F126" s="39">
        <v>36958</v>
      </c>
      <c r="G126" s="58">
        <v>500</v>
      </c>
      <c r="H126" s="36" t="s">
        <v>133</v>
      </c>
      <c r="I126" s="20"/>
    </row>
    <row r="127" spans="1:9" s="2" customFormat="1" ht="15" customHeight="1">
      <c r="A127" s="48">
        <f t="shared" si="1"/>
        <v>121</v>
      </c>
      <c r="B127" s="36" t="s">
        <v>197</v>
      </c>
      <c r="C127" s="36" t="s">
        <v>131</v>
      </c>
      <c r="D127" s="37" t="s">
        <v>4</v>
      </c>
      <c r="E127" s="38" t="s">
        <v>136</v>
      </c>
      <c r="F127" s="39">
        <v>36958</v>
      </c>
      <c r="G127" s="58">
        <v>500</v>
      </c>
      <c r="H127" s="36" t="s">
        <v>133</v>
      </c>
      <c r="I127" s="20"/>
    </row>
    <row r="128" spans="1:9" s="2" customFormat="1" ht="15" customHeight="1">
      <c r="A128" s="48">
        <f t="shared" si="1"/>
        <v>122</v>
      </c>
      <c r="B128" s="36" t="s">
        <v>197</v>
      </c>
      <c r="C128" s="36" t="s">
        <v>131</v>
      </c>
      <c r="D128" s="37" t="s">
        <v>4</v>
      </c>
      <c r="E128" s="38" t="s">
        <v>137</v>
      </c>
      <c r="F128" s="39">
        <v>36958</v>
      </c>
      <c r="G128" s="58">
        <v>500</v>
      </c>
      <c r="H128" s="36" t="s">
        <v>133</v>
      </c>
      <c r="I128" s="20"/>
    </row>
    <row r="129" spans="1:10" s="2" customFormat="1" ht="15" customHeight="1">
      <c r="A129" s="48">
        <f t="shared" si="1"/>
        <v>123</v>
      </c>
      <c r="B129" s="36" t="s">
        <v>197</v>
      </c>
      <c r="C129" s="36" t="s">
        <v>131</v>
      </c>
      <c r="D129" s="37" t="s">
        <v>4</v>
      </c>
      <c r="E129" s="38" t="s">
        <v>138</v>
      </c>
      <c r="F129" s="39">
        <v>36959</v>
      </c>
      <c r="G129" s="58">
        <v>500</v>
      </c>
      <c r="H129" s="36" t="s">
        <v>133</v>
      </c>
      <c r="I129" s="20"/>
    </row>
    <row r="130" spans="1:10" s="2" customFormat="1" ht="15" customHeight="1">
      <c r="A130" s="48">
        <f t="shared" si="1"/>
        <v>124</v>
      </c>
      <c r="B130" s="36" t="s">
        <v>197</v>
      </c>
      <c r="C130" s="36" t="s">
        <v>139</v>
      </c>
      <c r="D130" s="37" t="s">
        <v>4</v>
      </c>
      <c r="E130" s="38" t="s">
        <v>140</v>
      </c>
      <c r="F130" s="39">
        <v>37056</v>
      </c>
      <c r="G130" s="58">
        <v>17400</v>
      </c>
      <c r="H130" s="36" t="s">
        <v>141</v>
      </c>
      <c r="I130" s="20"/>
    </row>
    <row r="131" spans="1:10" s="2" customFormat="1" ht="15" customHeight="1">
      <c r="A131" s="48">
        <f t="shared" si="1"/>
        <v>125</v>
      </c>
      <c r="B131" s="22" t="s">
        <v>196</v>
      </c>
      <c r="C131" s="22" t="s">
        <v>142</v>
      </c>
      <c r="D131" s="37" t="s">
        <v>15</v>
      </c>
      <c r="E131" s="32">
        <v>4356</v>
      </c>
      <c r="F131" s="33">
        <v>36564</v>
      </c>
      <c r="G131" s="56">
        <v>31952</v>
      </c>
      <c r="H131" s="22" t="s">
        <v>143</v>
      </c>
      <c r="I131" s="20"/>
    </row>
    <row r="132" spans="1:10" s="2" customFormat="1" ht="15" customHeight="1">
      <c r="A132" s="48">
        <f t="shared" si="1"/>
        <v>126</v>
      </c>
      <c r="B132" s="22" t="s">
        <v>196</v>
      </c>
      <c r="C132" s="22" t="s">
        <v>144</v>
      </c>
      <c r="D132" s="37" t="s">
        <v>4</v>
      </c>
      <c r="E132" s="32">
        <v>218322</v>
      </c>
      <c r="F132" s="33">
        <v>36974</v>
      </c>
      <c r="G132" s="56">
        <v>207985</v>
      </c>
      <c r="H132" s="22" t="s">
        <v>117</v>
      </c>
      <c r="I132" s="20"/>
    </row>
    <row r="133" spans="1:10" s="2" customFormat="1" ht="15" customHeight="1">
      <c r="A133" s="48">
        <f t="shared" si="1"/>
        <v>127</v>
      </c>
      <c r="B133" s="22" t="s">
        <v>194</v>
      </c>
      <c r="C133" s="40" t="s">
        <v>146</v>
      </c>
      <c r="D133" s="41" t="s">
        <v>15</v>
      </c>
      <c r="E133" s="41">
        <v>115787</v>
      </c>
      <c r="F133" s="34">
        <v>36334</v>
      </c>
      <c r="G133" s="59">
        <v>20000</v>
      </c>
      <c r="H133" s="42" t="s">
        <v>145</v>
      </c>
      <c r="I133" s="20"/>
    </row>
    <row r="134" spans="1:10" s="2" customFormat="1" ht="15" customHeight="1">
      <c r="A134" s="48">
        <f t="shared" si="1"/>
        <v>128</v>
      </c>
      <c r="B134" s="22" t="s">
        <v>194</v>
      </c>
      <c r="C134" s="40" t="s">
        <v>148</v>
      </c>
      <c r="D134" s="41" t="s">
        <v>15</v>
      </c>
      <c r="E134" s="41">
        <v>127731</v>
      </c>
      <c r="F134" s="34">
        <v>36505</v>
      </c>
      <c r="G134" s="59">
        <v>26000</v>
      </c>
      <c r="H134" s="42" t="s">
        <v>147</v>
      </c>
      <c r="I134" s="20"/>
    </row>
    <row r="135" spans="1:10" s="2" customFormat="1" ht="15" customHeight="1">
      <c r="A135" s="48">
        <f t="shared" si="1"/>
        <v>129</v>
      </c>
      <c r="B135" s="22" t="s">
        <v>196</v>
      </c>
      <c r="C135" s="40" t="s">
        <v>150</v>
      </c>
      <c r="D135" s="18" t="s">
        <v>4</v>
      </c>
      <c r="E135" s="41">
        <v>9541</v>
      </c>
      <c r="F135" s="34">
        <v>36803</v>
      </c>
      <c r="G135" s="59">
        <v>11000</v>
      </c>
      <c r="H135" s="42" t="s">
        <v>149</v>
      </c>
      <c r="I135" s="20"/>
    </row>
    <row r="136" spans="1:10" s="2" customFormat="1" ht="15" customHeight="1">
      <c r="A136" s="48">
        <f t="shared" si="1"/>
        <v>130</v>
      </c>
      <c r="B136" s="22" t="s">
        <v>196</v>
      </c>
      <c r="C136" s="40" t="s">
        <v>151</v>
      </c>
      <c r="D136" s="18" t="s">
        <v>4</v>
      </c>
      <c r="E136" s="41">
        <v>9542</v>
      </c>
      <c r="F136" s="34">
        <v>36803</v>
      </c>
      <c r="G136" s="59">
        <v>11000</v>
      </c>
      <c r="H136" s="42" t="s">
        <v>149</v>
      </c>
      <c r="I136" s="20"/>
    </row>
    <row r="137" spans="1:10" s="2" customFormat="1" ht="15" customHeight="1">
      <c r="A137" s="48">
        <f t="shared" ref="A137:A164" si="2">+A136+1</f>
        <v>131</v>
      </c>
      <c r="B137" s="22" t="s">
        <v>194</v>
      </c>
      <c r="C137" s="40" t="s">
        <v>152</v>
      </c>
      <c r="D137" s="41" t="s">
        <v>15</v>
      </c>
      <c r="E137" s="41">
        <v>166135</v>
      </c>
      <c r="F137" s="34">
        <v>37029</v>
      </c>
      <c r="G137" s="59">
        <v>50000</v>
      </c>
      <c r="H137" s="42" t="s">
        <v>145</v>
      </c>
      <c r="I137" s="20"/>
    </row>
    <row r="138" spans="1:10" s="2" customFormat="1" ht="15" customHeight="1">
      <c r="A138" s="48">
        <f t="shared" si="2"/>
        <v>132</v>
      </c>
      <c r="B138" s="22" t="s">
        <v>194</v>
      </c>
      <c r="C138" s="40" t="s">
        <v>152</v>
      </c>
      <c r="D138" s="41" t="s">
        <v>15</v>
      </c>
      <c r="E138" s="41">
        <v>166136</v>
      </c>
      <c r="F138" s="34">
        <v>37029</v>
      </c>
      <c r="G138" s="59">
        <v>50000</v>
      </c>
      <c r="H138" s="42" t="s">
        <v>147</v>
      </c>
      <c r="I138" s="20"/>
      <c r="J138" s="3"/>
    </row>
    <row r="139" spans="1:10" s="2" customFormat="1" ht="15" customHeight="1">
      <c r="A139" s="48">
        <f t="shared" si="2"/>
        <v>133</v>
      </c>
      <c r="B139" s="22" t="s">
        <v>196</v>
      </c>
      <c r="C139" s="40" t="s">
        <v>148</v>
      </c>
      <c r="D139" s="18" t="s">
        <v>4</v>
      </c>
      <c r="E139" s="41">
        <v>11113</v>
      </c>
      <c r="F139" s="34">
        <v>37174</v>
      </c>
      <c r="G139" s="59">
        <v>5000</v>
      </c>
      <c r="H139" s="42" t="s">
        <v>149</v>
      </c>
      <c r="I139" s="20"/>
      <c r="J139" s="3"/>
    </row>
    <row r="140" spans="1:10" s="2" customFormat="1" ht="15" customHeight="1">
      <c r="A140" s="48">
        <f t="shared" si="2"/>
        <v>134</v>
      </c>
      <c r="B140" s="22" t="s">
        <v>196</v>
      </c>
      <c r="C140" s="40" t="s">
        <v>154</v>
      </c>
      <c r="D140" s="18" t="s">
        <v>4</v>
      </c>
      <c r="E140" s="41">
        <v>11554</v>
      </c>
      <c r="F140" s="34">
        <v>37267</v>
      </c>
      <c r="G140" s="59">
        <v>450</v>
      </c>
      <c r="H140" s="42" t="s">
        <v>153</v>
      </c>
      <c r="I140" s="20"/>
      <c r="J140" s="3"/>
    </row>
    <row r="141" spans="1:10" s="2" customFormat="1" ht="15" customHeight="1">
      <c r="A141" s="48">
        <f t="shared" si="2"/>
        <v>135</v>
      </c>
      <c r="B141" s="22" t="s">
        <v>194</v>
      </c>
      <c r="C141" s="40" t="s">
        <v>156</v>
      </c>
      <c r="D141" s="41" t="s">
        <v>15</v>
      </c>
      <c r="E141" s="41">
        <v>195602</v>
      </c>
      <c r="F141" s="34">
        <v>37375</v>
      </c>
      <c r="G141" s="59">
        <v>12000</v>
      </c>
      <c r="H141" s="42" t="s">
        <v>155</v>
      </c>
      <c r="I141" s="20"/>
      <c r="J141" s="3"/>
    </row>
    <row r="142" spans="1:10" s="2" customFormat="1" ht="15" customHeight="1">
      <c r="A142" s="48">
        <f t="shared" si="2"/>
        <v>136</v>
      </c>
      <c r="B142" s="22" t="s">
        <v>194</v>
      </c>
      <c r="C142" s="40" t="s">
        <v>157</v>
      </c>
      <c r="D142" s="41" t="s">
        <v>15</v>
      </c>
      <c r="E142" s="41">
        <v>196161</v>
      </c>
      <c r="F142" s="34">
        <v>37392</v>
      </c>
      <c r="G142" s="59">
        <v>34000</v>
      </c>
      <c r="H142" s="42"/>
      <c r="I142" s="20"/>
      <c r="J142" s="4"/>
    </row>
    <row r="143" spans="1:10" s="2" customFormat="1" ht="15" customHeight="1">
      <c r="A143" s="48">
        <f t="shared" si="2"/>
        <v>137</v>
      </c>
      <c r="B143" s="17" t="s">
        <v>194</v>
      </c>
      <c r="C143" s="43" t="s">
        <v>158</v>
      </c>
      <c r="D143" s="18" t="s">
        <v>4</v>
      </c>
      <c r="E143" s="25">
        <v>193285</v>
      </c>
      <c r="F143" s="44">
        <v>36192</v>
      </c>
      <c r="G143" s="55">
        <v>50</v>
      </c>
      <c r="H143" s="17" t="s">
        <v>159</v>
      </c>
      <c r="I143" s="45"/>
      <c r="J143" s="4"/>
    </row>
    <row r="144" spans="1:10" s="2" customFormat="1" ht="15" customHeight="1">
      <c r="A144" s="48">
        <f t="shared" si="2"/>
        <v>138</v>
      </c>
      <c r="B144" s="17" t="s">
        <v>194</v>
      </c>
      <c r="C144" s="43" t="s">
        <v>160</v>
      </c>
      <c r="D144" s="18" t="s">
        <v>4</v>
      </c>
      <c r="E144" s="25">
        <v>194372</v>
      </c>
      <c r="F144" s="44">
        <v>36216</v>
      </c>
      <c r="G144" s="55">
        <v>9</v>
      </c>
      <c r="H144" s="17" t="s">
        <v>159</v>
      </c>
      <c r="I144" s="45"/>
      <c r="J144" s="4"/>
    </row>
    <row r="145" spans="1:10" s="2" customFormat="1" ht="15" customHeight="1">
      <c r="A145" s="48">
        <f t="shared" si="2"/>
        <v>139</v>
      </c>
      <c r="B145" s="17" t="s">
        <v>194</v>
      </c>
      <c r="C145" s="43" t="s">
        <v>161</v>
      </c>
      <c r="D145" s="18" t="s">
        <v>4</v>
      </c>
      <c r="E145" s="25">
        <v>195662</v>
      </c>
      <c r="F145" s="44">
        <v>36241</v>
      </c>
      <c r="G145" s="55">
        <v>2698</v>
      </c>
      <c r="H145" s="17" t="s">
        <v>159</v>
      </c>
      <c r="I145" s="45"/>
      <c r="J145" s="4"/>
    </row>
    <row r="146" spans="1:10" s="2" customFormat="1" ht="15" customHeight="1">
      <c r="A146" s="48">
        <f t="shared" si="2"/>
        <v>140</v>
      </c>
      <c r="B146" s="17" t="s">
        <v>194</v>
      </c>
      <c r="C146" s="43" t="s">
        <v>162</v>
      </c>
      <c r="D146" s="18" t="s">
        <v>4</v>
      </c>
      <c r="E146" s="25">
        <v>196238</v>
      </c>
      <c r="F146" s="44">
        <v>36250</v>
      </c>
      <c r="G146" s="55">
        <v>120</v>
      </c>
      <c r="H146" s="17" t="s">
        <v>159</v>
      </c>
      <c r="I146" s="45"/>
      <c r="J146" s="4"/>
    </row>
    <row r="147" spans="1:10" s="2" customFormat="1" ht="15" customHeight="1">
      <c r="A147" s="48">
        <f t="shared" si="2"/>
        <v>141</v>
      </c>
      <c r="B147" s="17" t="s">
        <v>194</v>
      </c>
      <c r="C147" s="43" t="s">
        <v>163</v>
      </c>
      <c r="D147" s="18" t="s">
        <v>4</v>
      </c>
      <c r="E147" s="25">
        <v>198483</v>
      </c>
      <c r="F147" s="44">
        <v>36293</v>
      </c>
      <c r="G147" s="60">
        <v>250995</v>
      </c>
      <c r="H147" s="17" t="s">
        <v>164</v>
      </c>
      <c r="I147" s="46"/>
      <c r="J147" s="4"/>
    </row>
    <row r="148" spans="1:10" s="2" customFormat="1" ht="15" customHeight="1">
      <c r="A148" s="48">
        <f t="shared" si="2"/>
        <v>142</v>
      </c>
      <c r="B148" s="17" t="s">
        <v>194</v>
      </c>
      <c r="C148" s="43" t="s">
        <v>165</v>
      </c>
      <c r="D148" s="18" t="s">
        <v>4</v>
      </c>
      <c r="E148" s="25">
        <v>207688</v>
      </c>
      <c r="F148" s="44">
        <v>36437</v>
      </c>
      <c r="G148" s="60">
        <v>8389</v>
      </c>
      <c r="H148" s="17" t="s">
        <v>166</v>
      </c>
      <c r="I148" s="46"/>
      <c r="J148" s="4"/>
    </row>
    <row r="149" spans="1:10" s="2" customFormat="1" ht="15" customHeight="1">
      <c r="A149" s="48">
        <f t="shared" si="2"/>
        <v>143</v>
      </c>
      <c r="B149" s="17" t="s">
        <v>194</v>
      </c>
      <c r="C149" s="43" t="s">
        <v>167</v>
      </c>
      <c r="D149" s="18" t="s">
        <v>4</v>
      </c>
      <c r="E149" s="25">
        <v>124883</v>
      </c>
      <c r="F149" s="44">
        <v>36474</v>
      </c>
      <c r="G149" s="60">
        <v>16532</v>
      </c>
      <c r="H149" s="17" t="s">
        <v>168</v>
      </c>
      <c r="I149" s="46"/>
      <c r="J149" s="4"/>
    </row>
    <row r="150" spans="1:10" s="2" customFormat="1" ht="15" customHeight="1">
      <c r="A150" s="48">
        <f t="shared" si="2"/>
        <v>144</v>
      </c>
      <c r="B150" s="17" t="s">
        <v>194</v>
      </c>
      <c r="C150" s="43" t="s">
        <v>169</v>
      </c>
      <c r="D150" s="18" t="s">
        <v>4</v>
      </c>
      <c r="E150" s="25">
        <v>212912</v>
      </c>
      <c r="F150" s="44">
        <v>36539</v>
      </c>
      <c r="G150" s="55">
        <v>36750</v>
      </c>
      <c r="H150" s="17" t="s">
        <v>164</v>
      </c>
      <c r="I150" s="46"/>
      <c r="J150" s="4"/>
    </row>
    <row r="151" spans="1:10" s="2" customFormat="1" ht="15" customHeight="1">
      <c r="A151" s="48">
        <f t="shared" si="2"/>
        <v>145</v>
      </c>
      <c r="B151" s="17" t="s">
        <v>194</v>
      </c>
      <c r="C151" s="43" t="s">
        <v>170</v>
      </c>
      <c r="D151" s="18" t="s">
        <v>4</v>
      </c>
      <c r="E151" s="25">
        <v>218172</v>
      </c>
      <c r="F151" s="44">
        <v>36655</v>
      </c>
      <c r="G151" s="60">
        <v>14767</v>
      </c>
      <c r="H151" s="17" t="s">
        <v>159</v>
      </c>
      <c r="I151" s="46"/>
      <c r="J151" s="4"/>
    </row>
    <row r="152" spans="1:10" s="2" customFormat="1" ht="15" customHeight="1">
      <c r="A152" s="48">
        <f t="shared" si="2"/>
        <v>146</v>
      </c>
      <c r="B152" s="17" t="s">
        <v>194</v>
      </c>
      <c r="C152" s="43" t="s">
        <v>171</v>
      </c>
      <c r="D152" s="18" t="s">
        <v>4</v>
      </c>
      <c r="E152" s="25">
        <v>222401</v>
      </c>
      <c r="F152" s="44">
        <v>36761</v>
      </c>
      <c r="G152" s="60">
        <v>6730</v>
      </c>
      <c r="H152" s="17" t="s">
        <v>172</v>
      </c>
      <c r="I152" s="46"/>
      <c r="J152" s="4"/>
    </row>
    <row r="153" spans="1:10" s="2" customFormat="1" ht="15" customHeight="1">
      <c r="A153" s="48">
        <f t="shared" si="2"/>
        <v>147</v>
      </c>
      <c r="B153" s="17" t="s">
        <v>194</v>
      </c>
      <c r="C153" s="43" t="s">
        <v>173</v>
      </c>
      <c r="D153" s="18" t="s">
        <v>4</v>
      </c>
      <c r="E153" s="25">
        <v>225501</v>
      </c>
      <c r="F153" s="44">
        <v>36860</v>
      </c>
      <c r="G153" s="60">
        <v>50000</v>
      </c>
      <c r="H153" s="17" t="s">
        <v>174</v>
      </c>
      <c r="I153" s="46"/>
      <c r="J153" s="4"/>
    </row>
    <row r="154" spans="1:10" s="2" customFormat="1" ht="15" customHeight="1">
      <c r="A154" s="48">
        <f t="shared" si="2"/>
        <v>148</v>
      </c>
      <c r="B154" s="17" t="s">
        <v>194</v>
      </c>
      <c r="C154" s="43" t="s">
        <v>175</v>
      </c>
      <c r="D154" s="18" t="s">
        <v>4</v>
      </c>
      <c r="E154" s="25">
        <v>228977</v>
      </c>
      <c r="F154" s="44">
        <v>36911</v>
      </c>
      <c r="G154" s="60">
        <v>955</v>
      </c>
      <c r="H154" s="17" t="s">
        <v>172</v>
      </c>
      <c r="I154" s="46"/>
      <c r="J154" s="4"/>
    </row>
    <row r="155" spans="1:10" s="2" customFormat="1" ht="15" customHeight="1">
      <c r="A155" s="48">
        <f t="shared" si="2"/>
        <v>149</v>
      </c>
      <c r="B155" s="17" t="s">
        <v>194</v>
      </c>
      <c r="C155" s="43" t="s">
        <v>176</v>
      </c>
      <c r="D155" s="18" t="s">
        <v>4</v>
      </c>
      <c r="E155" s="25">
        <v>231227</v>
      </c>
      <c r="F155" s="44">
        <v>36951</v>
      </c>
      <c r="G155" s="55">
        <v>15000</v>
      </c>
      <c r="H155" s="17" t="s">
        <v>177</v>
      </c>
      <c r="I155" s="46"/>
      <c r="J155" s="4"/>
    </row>
    <row r="156" spans="1:10" s="2" customFormat="1" ht="15" customHeight="1">
      <c r="A156" s="48">
        <f t="shared" si="2"/>
        <v>150</v>
      </c>
      <c r="B156" s="17" t="s">
        <v>194</v>
      </c>
      <c r="C156" s="43" t="s">
        <v>178</v>
      </c>
      <c r="D156" s="18" t="s">
        <v>4</v>
      </c>
      <c r="E156" s="25">
        <v>234196</v>
      </c>
      <c r="F156" s="44">
        <v>37019</v>
      </c>
      <c r="G156" s="55">
        <v>50</v>
      </c>
      <c r="H156" s="17" t="s">
        <v>179</v>
      </c>
      <c r="I156" s="46"/>
      <c r="J156" s="4"/>
    </row>
    <row r="157" spans="1:10" s="2" customFormat="1" ht="15" customHeight="1">
      <c r="A157" s="48">
        <f t="shared" si="2"/>
        <v>151</v>
      </c>
      <c r="B157" s="17" t="s">
        <v>194</v>
      </c>
      <c r="C157" s="43" t="s">
        <v>180</v>
      </c>
      <c r="D157" s="18" t="s">
        <v>4</v>
      </c>
      <c r="E157" s="25">
        <v>235287</v>
      </c>
      <c r="F157" s="44">
        <v>37043</v>
      </c>
      <c r="G157" s="55">
        <v>113646</v>
      </c>
      <c r="H157" s="17" t="s">
        <v>172</v>
      </c>
      <c r="I157" s="46"/>
      <c r="J157" s="4"/>
    </row>
    <row r="158" spans="1:10" s="2" customFormat="1" ht="15" customHeight="1">
      <c r="A158" s="48">
        <f t="shared" si="2"/>
        <v>152</v>
      </c>
      <c r="B158" s="17" t="s">
        <v>194</v>
      </c>
      <c r="C158" s="43" t="s">
        <v>181</v>
      </c>
      <c r="D158" s="18" t="s">
        <v>4</v>
      </c>
      <c r="E158" s="25">
        <v>238049</v>
      </c>
      <c r="F158" s="44">
        <v>37104</v>
      </c>
      <c r="G158" s="60">
        <v>230214</v>
      </c>
      <c r="H158" s="17" t="s">
        <v>172</v>
      </c>
      <c r="I158" s="46"/>
      <c r="J158" s="4"/>
    </row>
    <row r="159" spans="1:10" s="2" customFormat="1" ht="15" customHeight="1">
      <c r="A159" s="48">
        <f t="shared" si="2"/>
        <v>153</v>
      </c>
      <c r="B159" s="17" t="s">
        <v>194</v>
      </c>
      <c r="C159" s="43" t="s">
        <v>182</v>
      </c>
      <c r="D159" s="18" t="s">
        <v>4</v>
      </c>
      <c r="E159" s="25">
        <v>240168</v>
      </c>
      <c r="F159" s="44">
        <v>37159</v>
      </c>
      <c r="G159" s="55">
        <v>5880</v>
      </c>
      <c r="H159" s="17" t="s">
        <v>183</v>
      </c>
      <c r="I159" s="46"/>
    </row>
    <row r="160" spans="1:10" ht="12.75">
      <c r="A160" s="48">
        <f t="shared" si="2"/>
        <v>154</v>
      </c>
      <c r="B160" s="17" t="s">
        <v>194</v>
      </c>
      <c r="C160" s="43" t="s">
        <v>184</v>
      </c>
      <c r="D160" s="18" t="s">
        <v>4</v>
      </c>
      <c r="E160" s="25">
        <v>241303</v>
      </c>
      <c r="F160" s="44">
        <v>37182</v>
      </c>
      <c r="G160" s="60">
        <v>2</v>
      </c>
      <c r="H160" s="17" t="s">
        <v>185</v>
      </c>
      <c r="I160" s="46"/>
    </row>
    <row r="161" spans="1:9" ht="12.75">
      <c r="A161" s="48">
        <f t="shared" si="2"/>
        <v>155</v>
      </c>
      <c r="B161" s="17" t="s">
        <v>194</v>
      </c>
      <c r="C161" s="43" t="s">
        <v>186</v>
      </c>
      <c r="D161" s="18" t="s">
        <v>4</v>
      </c>
      <c r="E161" s="25">
        <v>243768</v>
      </c>
      <c r="F161" s="44">
        <v>37236</v>
      </c>
      <c r="G161" s="60">
        <v>48270</v>
      </c>
      <c r="H161" s="17" t="s">
        <v>183</v>
      </c>
      <c r="I161" s="46"/>
    </row>
    <row r="162" spans="1:9" ht="12.75">
      <c r="A162" s="48">
        <f t="shared" si="2"/>
        <v>156</v>
      </c>
      <c r="B162" s="17" t="s">
        <v>194</v>
      </c>
      <c r="C162" s="43" t="s">
        <v>186</v>
      </c>
      <c r="D162" s="18" t="s">
        <v>4</v>
      </c>
      <c r="E162" s="25">
        <v>243769</v>
      </c>
      <c r="F162" s="44">
        <v>37236</v>
      </c>
      <c r="G162" s="60">
        <v>48270</v>
      </c>
      <c r="H162" s="17" t="s">
        <v>183</v>
      </c>
      <c r="I162" s="46"/>
    </row>
    <row r="163" spans="1:9" ht="12.75">
      <c r="A163" s="48">
        <f t="shared" si="2"/>
        <v>157</v>
      </c>
      <c r="B163" s="17" t="s">
        <v>194</v>
      </c>
      <c r="C163" s="43" t="s">
        <v>187</v>
      </c>
      <c r="D163" s="18" t="s">
        <v>4</v>
      </c>
      <c r="E163" s="25">
        <v>249447</v>
      </c>
      <c r="F163" s="44">
        <v>37342</v>
      </c>
      <c r="G163" s="55">
        <v>298583</v>
      </c>
      <c r="H163" s="43" t="s">
        <v>188</v>
      </c>
      <c r="I163" s="46"/>
    </row>
    <row r="164" spans="1:9" ht="13.5" thickBot="1">
      <c r="A164" s="62">
        <f t="shared" si="2"/>
        <v>158</v>
      </c>
      <c r="B164" s="63" t="s">
        <v>194</v>
      </c>
      <c r="C164" s="63" t="s">
        <v>189</v>
      </c>
      <c r="D164" s="64" t="s">
        <v>4</v>
      </c>
      <c r="E164" s="64">
        <v>156746</v>
      </c>
      <c r="F164" s="65">
        <v>35117</v>
      </c>
      <c r="G164" s="66">
        <v>4535</v>
      </c>
      <c r="H164" s="63" t="s">
        <v>12</v>
      </c>
      <c r="I164" s="67"/>
    </row>
    <row r="165" spans="1:9" ht="15.75" customHeight="1" thickBot="1">
      <c r="A165" s="71" t="s">
        <v>223</v>
      </c>
      <c r="B165" s="72"/>
      <c r="C165" s="72"/>
      <c r="D165" s="72"/>
      <c r="E165" s="72"/>
      <c r="F165" s="73"/>
      <c r="G165" s="70">
        <f>SUM(G7:G164)</f>
        <v>4190631.66</v>
      </c>
      <c r="H165" s="68"/>
      <c r="I165" s="69"/>
    </row>
  </sheetData>
  <mergeCells count="10">
    <mergeCell ref="A165:F165"/>
    <mergeCell ref="H4:H6"/>
    <mergeCell ref="I4:I6"/>
    <mergeCell ref="A1:I1"/>
    <mergeCell ref="A2:I2"/>
    <mergeCell ref="A3:I3"/>
    <mergeCell ref="A4:A6"/>
    <mergeCell ref="B4:B6"/>
    <mergeCell ref="C4:C6"/>
    <mergeCell ref="D4:G5"/>
  </mergeCells>
  <phoneticPr fontId="3" type="noConversion"/>
  <pageMargins left="0.95" right="0.7" top="0.57999999999999996" bottom="0.75" header="0.3" footer="0.3"/>
  <pageSetup scale="51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Citibank N.A. </vt:lpstr>
    </vt:vector>
  </TitlesOfParts>
  <Company>Citigroup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ji67586</dc:creator>
  <cp:lastModifiedBy>syed imran</cp:lastModifiedBy>
  <cp:lastPrinted>2012-08-13T06:39:43Z</cp:lastPrinted>
  <dcterms:created xsi:type="dcterms:W3CDTF">2012-07-23T07:15:52Z</dcterms:created>
  <dcterms:modified xsi:type="dcterms:W3CDTF">2013-09-23T11:49:28Z</dcterms:modified>
</cp:coreProperties>
</file>