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CD 2006" sheetId="1" r:id="rId1"/>
    <sheet name="Sheet3" sheetId="2" r:id="rId2"/>
  </sheets>
  <definedNames>
    <definedName name="_xlnm.Print_Area" localSheetId="1">'Sheet3'!$A$1:$L$21</definedName>
    <definedName name="_xlnm.Print_Area" localSheetId="0">'UCD 2006'!$A$1:$K$108</definedName>
    <definedName name="_xlnm.Print_Titles" localSheetId="0">'UCD 2006'!$6:$7</definedName>
  </definedNames>
  <calcPr fullCalcOnLoad="1"/>
</workbook>
</file>

<file path=xl/sharedStrings.xml><?xml version="1.0" encoding="utf-8"?>
<sst xmlns="http://schemas.openxmlformats.org/spreadsheetml/2006/main" count="600" uniqueCount="265">
  <si>
    <t>FORM XI</t>
  </si>
  <si>
    <r>
      <t xml:space="preserve">Name of the Banking Company:  </t>
    </r>
    <r>
      <rPr>
        <b/>
        <u val="single"/>
        <sz val="16"/>
        <rFont val="Garamond"/>
        <family val="1"/>
      </rPr>
      <t>Albaraka Islamic Bank B.S.C.(E.C.</t>
    </r>
    <r>
      <rPr>
        <b/>
        <sz val="16"/>
        <rFont val="Garamond"/>
        <family val="1"/>
      </rPr>
      <t>)</t>
    </r>
  </si>
  <si>
    <t>Return of unclaimed accounts in Pakistan which have not been operated upon for 10 years or more</t>
  </si>
  <si>
    <t>As on the December 31, 2006</t>
  </si>
  <si>
    <t>Sr. No</t>
  </si>
  <si>
    <t>Name of the</t>
  </si>
  <si>
    <t>Province</t>
  </si>
  <si>
    <t>Account Number</t>
  </si>
  <si>
    <t>Name</t>
  </si>
  <si>
    <t>Address of the Depositer</t>
  </si>
  <si>
    <t>Balance</t>
  </si>
  <si>
    <t>Nature of Account</t>
  </si>
  <si>
    <t>Date of last Deposit</t>
  </si>
  <si>
    <t>Reasons, if any</t>
  </si>
  <si>
    <t>Remarks</t>
  </si>
  <si>
    <t>Branch</t>
  </si>
  <si>
    <t>Outstanding</t>
  </si>
  <si>
    <t>or withDrawl</t>
  </si>
  <si>
    <t>Why not Operated upon</t>
  </si>
  <si>
    <t xml:space="preserve">Lahore  (City-Main) </t>
  </si>
  <si>
    <t>Punjab</t>
  </si>
  <si>
    <t>White House</t>
  </si>
  <si>
    <t>4- Abid Market, Queens Road, Lahore</t>
  </si>
  <si>
    <t xml:space="preserve"> Current</t>
  </si>
  <si>
    <t>Fouzia Monoo</t>
  </si>
  <si>
    <t>2-C-11, MM Alam Road, Gulberg – III, Lahore</t>
  </si>
  <si>
    <t>Fine Aluminiom Corporation</t>
  </si>
  <si>
    <t>Guru Mangal Road, Near Sui Gas Office, Gulber – III, Lahore</t>
  </si>
  <si>
    <t>Naveed Textile Mills Ltd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</si>
  <si>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Floor, State Life Building # 2-A, Wallace Road, Lahore</t>
    </r>
  </si>
  <si>
    <t>Ali Jan Motors</t>
  </si>
  <si>
    <t>21-Shahrah-E-Fatima Jinnah, Lahore</t>
  </si>
  <si>
    <t>Jalen Pharmacuticals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</si>
  <si>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Empress House, 28 Empress Road, Lahore</t>
    </r>
  </si>
  <si>
    <t>Muhammad Iqbal</t>
  </si>
  <si>
    <t>H # 30, St # 31, Canal Park, Gulberg – II, Lahore</t>
  </si>
  <si>
    <t>Muhammad Majid Suleman</t>
  </si>
  <si>
    <t>13 / 1 , Model Town, Gujranwala</t>
  </si>
  <si>
    <t>House Hold International (Pvt) Ltd</t>
  </si>
  <si>
    <t>147-A/3, Ittehad Colony, Multan Road, Lahore</t>
  </si>
  <si>
    <t>Smart Shoes</t>
  </si>
  <si>
    <t>St # 38/B, H 3 201, Nabi Park, Bazar Sheker Ghariane, Ravi Road, Lahore</t>
  </si>
  <si>
    <t>Ahsan Elahi (Pvt) Ltd</t>
  </si>
  <si>
    <t>24-B, Agro Flats, Shadman Market, Lahore</t>
  </si>
  <si>
    <t>Anese Majid Khan</t>
  </si>
  <si>
    <t>24-C, Gulberg – II, Lahore</t>
  </si>
  <si>
    <t>Ishtiaq Hussain Bokhari</t>
  </si>
  <si>
    <t>21/6, Alnoor Road, Lahore</t>
  </si>
  <si>
    <t>Tariq Jamil / Amar Hameed</t>
  </si>
  <si>
    <t>43- Justice Sardar Iqbal Road, Gulberg Scheme # 5, Lahore</t>
  </si>
  <si>
    <t>Classic Knitwear Ltd</t>
  </si>
  <si>
    <t>70-F, Model Town, Lahore</t>
  </si>
  <si>
    <t>Agriaid Industries</t>
  </si>
  <si>
    <t>2/3 , Patila Complex, Patila Ground, Lahore</t>
  </si>
  <si>
    <t>Main Hameed Sarwar</t>
  </si>
  <si>
    <t>428-P, LCCHS, Lahore -Cantt</t>
  </si>
  <si>
    <t>Asmat Ullah Shaikh</t>
  </si>
  <si>
    <t>412- Lahore Stock Exchange, Lahore</t>
  </si>
  <si>
    <t>Zahoor Corporation (Pvt) Ltd</t>
  </si>
  <si>
    <t>80/A, Officers Colony, Off Susan Road, Madina Town, Faisalbad</t>
  </si>
  <si>
    <t>Shafaz Pharma International</t>
  </si>
  <si>
    <t>25- Dilawar Road, Chah Miran, Lahore</t>
  </si>
  <si>
    <t xml:space="preserve">Medelux International 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</si>
  <si>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Floor, Ali Plaza, 3-Mozang Road, Lahore</t>
    </r>
  </si>
  <si>
    <t>Shahid Ehsan</t>
  </si>
  <si>
    <t>24 – B, Agro Flats Shadman Market, Lahore</t>
  </si>
  <si>
    <t>Mian Khalil Ahmad</t>
  </si>
  <si>
    <t>146 – Atta Turk Block, New Garden Town, Lahore</t>
  </si>
  <si>
    <t>Sibson International (Pvt) Ltd</t>
  </si>
  <si>
    <t>46 – M, Gulberg – III, Lahore</t>
  </si>
  <si>
    <t>Nasim Brother &amp; Co,</t>
  </si>
  <si>
    <t>Mehar Jalal Building Chowk, Beri Wala, Behind Data Darbar, Lahore</t>
  </si>
  <si>
    <t>Tariq Bin Nisar</t>
  </si>
  <si>
    <t>198 – B, Phase – III, Govt Employees Co-Op Housing Society Link Multan, Model Town, Lahore</t>
  </si>
  <si>
    <t>First International Travel (Pvt) Ltd</t>
  </si>
  <si>
    <t>3- Katcha Ravi Road, Lahore</t>
  </si>
  <si>
    <t>FADCO Industries Ltd</t>
  </si>
  <si>
    <t>H # 14, Block – 10, Sector B-1, Township, Lahore</t>
  </si>
  <si>
    <t>The Target</t>
  </si>
  <si>
    <t>17/10, Link Sham Nagar Road, Chuburji, Lahore</t>
  </si>
  <si>
    <t>Smart Foods</t>
  </si>
  <si>
    <t>129 – E/1, Main Block, Gulberg – III, Lahore</t>
  </si>
  <si>
    <t>Niaz Muhammad Khan Textile (Pvt) Ltd</t>
  </si>
  <si>
    <t>Jhal Roshanwala, Samundri Road, Faisalabad</t>
  </si>
  <si>
    <t>Javed Niaz Munj</t>
  </si>
  <si>
    <t>617 / 1 – D, Peoples Colony, Faisalabad</t>
  </si>
  <si>
    <t>Rafi Ahmad Khan</t>
  </si>
  <si>
    <t>21 – K, L.C.C.H.S, Lahore</t>
  </si>
  <si>
    <t>Mah Rose International</t>
  </si>
  <si>
    <t>A/468 , Bazar Hikmat, Street Kaghzian, Inside Bhati Gate, Lahore</t>
  </si>
  <si>
    <t>Askri International</t>
  </si>
  <si>
    <t>64-Main Commercial Area, Cavalary Ground Ext, Lahore – Cantt</t>
  </si>
  <si>
    <t>Coene Carlos Maurice</t>
  </si>
  <si>
    <t>33 –Alcort Close Crowthorne, Berkshire RG45, 7AH, UK</t>
  </si>
  <si>
    <t>Mubarka Ahmad</t>
  </si>
  <si>
    <t>83-Neelam Block, Allama Iqbal Town, Lahore</t>
  </si>
  <si>
    <t>Safety Wear</t>
  </si>
  <si>
    <t>30-Jahanzeb Block, Allama Iqbal Town, Lahore</t>
  </si>
  <si>
    <t>Muhammad Alam Tabassum</t>
  </si>
  <si>
    <t>27-B, Huma Block, Allama Iqbal Town, Lahore</t>
  </si>
  <si>
    <t>Saving</t>
  </si>
  <si>
    <t>Grand Total</t>
  </si>
  <si>
    <t>ALBARAKA ISLAMIC BANK B.S.C. (E.C.)</t>
  </si>
  <si>
    <t>Detail of unclaimed accounts more than Rs. 5,000.</t>
  </si>
  <si>
    <t>Name / No.</t>
  </si>
  <si>
    <t>Amount Trans.</t>
  </si>
  <si>
    <t>Amount</t>
  </si>
  <si>
    <t>to SBP</t>
  </si>
  <si>
    <t>Reported in Form X</t>
  </si>
  <si>
    <t xml:space="preserve">Lahore (City-Main) </t>
  </si>
  <si>
    <t>CURRENT</t>
  </si>
  <si>
    <t>Sibson Internationl (Pvt) Ltd</t>
  </si>
  <si>
    <t>Authorised Signature</t>
  </si>
  <si>
    <t>Authorised Signatures</t>
  </si>
  <si>
    <t xml:space="preserve">Karachi (City-Main) </t>
  </si>
  <si>
    <t>Sindh</t>
  </si>
  <si>
    <t>ALTAF S. KHANANI</t>
  </si>
  <si>
    <t xml:space="preserve">7, GROUND FLOOR, TRADE TOWER  OPP SERUILED CLUB KARACHI              </t>
  </si>
  <si>
    <t>GLOBAL ASSOCIATES</t>
  </si>
  <si>
    <t xml:space="preserve">MR 6/31, MOHAMMAD FEROZ STREET JODIA BAZAR KARACHI      </t>
  </si>
  <si>
    <t>MOHAMMAD ZAINUDDIN KHAN</t>
  </si>
  <si>
    <t xml:space="preserve">9/II/I KHAYABAN-E-SHUJAAT, 22ND STREET, PHASE V DEFENCE, KARACHI.                       </t>
  </si>
  <si>
    <t>ABBAS ALI / ABDUL RASOOL / SALIM</t>
  </si>
  <si>
    <t xml:space="preserve">GOODLUCK CORPORATION ,LAKHANI CENTRE, I.I.CHUNDRIGAR ROAD,KARACHI,                         </t>
  </si>
  <si>
    <t>UNITED BROTHERS</t>
  </si>
  <si>
    <t xml:space="preserve">5-1/A,AL MURTAZA 244 LOBO STREET,GARDEN WEST, KARACHI                           </t>
  </si>
  <si>
    <t>EVEREADY IMPEX (PVT) LTD</t>
  </si>
  <si>
    <t xml:space="preserve">4TH FLOOR, EVEREADY CHAMBERS 10/4, RAILWAY QARTERS,I.I. CHUNDRIGAR ROAD KARACHI                            </t>
  </si>
  <si>
    <t>GREENLAND MINING COMPANY</t>
  </si>
  <si>
    <t xml:space="preserve">109, BAITUL QAYUM BUILDING, HAQQANI CHOWK,OFF I.I.CHUNDRIGAR ROAD,KARACHI.            </t>
  </si>
  <si>
    <t>CITIFOAM INDUSTRIES (PVT) LTD</t>
  </si>
  <si>
    <t xml:space="preserve">S/45 , S.I.T.E.,KARACHI                                   </t>
  </si>
  <si>
    <t>SHAHZAD TRADERS</t>
  </si>
  <si>
    <t xml:space="preserve">F-2D, CENTRE POINT BUILDING PHASE I, DEFENCE HOUSING AUTHORITY, KHI           </t>
  </si>
  <si>
    <t>SAJJAD HUSSAIN</t>
  </si>
  <si>
    <t xml:space="preserve">68, KHAYABANI BADDAR, D.H.A. PHASE V, DEFENCE, KARACHI                        </t>
  </si>
  <si>
    <t>INTERNATIONAL INFORMATION TECH</t>
  </si>
  <si>
    <t xml:space="preserve">2-A, DEHLI MUSLIM HOUSING SOCIETY TIPU SULTAN ROAD KARACHI                            </t>
  </si>
  <si>
    <t>SHANEEL INDUSTRIES</t>
  </si>
  <si>
    <t xml:space="preserve">109 COMMERCE CENTRE,HASRAT MOHANI ROAD, KARACHI                       </t>
  </si>
  <si>
    <t>SABA INTER TRADE</t>
  </si>
  <si>
    <t xml:space="preserve">C-188,KORANGI NO.5, KARACHI                                </t>
  </si>
  <si>
    <t>HARIS ABDULLAH &amp; COMPANY</t>
  </si>
  <si>
    <t xml:space="preserve">B-2 HASHSHAM APARTMENTS RIFA-E-AAM SOCIETY, MALIK HALT,KARACHI                                       </t>
  </si>
  <si>
    <t>AL- AROOJ INTERNATIONAL</t>
  </si>
  <si>
    <t xml:space="preserve">75 AZHAR ARCADE , 1ST FLOOR MAIN BOULEVARD COMMERCIAL ZONE, LAHORE                         </t>
  </si>
  <si>
    <t>AL BASIT ENTERPRISES</t>
  </si>
  <si>
    <t xml:space="preserve">SHOP NO.25 ATTIQUE CLOTH MRK. MOOWI STREET,KHARADAR, NEAR IMAM BARA,KARACHI                                   </t>
  </si>
  <si>
    <t>MULTITRADE INTERNATIONAL</t>
  </si>
  <si>
    <t xml:space="preserve">543 ADAMJEE DAWOOD ROAD, JODIA BAZAR,KARACHI                                      </t>
  </si>
  <si>
    <t>S. MOHAMMAD SHAKEEL</t>
  </si>
  <si>
    <t xml:space="preserve">B-213, BLOCK 4-A,GULSHAN-E-IQBAL, KARACHI.                                  </t>
  </si>
  <si>
    <t>IMRAN REHMAN</t>
  </si>
  <si>
    <t xml:space="preserve">3/41 MOALLIMABAD,UNION ROAD 2 SHAHEED E MILLAT ROAD KARACHI                               </t>
  </si>
  <si>
    <t>MOHAMMAD AYAZ</t>
  </si>
  <si>
    <t xml:space="preserve">FLAT NO. B/21, SHAHID SQAURE, NAYABAD,  KARACHI.                     </t>
  </si>
  <si>
    <t>HABIB H. DOSSA &amp; ZEENAT H. DOSSA</t>
  </si>
  <si>
    <t xml:space="preserve">C/O UNIVERSAL GARMENTS IND, (PVT) LTD,  LAKHANI CENTRE FIRST FLOOR, I.I. CHUNDRIGAR ROAD,       </t>
  </si>
  <si>
    <t>MIRZA MOHD ASLAM</t>
  </si>
  <si>
    <t xml:space="preserve">HOUSE NO.C-186 , SECTOR 35/A  ZAMAN TOWN , KORANGI  KARACHI                      </t>
  </si>
  <si>
    <t>YAMA INTERNATIONAL</t>
  </si>
  <si>
    <t xml:space="preserve">3RD FLOOR , PIIA BUILDING M.D.M. WAFAI ROAD KARACHI                              </t>
  </si>
  <si>
    <t>F. ALI M. ALI LEATHERWARE</t>
  </si>
  <si>
    <t xml:space="preserve">PLOT NO.280 SECTOR 7-A KORANGI INDUSTRIAL AREA KARACHI                         </t>
  </si>
  <si>
    <t>MOHAMMAD ASLAM</t>
  </si>
  <si>
    <t>-</t>
  </si>
  <si>
    <t>J.A RAISING</t>
  </si>
  <si>
    <t xml:space="preserve">1735/634, BALDIA TOWN KARACHI                               </t>
  </si>
  <si>
    <t>NOVELTY TOWELS</t>
  </si>
  <si>
    <t xml:space="preserve">PLOT NO.148, SECTOR 27 KORANGI INDUSTRIAL AREA KARACHI                      </t>
  </si>
  <si>
    <t>GUL REHMAN</t>
  </si>
  <si>
    <t xml:space="preserve">C/O CAFE AKRAM HASHIM KHAN BUILDING GARI KHATA                       </t>
  </si>
  <si>
    <t>J &amp; K PRINTERS</t>
  </si>
  <si>
    <t xml:space="preserve">ADJACENT JAWAID COLD DRINK  OUTRAM ROAD PAKISATAN CHOWK KARACHI            </t>
  </si>
  <si>
    <t>FAZAL IMPEX</t>
  </si>
  <si>
    <t xml:space="preserve">57, TWIN STAR CHAMBERS MUMTAZ HASSAN ROAD OFF I.I.CHUNDRIGAR ROAD KARACHI                                 </t>
  </si>
  <si>
    <t>AL - TOWFEEK INVESTMENT BANK</t>
  </si>
  <si>
    <t xml:space="preserve">LAKHANI CENTRE I.I CHUNDRIGAR ROAD KARACHI            </t>
  </si>
  <si>
    <t>MUHAMMED HAFEEZ</t>
  </si>
  <si>
    <t xml:space="preserve">R 247/1 FIRST FLOOR,  F.B, AREA SHARIFABAD KARACHI                   </t>
  </si>
  <si>
    <t>POWER COMPUTERS</t>
  </si>
  <si>
    <t xml:space="preserve">1003, 10TH FLOOR UNI PLAZA I.I.CHUNDRIGAR ROAD, KARACHI      </t>
  </si>
  <si>
    <t>SULEMAN &amp; SONS</t>
  </si>
  <si>
    <t xml:space="preserve">953- BLOCK NO.9 DASTAGIR F.B.AREA KARACHI            </t>
  </si>
  <si>
    <t>S.M FURQAN SHAFI</t>
  </si>
  <si>
    <t xml:space="preserve">768/9 , DASTAGIR SOCIETY KARACHI                    </t>
  </si>
  <si>
    <t>MUHAMMED RAFIQ</t>
  </si>
  <si>
    <t xml:space="preserve">10-D, SHAH PLAZA -BLUE AREA SLAMABAD              </t>
  </si>
  <si>
    <t>WAQAS ANWER KHAWAJA</t>
  </si>
  <si>
    <t>DATA &amp; COMPANY</t>
  </si>
  <si>
    <t xml:space="preserve">ABDULLAH SQUARE, 1ST FLOOR ROOM NO 112, NEW CHALLI  KARACHI.         </t>
  </si>
  <si>
    <t>KHALID AMIN</t>
  </si>
  <si>
    <t xml:space="preserve">P-14/13 AFSHAN COLONY STREET NO.2 , SARGODHA ROAD FIASALABAD.   </t>
  </si>
  <si>
    <t>Faisalsbad</t>
  </si>
  <si>
    <t>YASEEN ENTERPRISES</t>
  </si>
  <si>
    <t>1/27, haseeb Road Misrishah Lahore</t>
  </si>
  <si>
    <t>Current</t>
  </si>
  <si>
    <t>KAHLOON BROTHERS (PVT) LTD</t>
  </si>
  <si>
    <t>45-A, New Civil Lines Fsd.</t>
  </si>
  <si>
    <t>ABDUL REHMAN KHATRI</t>
  </si>
  <si>
    <t>Chemi Plaza Wakalian Walli Galli 05 Katcher Bazar Fsd.</t>
  </si>
  <si>
    <t>IMRAN BASHIR KAHLOON</t>
  </si>
  <si>
    <t>RAO TEXTILES MILLS (PVT) LTD</t>
  </si>
  <si>
    <t>32 KM Sheikhpura Road FSD.</t>
  </si>
  <si>
    <t>SAMIRA TABRICS (PVT)LTD</t>
  </si>
  <si>
    <t>P.O. Box 24, Sheikhpura Road Fsd.</t>
  </si>
  <si>
    <t>MIAN BROTHERS</t>
  </si>
  <si>
    <t>P-572/3, ST.NO 9 MOHALLAH MUSTAFAABAD FSD.</t>
  </si>
  <si>
    <t>HAPPO (PVT) LTD</t>
  </si>
  <si>
    <t>278-Peco Road, Kot Lakhpat, Lahore</t>
  </si>
  <si>
    <t>MUHAMMAD FAYYAZ</t>
  </si>
  <si>
    <t>Shop No. 64-65/C Gulfishan Colony Jhang Road Fsd.</t>
  </si>
  <si>
    <t>ALLIED AUTOMATION ENGINEERS</t>
  </si>
  <si>
    <t>H.No. 19, Y Block, Street 30 Peoples Colony Gujranwala</t>
  </si>
  <si>
    <t>SHAFEEN PIPE STORE</t>
  </si>
  <si>
    <t>207-Dar-ul-lhsan Town, Sammundri Road, Fsd.</t>
  </si>
  <si>
    <t>SYED FAHIM MAHMOOD SHAH</t>
  </si>
  <si>
    <t>3-A-New Civil Lines Bilal Road Fsd.</t>
  </si>
  <si>
    <t>Foreign Currency</t>
  </si>
  <si>
    <t>Faisalabad</t>
  </si>
  <si>
    <t>MUHAMMAD ASIF MONGAT</t>
  </si>
  <si>
    <t>360000000062</t>
  </si>
  <si>
    <t>36070100015</t>
  </si>
  <si>
    <t>36000000027</t>
  </si>
  <si>
    <t>36000000032</t>
  </si>
  <si>
    <t>36000000062</t>
  </si>
  <si>
    <t>36000000069</t>
  </si>
  <si>
    <t>36000000078</t>
  </si>
  <si>
    <t>36000000094</t>
  </si>
  <si>
    <t>36000000157</t>
  </si>
  <si>
    <t>36000000167</t>
  </si>
  <si>
    <t>36000000178</t>
  </si>
  <si>
    <t>36000000225</t>
  </si>
  <si>
    <t>36000000248</t>
  </si>
  <si>
    <t>36000000263</t>
  </si>
  <si>
    <t>36000000341</t>
  </si>
  <si>
    <t>36000000344</t>
  </si>
  <si>
    <t>36000000347</t>
  </si>
  <si>
    <t>36000000369</t>
  </si>
  <si>
    <t>36000000381</t>
  </si>
  <si>
    <t>36000000393</t>
  </si>
  <si>
    <t>36000000422</t>
  </si>
  <si>
    <t>36000000424</t>
  </si>
  <si>
    <t>36000000480</t>
  </si>
  <si>
    <t>36000000511</t>
  </si>
  <si>
    <t>36000000515</t>
  </si>
  <si>
    <t>36000000537</t>
  </si>
  <si>
    <t>36000000541</t>
  </si>
  <si>
    <t>36000000542</t>
  </si>
  <si>
    <t>36000000575</t>
  </si>
  <si>
    <t>36000000580</t>
  </si>
  <si>
    <t>36000000593</t>
  </si>
  <si>
    <t>36000000598</t>
  </si>
  <si>
    <t>36000000606</t>
  </si>
  <si>
    <t>36000000617</t>
  </si>
  <si>
    <t>36000000621</t>
  </si>
  <si>
    <t>36000000623</t>
  </si>
  <si>
    <t>36000000629</t>
  </si>
  <si>
    <t>36000000634</t>
  </si>
  <si>
    <t>36000000639</t>
  </si>
  <si>
    <t>36000000645</t>
  </si>
  <si>
    <t>36050000285</t>
  </si>
  <si>
    <t>449-D, Peoples Colony No. 01, Fsd.</t>
  </si>
  <si>
    <t>FCY SAVING</t>
  </si>
  <si>
    <t>LCY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</si>
</sst>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d\-mmm\-yy;@"/>
    <numFmt numFmtId="166" formatCode="[$-409]d\-mmm\-yy;@"/>
  </numFmts>
  <fonts count="19">
    <font>
      <sz val="10"/>
      <name val="Arial"/>
      <family val="2"/>
    </font>
    <font>
      <sz val="10"/>
      <name val="Garamond"/>
      <family val="1"/>
    </font>
    <font>
      <b/>
      <sz val="18"/>
      <name val="Garamond"/>
      <family val="1"/>
    </font>
    <font>
      <b/>
      <sz val="12"/>
      <name val="Garamond"/>
      <family val="1"/>
    </font>
    <font>
      <b/>
      <u val="single"/>
      <sz val="16"/>
      <name val="Garamond"/>
      <family val="1"/>
    </font>
    <font>
      <b/>
      <sz val="16"/>
      <name val="Garamond"/>
      <family val="1"/>
    </font>
    <font>
      <b/>
      <sz val="10"/>
      <name val="Garamond"/>
      <family val="1"/>
    </font>
    <font>
      <sz val="12"/>
      <name val="Times New Roman"/>
      <family val="1"/>
    </font>
    <font>
      <vertAlign val="superscript"/>
      <sz val="10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sz val="12"/>
      <name val="Garamond"/>
      <family val="1"/>
    </font>
    <font>
      <b/>
      <sz val="14"/>
      <name val="Garamond"/>
      <family val="1"/>
    </font>
    <font>
      <sz val="8"/>
      <name val="Arial"/>
      <family val="2"/>
    </font>
    <font>
      <b/>
      <sz val="12"/>
      <color indexed="9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Book Antiqua"/>
      <family val="1"/>
    </font>
    <font>
      <b/>
      <sz val="14"/>
      <color indexed="12"/>
      <name val="Garamond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15" applyFont="1" applyFill="1" applyBorder="1" applyAlignment="1" applyProtection="1">
      <alignment/>
      <protection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5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2" xfId="15" applyFont="1" applyFill="1" applyBorder="1" applyAlignment="1" applyProtection="1">
      <alignment horizontal="center"/>
      <protection/>
    </xf>
    <xf numFmtId="165" fontId="6" fillId="2" borderId="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6" fillId="2" borderId="4" xfId="0" applyFont="1" applyFill="1" applyBorder="1" applyAlignment="1">
      <alignment horizontal="center"/>
    </xf>
    <xf numFmtId="164" fontId="6" fillId="2" borderId="5" xfId="15" applyFont="1" applyFill="1" applyBorder="1" applyAlignment="1" applyProtection="1">
      <alignment horizontal="center"/>
      <protection/>
    </xf>
    <xf numFmtId="165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justify" vertical="top"/>
    </xf>
    <xf numFmtId="0" fontId="0" fillId="0" borderId="7" xfId="0" applyFont="1" applyBorder="1" applyAlignment="1">
      <alignment wrapText="1"/>
    </xf>
    <xf numFmtId="0" fontId="9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justify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 vertical="top"/>
    </xf>
    <xf numFmtId="165" fontId="11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4" fontId="6" fillId="2" borderId="3" xfId="15" applyFont="1" applyFill="1" applyBorder="1" applyAlignment="1" applyProtection="1">
      <alignment horizontal="center"/>
      <protection/>
    </xf>
    <xf numFmtId="164" fontId="6" fillId="2" borderId="6" xfId="15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164" fontId="7" fillId="0" borderId="7" xfId="15" applyFont="1" applyFill="1" applyBorder="1" applyAlignment="1" applyProtection="1">
      <alignment horizontal="justify" vertical="top"/>
      <protection/>
    </xf>
    <xf numFmtId="164" fontId="7" fillId="0" borderId="11" xfId="15" applyFont="1" applyFill="1" applyBorder="1" applyAlignment="1" applyProtection="1">
      <alignment horizontal="justify" vertical="top"/>
      <protection/>
    </xf>
    <xf numFmtId="164" fontId="7" fillId="0" borderId="12" xfId="15" applyFont="1" applyFill="1" applyBorder="1" applyAlignment="1" applyProtection="1">
      <alignment horizontal="justify" vertical="top"/>
      <protection/>
    </xf>
    <xf numFmtId="0" fontId="1" fillId="0" borderId="13" xfId="0" applyFont="1" applyBorder="1" applyAlignment="1">
      <alignment vertical="top"/>
    </xf>
    <xf numFmtId="164" fontId="7" fillId="0" borderId="14" xfId="15" applyFont="1" applyFill="1" applyBorder="1" applyAlignment="1" applyProtection="1">
      <alignment horizontal="justify" vertical="top"/>
      <protection/>
    </xf>
    <xf numFmtId="164" fontId="1" fillId="0" borderId="7" xfId="15" applyFont="1" applyFill="1" applyBorder="1" applyAlignment="1" applyProtection="1">
      <alignment horizontal="center" vertical="top" wrapText="1"/>
      <protection/>
    </xf>
    <xf numFmtId="165" fontId="1" fillId="0" borderId="15" xfId="0" applyNumberFormat="1" applyFont="1" applyBorder="1" applyAlignment="1">
      <alignment horizontal="justify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horizontal="justify"/>
    </xf>
    <xf numFmtId="0" fontId="10" fillId="0" borderId="16" xfId="0" applyFont="1" applyBorder="1" applyAlignment="1">
      <alignment horizontal="justify"/>
    </xf>
    <xf numFmtId="0" fontId="10" fillId="0" borderId="16" xfId="0" applyFont="1" applyBorder="1" applyAlignment="1">
      <alignment horizontal="justify" vertical="top"/>
    </xf>
    <xf numFmtId="164" fontId="10" fillId="0" borderId="17" xfId="15" applyFont="1" applyFill="1" applyBorder="1" applyAlignment="1" applyProtection="1">
      <alignment horizontal="justify"/>
      <protection/>
    </xf>
    <xf numFmtId="0" fontId="9" fillId="0" borderId="16" xfId="0" applyFont="1" applyBorder="1" applyAlignment="1">
      <alignment horizontal="justify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6" fillId="2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165" fontId="6" fillId="2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164" fontId="7" fillId="0" borderId="19" xfId="15" applyFont="1" applyFill="1" applyBorder="1" applyAlignment="1" applyProtection="1">
      <alignment vertical="center"/>
      <protection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justify" vertical="top"/>
    </xf>
    <xf numFmtId="0" fontId="7" fillId="0" borderId="19" xfId="0" applyFont="1" applyBorder="1" applyAlignment="1">
      <alignment horizontal="justify" vertical="top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4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9" fillId="0" borderId="17" xfId="0" applyFont="1" applyBorder="1" applyAlignment="1">
      <alignment horizontal="justify"/>
    </xf>
    <xf numFmtId="164" fontId="7" fillId="0" borderId="18" xfId="15" applyFont="1" applyFill="1" applyBorder="1" applyAlignment="1" applyProtection="1">
      <alignment horizontal="justify" vertical="top"/>
      <protection/>
    </xf>
    <xf numFmtId="164" fontId="10" fillId="0" borderId="21" xfId="15" applyFont="1" applyFill="1" applyBorder="1" applyAlignment="1" applyProtection="1">
      <alignment horizontal="justify"/>
      <protection/>
    </xf>
    <xf numFmtId="164" fontId="7" fillId="0" borderId="22" xfId="15" applyFont="1" applyFill="1" applyBorder="1" applyAlignment="1" applyProtection="1">
      <alignment horizontal="justify" vertical="top"/>
      <protection/>
    </xf>
    <xf numFmtId="15" fontId="1" fillId="0" borderId="23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64" fontId="7" fillId="0" borderId="14" xfId="15" applyFont="1" applyFill="1" applyBorder="1" applyAlignment="1" applyProtection="1">
      <alignment horizontal="center" vertical="top"/>
      <protection/>
    </xf>
    <xf numFmtId="164" fontId="7" fillId="0" borderId="24" xfId="15" applyFont="1" applyFill="1" applyBorder="1" applyAlignment="1" applyProtection="1">
      <alignment horizontal="left" vertical="top"/>
      <protection/>
    </xf>
    <xf numFmtId="164" fontId="7" fillId="0" borderId="25" xfId="15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center"/>
    </xf>
    <xf numFmtId="49" fontId="0" fillId="0" borderId="19" xfId="0" applyNumberFormat="1" applyBorder="1" applyAlignment="1">
      <alignment horizontal="center"/>
    </xf>
    <xf numFmtId="49" fontId="7" fillId="0" borderId="14" xfId="15" applyNumberFormat="1" applyFont="1" applyFill="1" applyBorder="1" applyAlignment="1" applyProtection="1">
      <alignment horizontal="justify" vertical="top"/>
      <protection/>
    </xf>
    <xf numFmtId="4" fontId="0" fillId="0" borderId="0" xfId="0" applyNumberFormat="1" applyBorder="1" applyAlignment="1">
      <alignment horizontal="center"/>
    </xf>
    <xf numFmtId="0" fontId="7" fillId="0" borderId="7" xfId="0" applyFont="1" applyBorder="1" applyAlignment="1">
      <alignment horizontal="justify" vertical="top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4" fontId="0" fillId="0" borderId="7" xfId="0" applyNumberForma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justify" vertical="justify"/>
    </xf>
    <xf numFmtId="0" fontId="7" fillId="0" borderId="19" xfId="0" applyFont="1" applyBorder="1" applyAlignment="1">
      <alignment horizontal="justify" vertical="justify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165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justify"/>
    </xf>
    <xf numFmtId="0" fontId="7" fillId="0" borderId="0" xfId="0" applyFont="1" applyBorder="1" applyAlignment="1">
      <alignment horizontal="justify" vertical="justify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horizontal="justify" vertical="justify"/>
    </xf>
    <xf numFmtId="0" fontId="7" fillId="0" borderId="27" xfId="0" applyFont="1" applyBorder="1" applyAlignment="1">
      <alignment horizontal="justify" vertical="justify"/>
    </xf>
    <xf numFmtId="0" fontId="1" fillId="0" borderId="19" xfId="0" applyFont="1" applyBorder="1" applyAlignment="1">
      <alignment horizontal="justify" vertical="justify" wrapText="1"/>
    </xf>
    <xf numFmtId="49" fontId="3" fillId="0" borderId="0" xfId="0" applyNumberFormat="1" applyFont="1" applyAlignment="1">
      <alignment horizontal="left"/>
    </xf>
    <xf numFmtId="49" fontId="7" fillId="0" borderId="19" xfId="15" applyNumberFormat="1" applyFont="1" applyFill="1" applyBorder="1" applyAlignment="1" applyProtection="1">
      <alignment vertical="center"/>
      <protection/>
    </xf>
    <xf numFmtId="49" fontId="0" fillId="0" borderId="7" xfId="0" applyNumberFormat="1" applyBorder="1" applyAlignment="1">
      <alignment horizontal="center"/>
    </xf>
    <xf numFmtId="49" fontId="10" fillId="0" borderId="8" xfId="0" applyNumberFormat="1" applyFont="1" applyBorder="1" applyAlignment="1">
      <alignment horizontal="justify"/>
    </xf>
    <xf numFmtId="49" fontId="10" fillId="0" borderId="0" xfId="0" applyNumberFormat="1" applyFont="1" applyBorder="1" applyAlignment="1">
      <alignment horizontal="justify"/>
    </xf>
    <xf numFmtId="49" fontId="7" fillId="0" borderId="19" xfId="15" applyNumberFormat="1" applyFont="1" applyBorder="1" applyAlignment="1">
      <alignment horizontal="justify" vertical="justify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164" fontId="7" fillId="0" borderId="28" xfId="15" applyFont="1" applyBorder="1" applyAlignment="1">
      <alignment horizontal="justify" vertical="justify"/>
    </xf>
    <xf numFmtId="8" fontId="7" fillId="0" borderId="28" xfId="15" applyNumberFormat="1" applyFont="1" applyBorder="1" applyAlignment="1">
      <alignment horizontal="justify" vertical="justify"/>
    </xf>
    <xf numFmtId="0" fontId="1" fillId="0" borderId="29" xfId="0" applyFont="1" applyBorder="1" applyAlignment="1">
      <alignment horizontal="justify" vertical="justify"/>
    </xf>
    <xf numFmtId="166" fontId="1" fillId="0" borderId="30" xfId="0" applyNumberFormat="1" applyFont="1" applyBorder="1" applyAlignment="1">
      <alignment horizontal="justify" vertical="justify"/>
    </xf>
    <xf numFmtId="0" fontId="1" fillId="0" borderId="31" xfId="0" applyFont="1" applyBorder="1" applyAlignment="1">
      <alignment vertical="top"/>
    </xf>
    <xf numFmtId="49" fontId="3" fillId="0" borderId="0" xfId="15" applyNumberFormat="1" applyFont="1" applyFill="1" applyBorder="1" applyAlignment="1" applyProtection="1">
      <alignment horizontal="left"/>
      <protection/>
    </xf>
    <xf numFmtId="49" fontId="10" fillId="0" borderId="32" xfId="15" applyNumberFormat="1" applyFont="1" applyFill="1" applyBorder="1" applyAlignment="1" applyProtection="1">
      <alignment horizontal="justify"/>
      <protection/>
    </xf>
    <xf numFmtId="49" fontId="1" fillId="0" borderId="0" xfId="15" applyNumberFormat="1" applyFont="1" applyFill="1" applyBorder="1" applyAlignment="1" applyProtection="1">
      <alignment/>
      <protection/>
    </xf>
    <xf numFmtId="164" fontId="0" fillId="0" borderId="0" xfId="15" applyFill="1" applyBorder="1" applyAlignment="1" applyProtection="1">
      <alignment horizontal="left"/>
      <protection/>
    </xf>
    <xf numFmtId="164" fontId="0" fillId="0" borderId="19" xfId="15" applyBorder="1" applyAlignment="1">
      <alignment vertical="center"/>
    </xf>
    <xf numFmtId="164" fontId="0" fillId="0" borderId="19" xfId="15" applyBorder="1" applyAlignment="1">
      <alignment horizontal="center"/>
    </xf>
    <xf numFmtId="164" fontId="0" fillId="0" borderId="7" xfId="15" applyBorder="1" applyAlignment="1">
      <alignment horizontal="center"/>
    </xf>
    <xf numFmtId="164" fontId="0" fillId="0" borderId="0" xfId="15" applyFill="1" applyBorder="1" applyAlignment="1" applyProtection="1">
      <alignment horizontal="justify"/>
      <protection/>
    </xf>
    <xf numFmtId="164" fontId="0" fillId="0" borderId="0" xfId="15" applyBorder="1" applyAlignment="1">
      <alignment horizontal="center"/>
    </xf>
    <xf numFmtId="164" fontId="0" fillId="0" borderId="0" xfId="15" applyFill="1" applyBorder="1" applyAlignment="1" applyProtection="1">
      <alignment/>
      <protection/>
    </xf>
    <xf numFmtId="165" fontId="1" fillId="0" borderId="0" xfId="0" applyNumberFormat="1" applyFont="1" applyAlignment="1">
      <alignment horizontal="right"/>
    </xf>
    <xf numFmtId="0" fontId="1" fillId="0" borderId="19" xfId="0" applyFont="1" applyBorder="1" applyAlignment="1">
      <alignment horizontal="right" vertical="center"/>
    </xf>
    <xf numFmtId="15" fontId="0" fillId="0" borderId="19" xfId="0" applyNumberFormat="1" applyBorder="1" applyAlignment="1">
      <alignment horizontal="right"/>
    </xf>
    <xf numFmtId="15" fontId="0" fillId="0" borderId="7" xfId="0" applyNumberFormat="1" applyBorder="1" applyAlignment="1">
      <alignment horizontal="right"/>
    </xf>
    <xf numFmtId="165" fontId="1" fillId="0" borderId="8" xfId="0" applyNumberFormat="1" applyFont="1" applyBorder="1" applyAlignment="1">
      <alignment horizontal="right" vertical="top"/>
    </xf>
    <xf numFmtId="165" fontId="1" fillId="0" borderId="0" xfId="0" applyNumberFormat="1" applyFont="1" applyBorder="1" applyAlignment="1">
      <alignment horizontal="right" vertical="top"/>
    </xf>
    <xf numFmtId="15" fontId="0" fillId="0" borderId="0" xfId="0" applyNumberFormat="1" applyBorder="1" applyAlignment="1">
      <alignment horizontal="right"/>
    </xf>
    <xf numFmtId="164" fontId="15" fillId="2" borderId="2" xfId="15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15" fillId="2" borderId="0" xfId="15" applyFont="1" applyFill="1" applyBorder="1" applyAlignment="1" applyProtection="1">
      <alignment horizontal="center"/>
      <protection/>
    </xf>
    <xf numFmtId="164" fontId="7" fillId="0" borderId="19" xfId="15" applyFont="1" applyBorder="1" applyAlignment="1">
      <alignment horizontal="justify" vertical="justify"/>
    </xf>
    <xf numFmtId="166" fontId="1" fillId="0" borderId="19" xfId="0" applyNumberFormat="1" applyFont="1" applyBorder="1" applyAlignment="1">
      <alignment horizontal="right" vertical="justify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justify" vertical="justify"/>
    </xf>
    <xf numFmtId="0" fontId="7" fillId="0" borderId="33" xfId="0" applyFont="1" applyBorder="1" applyAlignment="1">
      <alignment horizontal="justify" vertical="justify"/>
    </xf>
    <xf numFmtId="49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164" fontId="0" fillId="0" borderId="33" xfId="15" applyBorder="1" applyAlignment="1">
      <alignment horizontal="center"/>
    </xf>
    <xf numFmtId="4" fontId="0" fillId="0" borderId="33" xfId="0" applyNumberFormat="1" applyBorder="1" applyAlignment="1">
      <alignment horizontal="center"/>
    </xf>
    <xf numFmtId="15" fontId="0" fillId="0" borderId="33" xfId="0" applyNumberFormat="1" applyBorder="1" applyAlignment="1">
      <alignment horizontal="right"/>
    </xf>
    <xf numFmtId="0" fontId="1" fillId="0" borderId="33" xfId="0" applyFont="1" applyBorder="1" applyAlignment="1">
      <alignment vertical="center"/>
    </xf>
    <xf numFmtId="164" fontId="15" fillId="2" borderId="1" xfId="15" applyFont="1" applyFill="1" applyBorder="1" applyAlignment="1" applyProtection="1">
      <alignment horizontal="center"/>
      <protection/>
    </xf>
    <xf numFmtId="164" fontId="15" fillId="2" borderId="4" xfId="15" applyFont="1" applyFill="1" applyBorder="1" applyAlignment="1" applyProtection="1">
      <alignment horizontal="center"/>
      <protection/>
    </xf>
    <xf numFmtId="8" fontId="7" fillId="0" borderId="34" xfId="15" applyNumberFormat="1" applyFont="1" applyBorder="1" applyAlignment="1">
      <alignment horizontal="justify" vertical="justify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4" fontId="16" fillId="0" borderId="8" xfId="15" applyFont="1" applyFill="1" applyBorder="1" applyAlignment="1" applyProtection="1">
      <alignment horizontal="justify"/>
      <protection/>
    </xf>
    <xf numFmtId="164" fontId="16" fillId="0" borderId="19" xfId="15" applyFont="1" applyBorder="1" applyAlignment="1">
      <alignment horizontal="justify" vertical="justify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6" fillId="2" borderId="1" xfId="15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7" fillId="0" borderId="0" xfId="0" applyFont="1" applyBorder="1" applyAlignment="1">
      <alignment horizontal="left" vertical="top"/>
    </xf>
    <xf numFmtId="0" fontId="18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view="pageBreakPreview" zoomScale="55" zoomScaleNormal="75" zoomScaleSheetLayoutView="55" workbookViewId="0" topLeftCell="A1">
      <pane ySplit="7" topLeftCell="BM80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7.57421875" style="1" customWidth="1"/>
    <col min="2" max="2" width="17.7109375" style="2" customWidth="1"/>
    <col min="3" max="3" width="11.28125" style="1" customWidth="1"/>
    <col min="4" max="4" width="25.421875" style="114" customWidth="1"/>
    <col min="5" max="5" width="32.28125" style="2" customWidth="1"/>
    <col min="6" max="6" width="51.421875" style="2" customWidth="1"/>
    <col min="7" max="7" width="16.00390625" style="129" bestFit="1" customWidth="1"/>
    <col min="8" max="8" width="15.28125" style="2" customWidth="1"/>
    <col min="9" max="9" width="24.140625" style="130" customWidth="1"/>
    <col min="10" max="10" width="27.421875" style="2" customWidth="1"/>
    <col min="11" max="11" width="0" style="2" hidden="1" customWidth="1"/>
    <col min="12" max="16384" width="9.140625" style="2" customWidth="1"/>
  </cols>
  <sheetData>
    <row r="1" spans="1:11" s="48" customFormat="1" ht="23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48" customFormat="1" ht="21">
      <c r="A2" s="156" t="s">
        <v>1</v>
      </c>
      <c r="B2" s="156"/>
      <c r="C2" s="156"/>
      <c r="D2" s="157"/>
      <c r="E2" s="156"/>
      <c r="F2" s="156"/>
      <c r="G2" s="123"/>
      <c r="H2" s="156"/>
      <c r="I2" s="158"/>
      <c r="J2" s="159"/>
      <c r="K2" s="159"/>
    </row>
    <row r="3" spans="1:11" s="48" customFormat="1" ht="15.75">
      <c r="A3" s="156" t="s">
        <v>2</v>
      </c>
      <c r="B3" s="156"/>
      <c r="C3" s="156"/>
      <c r="D3" s="157"/>
      <c r="E3" s="156"/>
      <c r="F3" s="156"/>
      <c r="G3" s="123"/>
      <c r="H3" s="156"/>
      <c r="I3" s="158"/>
      <c r="J3" s="159"/>
      <c r="K3" s="159"/>
    </row>
    <row r="4" spans="1:11" ht="7.5" customHeight="1">
      <c r="A4" s="5"/>
      <c r="B4" s="5"/>
      <c r="C4" s="5"/>
      <c r="D4" s="107"/>
      <c r="E4" s="5"/>
      <c r="F4" s="5"/>
      <c r="G4" s="123"/>
      <c r="H4" s="5"/>
      <c r="J4" s="8"/>
      <c r="K4" s="8"/>
    </row>
    <row r="5" spans="1:11" ht="24" thickBot="1">
      <c r="A5" s="165" t="s">
        <v>3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2" s="139" customFormat="1" ht="12.75">
      <c r="A6" s="168" t="s">
        <v>4</v>
      </c>
      <c r="B6" s="9" t="s">
        <v>5</v>
      </c>
      <c r="C6" s="168" t="s">
        <v>6</v>
      </c>
      <c r="D6" s="166" t="s">
        <v>7</v>
      </c>
      <c r="E6" s="168" t="s">
        <v>8</v>
      </c>
      <c r="F6" s="168" t="s">
        <v>9</v>
      </c>
      <c r="G6" s="137" t="s">
        <v>10</v>
      </c>
      <c r="H6" s="168" t="s">
        <v>11</v>
      </c>
      <c r="I6" s="11" t="s">
        <v>12</v>
      </c>
      <c r="J6" s="9" t="s">
        <v>13</v>
      </c>
      <c r="K6" s="12" t="s">
        <v>14</v>
      </c>
      <c r="L6" s="138"/>
    </row>
    <row r="7" spans="1:12" s="139" customFormat="1" ht="13.5" thickBot="1">
      <c r="A7" s="169"/>
      <c r="B7" s="51" t="s">
        <v>15</v>
      </c>
      <c r="C7" s="171"/>
      <c r="D7" s="167"/>
      <c r="E7" s="169"/>
      <c r="F7" s="169"/>
      <c r="G7" s="140" t="s">
        <v>16</v>
      </c>
      <c r="H7" s="169"/>
      <c r="I7" s="53" t="s">
        <v>17</v>
      </c>
      <c r="J7" s="51" t="s">
        <v>18</v>
      </c>
      <c r="K7" s="17"/>
      <c r="L7" s="138"/>
    </row>
    <row r="8" spans="1:15" ht="33" customHeight="1">
      <c r="A8" s="179" t="s">
        <v>264</v>
      </c>
      <c r="B8" s="52"/>
      <c r="C8" s="55"/>
      <c r="D8" s="108"/>
      <c r="E8" s="56"/>
      <c r="F8" s="57"/>
      <c r="G8" s="124"/>
      <c r="H8" s="58"/>
      <c r="I8" s="131"/>
      <c r="J8" s="65"/>
      <c r="K8" s="37"/>
      <c r="L8" s="18"/>
      <c r="M8" s="19"/>
      <c r="N8" s="19"/>
      <c r="O8" s="19"/>
    </row>
    <row r="9" spans="1:15" ht="15.75">
      <c r="A9" s="59">
        <v>1</v>
      </c>
      <c r="B9" s="60" t="s">
        <v>19</v>
      </c>
      <c r="C9" s="61" t="s">
        <v>20</v>
      </c>
      <c r="D9" s="79" t="s">
        <v>223</v>
      </c>
      <c r="E9" s="62" t="s">
        <v>21</v>
      </c>
      <c r="F9" s="63" t="s">
        <v>22</v>
      </c>
      <c r="G9" s="125">
        <v>86</v>
      </c>
      <c r="H9" s="64" t="s">
        <v>23</v>
      </c>
      <c r="I9" s="132">
        <v>35250</v>
      </c>
      <c r="J9" s="65"/>
      <c r="K9" s="37"/>
      <c r="L9" s="18"/>
      <c r="M9" s="19"/>
      <c r="N9" s="19"/>
      <c r="O9" s="19"/>
    </row>
    <row r="10" spans="1:15" ht="15.75">
      <c r="A10" s="59">
        <v>2</v>
      </c>
      <c r="B10" s="60" t="s">
        <v>19</v>
      </c>
      <c r="C10" s="61" t="s">
        <v>20</v>
      </c>
      <c r="D10" s="79" t="s">
        <v>224</v>
      </c>
      <c r="E10" s="62" t="s">
        <v>24</v>
      </c>
      <c r="F10" s="63" t="s">
        <v>25</v>
      </c>
      <c r="G10" s="125">
        <v>2851</v>
      </c>
      <c r="H10" s="64" t="s">
        <v>23</v>
      </c>
      <c r="I10" s="132">
        <v>35250</v>
      </c>
      <c r="J10" s="65"/>
      <c r="K10" s="37"/>
      <c r="L10" s="18"/>
      <c r="M10" s="19"/>
      <c r="N10" s="19"/>
      <c r="O10" s="19"/>
    </row>
    <row r="11" spans="1:15" ht="25.5">
      <c r="A11" s="59">
        <v>3</v>
      </c>
      <c r="B11" s="60" t="s">
        <v>19</v>
      </c>
      <c r="C11" s="61" t="s">
        <v>20</v>
      </c>
      <c r="D11" s="79" t="s">
        <v>225</v>
      </c>
      <c r="E11" s="62" t="s">
        <v>26</v>
      </c>
      <c r="F11" s="63" t="s">
        <v>27</v>
      </c>
      <c r="G11" s="125">
        <v>385</v>
      </c>
      <c r="H11" s="64" t="s">
        <v>23</v>
      </c>
      <c r="I11" s="132">
        <v>35337</v>
      </c>
      <c r="J11" s="65"/>
      <c r="K11" s="37"/>
      <c r="L11" s="18"/>
      <c r="M11" s="19"/>
      <c r="N11" s="19"/>
      <c r="O11" s="19"/>
    </row>
    <row r="12" spans="1:15" ht="15.75">
      <c r="A12" s="59">
        <v>4</v>
      </c>
      <c r="B12" s="60" t="s">
        <v>19</v>
      </c>
      <c r="C12" s="61" t="s">
        <v>20</v>
      </c>
      <c r="D12" s="79" t="s">
        <v>226</v>
      </c>
      <c r="E12" s="62" t="s">
        <v>28</v>
      </c>
      <c r="F12" s="63" t="s">
        <v>29</v>
      </c>
      <c r="G12" s="125">
        <v>1620</v>
      </c>
      <c r="H12" s="64" t="s">
        <v>23</v>
      </c>
      <c r="I12" s="132">
        <v>35250</v>
      </c>
      <c r="J12" s="65"/>
      <c r="K12" s="37"/>
      <c r="L12" s="18"/>
      <c r="M12" s="19"/>
      <c r="N12" s="19"/>
      <c r="O12" s="19"/>
    </row>
    <row r="13" spans="1:15" ht="15.75">
      <c r="A13" s="59">
        <v>5</v>
      </c>
      <c r="B13" s="60" t="s">
        <v>19</v>
      </c>
      <c r="C13" s="61" t="s">
        <v>20</v>
      </c>
      <c r="D13" s="79" t="s">
        <v>227</v>
      </c>
      <c r="E13" s="62" t="s">
        <v>30</v>
      </c>
      <c r="F13" s="63" t="s">
        <v>31</v>
      </c>
      <c r="G13" s="125">
        <v>86</v>
      </c>
      <c r="H13" s="64" t="s">
        <v>23</v>
      </c>
      <c r="I13" s="132">
        <v>35407</v>
      </c>
      <c r="J13" s="65"/>
      <c r="K13" s="37"/>
      <c r="L13" s="18"/>
      <c r="M13" s="19"/>
      <c r="N13" s="19"/>
      <c r="O13" s="19"/>
    </row>
    <row r="14" spans="1:15" ht="15.75">
      <c r="A14" s="59">
        <v>6</v>
      </c>
      <c r="B14" s="60" t="s">
        <v>19</v>
      </c>
      <c r="C14" s="61" t="s">
        <v>20</v>
      </c>
      <c r="D14" s="79" t="s">
        <v>228</v>
      </c>
      <c r="E14" s="62" t="s">
        <v>32</v>
      </c>
      <c r="F14" s="63" t="s">
        <v>33</v>
      </c>
      <c r="G14" s="125">
        <v>172</v>
      </c>
      <c r="H14" s="64" t="s">
        <v>23</v>
      </c>
      <c r="I14" s="132">
        <v>35250</v>
      </c>
      <c r="J14" s="65"/>
      <c r="K14" s="37"/>
      <c r="L14" s="18"/>
      <c r="M14" s="19"/>
      <c r="N14" s="19"/>
      <c r="O14" s="19"/>
    </row>
    <row r="15" spans="1:15" ht="15.75">
      <c r="A15" s="59">
        <v>7</v>
      </c>
      <c r="B15" s="60" t="s">
        <v>19</v>
      </c>
      <c r="C15" s="61" t="s">
        <v>20</v>
      </c>
      <c r="D15" s="79" t="s">
        <v>229</v>
      </c>
      <c r="E15" s="62" t="s">
        <v>34</v>
      </c>
      <c r="F15" s="63" t="s">
        <v>35</v>
      </c>
      <c r="G15" s="125">
        <v>607</v>
      </c>
      <c r="H15" s="64" t="s">
        <v>23</v>
      </c>
      <c r="I15" s="132">
        <v>35120</v>
      </c>
      <c r="J15" s="65"/>
      <c r="K15" s="37"/>
      <c r="L15" s="18"/>
      <c r="M15" s="19"/>
      <c r="N15" s="19"/>
      <c r="O15" s="19"/>
    </row>
    <row r="16" spans="1:15" ht="15.75">
      <c r="A16" s="59">
        <v>8</v>
      </c>
      <c r="B16" s="60" t="s">
        <v>19</v>
      </c>
      <c r="C16" s="61" t="s">
        <v>20</v>
      </c>
      <c r="D16" s="79" t="s">
        <v>230</v>
      </c>
      <c r="E16" s="62" t="s">
        <v>36</v>
      </c>
      <c r="F16" s="63" t="s">
        <v>37</v>
      </c>
      <c r="G16" s="125">
        <v>1133</v>
      </c>
      <c r="H16" s="64" t="s">
        <v>23</v>
      </c>
      <c r="I16" s="132">
        <v>35232</v>
      </c>
      <c r="J16" s="65"/>
      <c r="K16" s="37"/>
      <c r="L16" s="18"/>
      <c r="M16" s="19"/>
      <c r="N16" s="19"/>
      <c r="O16" s="19"/>
    </row>
    <row r="17" spans="1:15" ht="15.75">
      <c r="A17" s="59">
        <v>9</v>
      </c>
      <c r="B17" s="60" t="s">
        <v>19</v>
      </c>
      <c r="C17" s="61" t="s">
        <v>20</v>
      </c>
      <c r="D17" s="79" t="s">
        <v>231</v>
      </c>
      <c r="E17" s="62" t="s">
        <v>38</v>
      </c>
      <c r="F17" s="63" t="s">
        <v>39</v>
      </c>
      <c r="G17" s="125">
        <v>504</v>
      </c>
      <c r="H17" s="64" t="s">
        <v>23</v>
      </c>
      <c r="I17" s="132">
        <v>35137</v>
      </c>
      <c r="J17" s="65"/>
      <c r="K17" s="37"/>
      <c r="L17" s="18"/>
      <c r="M17" s="19"/>
      <c r="N17" s="19"/>
      <c r="O17" s="19"/>
    </row>
    <row r="18" spans="1:15" ht="25.5">
      <c r="A18" s="59">
        <v>10</v>
      </c>
      <c r="B18" s="60" t="s">
        <v>19</v>
      </c>
      <c r="C18" s="61" t="s">
        <v>20</v>
      </c>
      <c r="D18" s="79" t="s">
        <v>232</v>
      </c>
      <c r="E18" s="62" t="s">
        <v>40</v>
      </c>
      <c r="F18" s="63" t="s">
        <v>41</v>
      </c>
      <c r="G18" s="125">
        <v>281</v>
      </c>
      <c r="H18" s="64" t="s">
        <v>23</v>
      </c>
      <c r="I18" s="132">
        <v>35120</v>
      </c>
      <c r="J18" s="65"/>
      <c r="K18" s="37"/>
      <c r="L18" s="18"/>
      <c r="M18" s="19"/>
      <c r="N18" s="19"/>
      <c r="O18" s="19"/>
    </row>
    <row r="19" spans="1:15" ht="15.75">
      <c r="A19" s="59">
        <v>11</v>
      </c>
      <c r="B19" s="60" t="s">
        <v>19</v>
      </c>
      <c r="C19" s="61" t="s">
        <v>20</v>
      </c>
      <c r="D19" s="79" t="s">
        <v>233</v>
      </c>
      <c r="E19" s="62" t="s">
        <v>42</v>
      </c>
      <c r="F19" s="63" t="s">
        <v>43</v>
      </c>
      <c r="G19" s="125">
        <v>200</v>
      </c>
      <c r="H19" s="64" t="s">
        <v>23</v>
      </c>
      <c r="I19" s="132">
        <v>35401</v>
      </c>
      <c r="J19" s="65"/>
      <c r="K19" s="37"/>
      <c r="L19" s="18"/>
      <c r="M19" s="19"/>
      <c r="N19" s="19"/>
      <c r="O19" s="19"/>
    </row>
    <row r="20" spans="1:15" ht="15.75">
      <c r="A20" s="59">
        <v>12</v>
      </c>
      <c r="B20" s="60" t="s">
        <v>19</v>
      </c>
      <c r="C20" s="61" t="s">
        <v>20</v>
      </c>
      <c r="D20" s="79" t="s">
        <v>234</v>
      </c>
      <c r="E20" s="62" t="s">
        <v>44</v>
      </c>
      <c r="F20" s="63" t="s">
        <v>45</v>
      </c>
      <c r="G20" s="125">
        <v>295</v>
      </c>
      <c r="H20" s="64" t="s">
        <v>23</v>
      </c>
      <c r="I20" s="132">
        <v>35219</v>
      </c>
      <c r="J20" s="65"/>
      <c r="K20" s="37"/>
      <c r="L20" s="18"/>
      <c r="M20" s="19"/>
      <c r="N20" s="19"/>
      <c r="O20" s="19"/>
    </row>
    <row r="21" spans="1:15" ht="15.75">
      <c r="A21" s="59">
        <v>13</v>
      </c>
      <c r="B21" s="60" t="s">
        <v>19</v>
      </c>
      <c r="C21" s="61" t="s">
        <v>20</v>
      </c>
      <c r="D21" s="79" t="s">
        <v>235</v>
      </c>
      <c r="E21" s="62" t="s">
        <v>46</v>
      </c>
      <c r="F21" s="63" t="s">
        <v>47</v>
      </c>
      <c r="G21" s="125">
        <v>6330</v>
      </c>
      <c r="H21" s="64" t="s">
        <v>23</v>
      </c>
      <c r="I21" s="132">
        <v>35127</v>
      </c>
      <c r="J21" s="65"/>
      <c r="K21" s="37"/>
      <c r="L21" s="18"/>
      <c r="M21" s="19"/>
      <c r="N21" s="19"/>
      <c r="O21" s="19"/>
    </row>
    <row r="22" spans="1:15" ht="25.5">
      <c r="A22" s="59">
        <v>14</v>
      </c>
      <c r="B22" s="60" t="s">
        <v>19</v>
      </c>
      <c r="C22" s="61" t="s">
        <v>20</v>
      </c>
      <c r="D22" s="79" t="s">
        <v>236</v>
      </c>
      <c r="E22" s="62" t="s">
        <v>48</v>
      </c>
      <c r="F22" s="63" t="s">
        <v>49</v>
      </c>
      <c r="G22" s="125">
        <v>0.31</v>
      </c>
      <c r="H22" s="64" t="s">
        <v>23</v>
      </c>
      <c r="I22" s="132">
        <v>35277</v>
      </c>
      <c r="J22" s="65"/>
      <c r="K22" s="37"/>
      <c r="L22" s="18"/>
      <c r="M22" s="19"/>
      <c r="N22" s="19"/>
      <c r="O22" s="19"/>
    </row>
    <row r="23" spans="1:15" ht="15.75">
      <c r="A23" s="59">
        <v>15</v>
      </c>
      <c r="B23" s="60" t="s">
        <v>19</v>
      </c>
      <c r="C23" s="61" t="s">
        <v>20</v>
      </c>
      <c r="D23" s="79" t="s">
        <v>237</v>
      </c>
      <c r="E23" s="62" t="s">
        <v>50</v>
      </c>
      <c r="F23" s="63" t="s">
        <v>51</v>
      </c>
      <c r="G23" s="125">
        <v>90</v>
      </c>
      <c r="H23" s="64" t="s">
        <v>23</v>
      </c>
      <c r="I23" s="132">
        <v>35067</v>
      </c>
      <c r="J23" s="65"/>
      <c r="K23" s="37"/>
      <c r="L23" s="18"/>
      <c r="M23" s="19"/>
      <c r="N23" s="19"/>
      <c r="O23" s="19"/>
    </row>
    <row r="24" spans="1:15" ht="15.75">
      <c r="A24" s="59">
        <v>16</v>
      </c>
      <c r="B24" s="60" t="s">
        <v>19</v>
      </c>
      <c r="C24" s="61" t="s">
        <v>20</v>
      </c>
      <c r="D24" s="79" t="s">
        <v>238</v>
      </c>
      <c r="E24" s="62" t="s">
        <v>52</v>
      </c>
      <c r="F24" s="63" t="s">
        <v>53</v>
      </c>
      <c r="G24" s="125">
        <v>399</v>
      </c>
      <c r="H24" s="64" t="s">
        <v>23</v>
      </c>
      <c r="I24" s="132">
        <v>35114</v>
      </c>
      <c r="J24" s="65"/>
      <c r="K24" s="37"/>
      <c r="L24" s="18"/>
      <c r="M24" s="19"/>
      <c r="N24" s="19"/>
      <c r="O24" s="19"/>
    </row>
    <row r="25" spans="1:15" ht="15.75">
      <c r="A25" s="59">
        <v>17</v>
      </c>
      <c r="B25" s="60" t="s">
        <v>19</v>
      </c>
      <c r="C25" s="61" t="s">
        <v>20</v>
      </c>
      <c r="D25" s="79" t="s">
        <v>239</v>
      </c>
      <c r="E25" s="62" t="s">
        <v>54</v>
      </c>
      <c r="F25" s="63" t="s">
        <v>55</v>
      </c>
      <c r="G25" s="125">
        <v>0.8</v>
      </c>
      <c r="H25" s="64" t="s">
        <v>23</v>
      </c>
      <c r="I25" s="132">
        <v>35204</v>
      </c>
      <c r="J25" s="65"/>
      <c r="K25" s="37"/>
      <c r="L25" s="18"/>
      <c r="M25" s="19"/>
      <c r="N25" s="19"/>
      <c r="O25" s="19"/>
    </row>
    <row r="26" spans="1:15" ht="15.75">
      <c r="A26" s="59">
        <v>18</v>
      </c>
      <c r="B26" s="60" t="s">
        <v>19</v>
      </c>
      <c r="C26" s="61" t="s">
        <v>20</v>
      </c>
      <c r="D26" s="79" t="s">
        <v>240</v>
      </c>
      <c r="E26" s="62" t="s">
        <v>56</v>
      </c>
      <c r="F26" s="63" t="s">
        <v>57</v>
      </c>
      <c r="G26" s="125">
        <v>175</v>
      </c>
      <c r="H26" s="64" t="s">
        <v>23</v>
      </c>
      <c r="I26" s="132">
        <v>35157</v>
      </c>
      <c r="J26" s="65"/>
      <c r="K26" s="37"/>
      <c r="L26" s="18"/>
      <c r="M26" s="19"/>
      <c r="N26" s="19"/>
      <c r="O26" s="19"/>
    </row>
    <row r="27" spans="1:15" ht="25.5">
      <c r="A27" s="59">
        <v>19</v>
      </c>
      <c r="B27" s="60" t="s">
        <v>19</v>
      </c>
      <c r="C27" s="61" t="s">
        <v>20</v>
      </c>
      <c r="D27" s="79" t="s">
        <v>241</v>
      </c>
      <c r="E27" s="62" t="s">
        <v>58</v>
      </c>
      <c r="F27" s="63" t="s">
        <v>59</v>
      </c>
      <c r="G27" s="125">
        <v>5000</v>
      </c>
      <c r="H27" s="64" t="s">
        <v>23</v>
      </c>
      <c r="I27" s="132">
        <v>35221</v>
      </c>
      <c r="J27" s="65"/>
      <c r="K27" s="37"/>
      <c r="L27" s="18"/>
      <c r="M27" s="19"/>
      <c r="N27" s="19"/>
      <c r="O27" s="19"/>
    </row>
    <row r="28" spans="1:15" ht="15.75">
      <c r="A28" s="59">
        <v>20</v>
      </c>
      <c r="B28" s="60" t="s">
        <v>19</v>
      </c>
      <c r="C28" s="61" t="s">
        <v>20</v>
      </c>
      <c r="D28" s="79" t="s">
        <v>242</v>
      </c>
      <c r="E28" s="62" t="s">
        <v>60</v>
      </c>
      <c r="F28" s="63" t="s">
        <v>61</v>
      </c>
      <c r="G28" s="125">
        <v>111</v>
      </c>
      <c r="H28" s="64" t="s">
        <v>23</v>
      </c>
      <c r="I28" s="132">
        <v>35337</v>
      </c>
      <c r="J28" s="65"/>
      <c r="K28" s="37"/>
      <c r="L28" s="18"/>
      <c r="M28" s="19"/>
      <c r="N28" s="19"/>
      <c r="O28" s="19"/>
    </row>
    <row r="29" spans="1:15" ht="15.75">
      <c r="A29" s="59">
        <v>21</v>
      </c>
      <c r="B29" s="60" t="s">
        <v>19</v>
      </c>
      <c r="C29" s="61" t="s">
        <v>20</v>
      </c>
      <c r="D29" s="79" t="s">
        <v>243</v>
      </c>
      <c r="E29" s="62" t="s">
        <v>62</v>
      </c>
      <c r="F29" s="63" t="s">
        <v>63</v>
      </c>
      <c r="G29" s="125">
        <v>147</v>
      </c>
      <c r="H29" s="64" t="s">
        <v>23</v>
      </c>
      <c r="I29" s="132">
        <v>35135</v>
      </c>
      <c r="J29" s="65"/>
      <c r="K29" s="37"/>
      <c r="L29" s="18"/>
      <c r="M29" s="19"/>
      <c r="N29" s="19"/>
      <c r="O29" s="19"/>
    </row>
    <row r="30" spans="1:15" ht="15.75">
      <c r="A30" s="59">
        <v>22</v>
      </c>
      <c r="B30" s="60" t="s">
        <v>19</v>
      </c>
      <c r="C30" s="61" t="s">
        <v>20</v>
      </c>
      <c r="D30" s="79" t="s">
        <v>244</v>
      </c>
      <c r="E30" s="62" t="s">
        <v>64</v>
      </c>
      <c r="F30" s="63" t="s">
        <v>65</v>
      </c>
      <c r="G30" s="125">
        <v>200</v>
      </c>
      <c r="H30" s="64" t="s">
        <v>23</v>
      </c>
      <c r="I30" s="132">
        <v>35401</v>
      </c>
      <c r="J30" s="65"/>
      <c r="K30" s="37"/>
      <c r="L30" s="18"/>
      <c r="M30" s="19"/>
      <c r="N30" s="19"/>
      <c r="O30" s="19"/>
    </row>
    <row r="31" spans="1:15" ht="15.75">
      <c r="A31" s="59">
        <v>23</v>
      </c>
      <c r="B31" s="60" t="s">
        <v>19</v>
      </c>
      <c r="C31" s="61" t="s">
        <v>20</v>
      </c>
      <c r="D31" s="79" t="s">
        <v>245</v>
      </c>
      <c r="E31" s="62" t="s">
        <v>66</v>
      </c>
      <c r="F31" s="63" t="s">
        <v>67</v>
      </c>
      <c r="G31" s="125">
        <v>31</v>
      </c>
      <c r="H31" s="64" t="s">
        <v>23</v>
      </c>
      <c r="I31" s="132">
        <v>35327</v>
      </c>
      <c r="J31" s="65"/>
      <c r="K31" s="37"/>
      <c r="L31" s="18"/>
      <c r="M31" s="19"/>
      <c r="N31" s="19"/>
      <c r="O31" s="19"/>
    </row>
    <row r="32" spans="1:15" ht="15.75">
      <c r="A32" s="59">
        <v>24</v>
      </c>
      <c r="B32" s="60" t="s">
        <v>19</v>
      </c>
      <c r="C32" s="61" t="s">
        <v>20</v>
      </c>
      <c r="D32" s="79" t="s">
        <v>246</v>
      </c>
      <c r="E32" s="62" t="s">
        <v>68</v>
      </c>
      <c r="F32" s="63" t="s">
        <v>69</v>
      </c>
      <c r="G32" s="125">
        <v>14199</v>
      </c>
      <c r="H32" s="64" t="s">
        <v>23</v>
      </c>
      <c r="I32" s="132">
        <v>35250</v>
      </c>
      <c r="J32" s="65"/>
      <c r="K32" s="37"/>
      <c r="L32" s="18"/>
      <c r="M32" s="19"/>
      <c r="N32" s="19"/>
      <c r="O32" s="19"/>
    </row>
    <row r="33" spans="1:15" ht="25.5">
      <c r="A33" s="59">
        <v>25</v>
      </c>
      <c r="B33" s="60" t="s">
        <v>19</v>
      </c>
      <c r="C33" s="61" t="s">
        <v>20</v>
      </c>
      <c r="D33" s="79" t="s">
        <v>247</v>
      </c>
      <c r="E33" s="62" t="s">
        <v>70</v>
      </c>
      <c r="F33" s="63" t="s">
        <v>71</v>
      </c>
      <c r="G33" s="125">
        <v>78.25</v>
      </c>
      <c r="H33" s="64" t="s">
        <v>23</v>
      </c>
      <c r="I33" s="132">
        <v>35310</v>
      </c>
      <c r="J33" s="65"/>
      <c r="K33" s="37"/>
      <c r="L33" s="18"/>
      <c r="M33" s="19"/>
      <c r="N33" s="19"/>
      <c r="O33" s="19"/>
    </row>
    <row r="34" spans="1:15" ht="25.5">
      <c r="A34" s="59">
        <v>26</v>
      </c>
      <c r="B34" s="60" t="s">
        <v>19</v>
      </c>
      <c r="C34" s="61" t="s">
        <v>20</v>
      </c>
      <c r="D34" s="79" t="s">
        <v>248</v>
      </c>
      <c r="E34" s="62" t="s">
        <v>72</v>
      </c>
      <c r="F34" s="63" t="s">
        <v>73</v>
      </c>
      <c r="G34" s="125">
        <v>3</v>
      </c>
      <c r="H34" s="64" t="s">
        <v>23</v>
      </c>
      <c r="I34" s="132">
        <v>35250</v>
      </c>
      <c r="J34" s="65"/>
      <c r="K34" s="37"/>
      <c r="L34" s="18"/>
      <c r="M34" s="19"/>
      <c r="N34" s="19"/>
      <c r="O34" s="19"/>
    </row>
    <row r="35" spans="1:15" ht="15.75">
      <c r="A35" s="59">
        <v>27</v>
      </c>
      <c r="B35" s="60" t="s">
        <v>19</v>
      </c>
      <c r="C35" s="61" t="s">
        <v>20</v>
      </c>
      <c r="D35" s="79" t="s">
        <v>249</v>
      </c>
      <c r="E35" s="62" t="s">
        <v>74</v>
      </c>
      <c r="F35" s="63" t="s">
        <v>75</v>
      </c>
      <c r="G35" s="125">
        <v>76.5</v>
      </c>
      <c r="H35" s="64" t="s">
        <v>23</v>
      </c>
      <c r="I35" s="132">
        <v>35137</v>
      </c>
      <c r="J35" s="65"/>
      <c r="K35" s="37"/>
      <c r="L35" s="18"/>
      <c r="M35" s="19"/>
      <c r="N35" s="19"/>
      <c r="O35" s="19"/>
    </row>
    <row r="36" spans="1:15" ht="15.75">
      <c r="A36" s="59">
        <v>28</v>
      </c>
      <c r="B36" s="60" t="s">
        <v>19</v>
      </c>
      <c r="C36" s="61" t="s">
        <v>20</v>
      </c>
      <c r="D36" s="79" t="s">
        <v>250</v>
      </c>
      <c r="E36" s="62" t="s">
        <v>76</v>
      </c>
      <c r="F36" s="63" t="s">
        <v>77</v>
      </c>
      <c r="G36" s="125">
        <v>1540.78</v>
      </c>
      <c r="H36" s="64" t="s">
        <v>23</v>
      </c>
      <c r="I36" s="132">
        <v>35227</v>
      </c>
      <c r="J36" s="65"/>
      <c r="K36" s="37"/>
      <c r="L36" s="18"/>
      <c r="M36" s="19"/>
      <c r="N36" s="19"/>
      <c r="O36" s="19"/>
    </row>
    <row r="37" spans="1:15" ht="15.75">
      <c r="A37" s="59">
        <v>29</v>
      </c>
      <c r="B37" s="60" t="s">
        <v>19</v>
      </c>
      <c r="C37" s="61" t="s">
        <v>20</v>
      </c>
      <c r="D37" s="79" t="s">
        <v>251</v>
      </c>
      <c r="E37" s="62" t="s">
        <v>78</v>
      </c>
      <c r="F37" s="63" t="s">
        <v>79</v>
      </c>
      <c r="G37" s="125">
        <v>119.75</v>
      </c>
      <c r="H37" s="64" t="s">
        <v>23</v>
      </c>
      <c r="I37" s="132">
        <v>35124</v>
      </c>
      <c r="J37" s="65"/>
      <c r="K37" s="37"/>
      <c r="L37" s="18"/>
      <c r="M37" s="19"/>
      <c r="N37" s="19"/>
      <c r="O37" s="19"/>
    </row>
    <row r="38" spans="1:15" ht="15.75">
      <c r="A38" s="59">
        <v>30</v>
      </c>
      <c r="B38" s="60" t="s">
        <v>19</v>
      </c>
      <c r="C38" s="61" t="s">
        <v>20</v>
      </c>
      <c r="D38" s="79" t="s">
        <v>252</v>
      </c>
      <c r="E38" s="62" t="s">
        <v>80</v>
      </c>
      <c r="F38" s="63" t="s">
        <v>81</v>
      </c>
      <c r="G38" s="125">
        <v>50.75</v>
      </c>
      <c r="H38" s="64" t="s">
        <v>23</v>
      </c>
      <c r="I38" s="132">
        <v>35085</v>
      </c>
      <c r="J38" s="65"/>
      <c r="K38" s="37"/>
      <c r="L38" s="18"/>
      <c r="M38" s="19"/>
      <c r="N38" s="19"/>
      <c r="O38" s="19"/>
    </row>
    <row r="39" spans="1:15" ht="15.75">
      <c r="A39" s="59">
        <v>31</v>
      </c>
      <c r="B39" s="60" t="s">
        <v>19</v>
      </c>
      <c r="C39" s="61" t="s">
        <v>20</v>
      </c>
      <c r="D39" s="79" t="s">
        <v>253</v>
      </c>
      <c r="E39" s="62" t="s">
        <v>82</v>
      </c>
      <c r="F39" s="63" t="s">
        <v>83</v>
      </c>
      <c r="G39" s="125">
        <v>345</v>
      </c>
      <c r="H39" s="64" t="s">
        <v>23</v>
      </c>
      <c r="I39" s="132">
        <v>35138</v>
      </c>
      <c r="J39" s="65"/>
      <c r="K39" s="37"/>
      <c r="L39" s="18"/>
      <c r="M39" s="19"/>
      <c r="N39" s="19"/>
      <c r="O39" s="19"/>
    </row>
    <row r="40" spans="1:15" ht="15.75">
      <c r="A40" s="59">
        <v>32</v>
      </c>
      <c r="B40" s="60" t="s">
        <v>19</v>
      </c>
      <c r="C40" s="61" t="s">
        <v>20</v>
      </c>
      <c r="D40" s="79" t="s">
        <v>254</v>
      </c>
      <c r="E40" s="62" t="s">
        <v>84</v>
      </c>
      <c r="F40" s="63" t="s">
        <v>85</v>
      </c>
      <c r="G40" s="125">
        <v>7800</v>
      </c>
      <c r="H40" s="64" t="s">
        <v>23</v>
      </c>
      <c r="I40" s="132">
        <v>35205</v>
      </c>
      <c r="J40" s="65"/>
      <c r="K40" s="37"/>
      <c r="L40" s="18"/>
      <c r="M40" s="19"/>
      <c r="N40" s="19"/>
      <c r="O40" s="19"/>
    </row>
    <row r="41" spans="1:15" ht="15.75">
      <c r="A41" s="59">
        <v>33</v>
      </c>
      <c r="B41" s="60" t="s">
        <v>19</v>
      </c>
      <c r="C41" s="61" t="s">
        <v>20</v>
      </c>
      <c r="D41" s="79" t="s">
        <v>255</v>
      </c>
      <c r="E41" s="62" t="s">
        <v>86</v>
      </c>
      <c r="F41" s="63" t="s">
        <v>87</v>
      </c>
      <c r="G41" s="125">
        <v>943.75</v>
      </c>
      <c r="H41" s="64" t="s">
        <v>23</v>
      </c>
      <c r="I41" s="132">
        <v>35179</v>
      </c>
      <c r="J41" s="65"/>
      <c r="K41" s="37"/>
      <c r="L41" s="18"/>
      <c r="M41" s="19"/>
      <c r="N41" s="19"/>
      <c r="O41" s="19"/>
    </row>
    <row r="42" spans="1:15" ht="25.5">
      <c r="A42" s="59">
        <v>34</v>
      </c>
      <c r="B42" s="60" t="s">
        <v>19</v>
      </c>
      <c r="C42" s="61" t="s">
        <v>20</v>
      </c>
      <c r="D42" s="79" t="s">
        <v>256</v>
      </c>
      <c r="E42" s="62" t="s">
        <v>88</v>
      </c>
      <c r="F42" s="63" t="s">
        <v>89</v>
      </c>
      <c r="G42" s="125">
        <v>443.75</v>
      </c>
      <c r="H42" s="64" t="s">
        <v>23</v>
      </c>
      <c r="I42" s="132">
        <v>35376</v>
      </c>
      <c r="J42" s="65"/>
      <c r="K42" s="37"/>
      <c r="L42" s="18"/>
      <c r="M42" s="19"/>
      <c r="N42" s="19"/>
      <c r="O42" s="19"/>
    </row>
    <row r="43" spans="1:15" ht="25.5">
      <c r="A43" s="59">
        <v>35</v>
      </c>
      <c r="B43" s="60" t="s">
        <v>19</v>
      </c>
      <c r="C43" s="61" t="s">
        <v>20</v>
      </c>
      <c r="D43" s="79" t="s">
        <v>257</v>
      </c>
      <c r="E43" s="62" t="s">
        <v>90</v>
      </c>
      <c r="F43" s="63" t="s">
        <v>91</v>
      </c>
      <c r="G43" s="125">
        <v>1000</v>
      </c>
      <c r="H43" s="64" t="s">
        <v>23</v>
      </c>
      <c r="I43" s="132">
        <v>35208</v>
      </c>
      <c r="J43" s="65"/>
      <c r="K43" s="37"/>
      <c r="L43" s="18"/>
      <c r="M43" s="19"/>
      <c r="N43" s="19"/>
      <c r="O43" s="19"/>
    </row>
    <row r="44" spans="1:15" ht="15.75">
      <c r="A44" s="59">
        <v>36</v>
      </c>
      <c r="B44" s="60" t="s">
        <v>19</v>
      </c>
      <c r="C44" s="61" t="s">
        <v>20</v>
      </c>
      <c r="D44" s="79" t="s">
        <v>258</v>
      </c>
      <c r="E44" s="62" t="s">
        <v>92</v>
      </c>
      <c r="F44" s="63" t="s">
        <v>93</v>
      </c>
      <c r="G44" s="125">
        <v>350</v>
      </c>
      <c r="H44" s="64" t="s">
        <v>23</v>
      </c>
      <c r="I44" s="132">
        <v>35261</v>
      </c>
      <c r="J44" s="65"/>
      <c r="K44" s="37"/>
      <c r="L44" s="18"/>
      <c r="M44" s="19"/>
      <c r="N44" s="19"/>
      <c r="O44" s="19"/>
    </row>
    <row r="45" spans="1:15" ht="15.75">
      <c r="A45" s="59">
        <v>37</v>
      </c>
      <c r="B45" s="60" t="s">
        <v>19</v>
      </c>
      <c r="C45" s="61" t="s">
        <v>20</v>
      </c>
      <c r="D45" s="79" t="s">
        <v>259</v>
      </c>
      <c r="E45" s="54" t="s">
        <v>94</v>
      </c>
      <c r="F45" s="54" t="s">
        <v>95</v>
      </c>
      <c r="G45" s="125">
        <v>437.5</v>
      </c>
      <c r="H45" s="64" t="s">
        <v>23</v>
      </c>
      <c r="I45" s="132">
        <v>35282</v>
      </c>
      <c r="J45" s="66"/>
      <c r="K45" s="37"/>
      <c r="L45" s="18"/>
      <c r="M45" s="19"/>
      <c r="N45" s="19"/>
      <c r="O45" s="19"/>
    </row>
    <row r="46" spans="1:15" ht="15.75">
      <c r="A46" s="59">
        <v>38</v>
      </c>
      <c r="B46" s="60" t="s">
        <v>19</v>
      </c>
      <c r="C46" s="61" t="s">
        <v>20</v>
      </c>
      <c r="D46" s="79" t="s">
        <v>260</v>
      </c>
      <c r="E46" s="62" t="s">
        <v>96</v>
      </c>
      <c r="F46" s="63" t="s">
        <v>97</v>
      </c>
      <c r="G46" s="125">
        <v>320</v>
      </c>
      <c r="H46" s="64" t="s">
        <v>23</v>
      </c>
      <c r="I46" s="132">
        <v>35366</v>
      </c>
      <c r="J46" s="65"/>
      <c r="K46" s="37"/>
      <c r="L46" s="18"/>
      <c r="M46" s="19"/>
      <c r="N46" s="19"/>
      <c r="O46" s="19"/>
    </row>
    <row r="47" spans="1:15" ht="15.75">
      <c r="A47" s="59">
        <v>39</v>
      </c>
      <c r="B47" s="60" t="s">
        <v>19</v>
      </c>
      <c r="C47" s="61" t="s">
        <v>20</v>
      </c>
      <c r="D47" s="79" t="s">
        <v>261</v>
      </c>
      <c r="E47" s="62" t="s">
        <v>98</v>
      </c>
      <c r="F47" s="63" t="s">
        <v>99</v>
      </c>
      <c r="G47" s="125">
        <v>0.42</v>
      </c>
      <c r="H47" s="64" t="s">
        <v>100</v>
      </c>
      <c r="I47" s="132">
        <v>35095</v>
      </c>
      <c r="J47" s="65"/>
      <c r="K47" s="37"/>
      <c r="L47" s="18"/>
      <c r="M47" s="19"/>
      <c r="N47" s="19"/>
      <c r="O47" s="19"/>
    </row>
    <row r="48" spans="1:15" ht="25.5">
      <c r="A48" s="59">
        <v>40</v>
      </c>
      <c r="B48" s="20" t="s">
        <v>114</v>
      </c>
      <c r="C48" s="82" t="s">
        <v>115</v>
      </c>
      <c r="D48" s="109">
        <v>3600000047</v>
      </c>
      <c r="E48" s="83" t="s">
        <v>116</v>
      </c>
      <c r="F48" s="84" t="s">
        <v>117</v>
      </c>
      <c r="G48" s="126">
        <v>100.71</v>
      </c>
      <c r="H48" s="85" t="s">
        <v>23</v>
      </c>
      <c r="I48" s="133">
        <v>35170</v>
      </c>
      <c r="J48" s="86"/>
      <c r="K48" s="37"/>
      <c r="L48" s="18"/>
      <c r="M48" s="19"/>
      <c r="N48" s="19"/>
      <c r="O48" s="19"/>
    </row>
    <row r="49" spans="1:15" ht="25.5">
      <c r="A49" s="59">
        <v>41</v>
      </c>
      <c r="B49" s="20" t="s">
        <v>114</v>
      </c>
      <c r="C49" s="82" t="s">
        <v>115</v>
      </c>
      <c r="D49" s="109">
        <v>3600000085</v>
      </c>
      <c r="E49" s="83" t="s">
        <v>118</v>
      </c>
      <c r="F49" s="84" t="s">
        <v>119</v>
      </c>
      <c r="G49" s="126">
        <v>240</v>
      </c>
      <c r="H49" s="85" t="s">
        <v>23</v>
      </c>
      <c r="I49" s="133">
        <v>35326</v>
      </c>
      <c r="J49" s="86"/>
      <c r="K49" s="37"/>
      <c r="L49" s="18"/>
      <c r="M49" s="19"/>
      <c r="N49" s="19"/>
      <c r="O49" s="19"/>
    </row>
    <row r="50" spans="1:15" ht="25.5">
      <c r="A50" s="59">
        <v>42</v>
      </c>
      <c r="B50" s="20" t="s">
        <v>114</v>
      </c>
      <c r="C50" s="82" t="s">
        <v>115</v>
      </c>
      <c r="D50" s="109">
        <v>3600000087</v>
      </c>
      <c r="E50" s="83" t="s">
        <v>120</v>
      </c>
      <c r="F50" s="84" t="s">
        <v>121</v>
      </c>
      <c r="G50" s="126">
        <v>173</v>
      </c>
      <c r="H50" s="85" t="s">
        <v>23</v>
      </c>
      <c r="I50" s="133">
        <v>35352</v>
      </c>
      <c r="J50" s="86"/>
      <c r="K50" s="37"/>
      <c r="L50" s="18"/>
      <c r="M50" s="19"/>
      <c r="N50" s="19"/>
      <c r="O50" s="19"/>
    </row>
    <row r="51" spans="1:15" ht="25.5">
      <c r="A51" s="59">
        <v>43</v>
      </c>
      <c r="B51" s="20" t="s">
        <v>114</v>
      </c>
      <c r="C51" s="82" t="s">
        <v>115</v>
      </c>
      <c r="D51" s="109">
        <v>3600000095</v>
      </c>
      <c r="E51" s="83" t="s">
        <v>122</v>
      </c>
      <c r="F51" s="84" t="s">
        <v>123</v>
      </c>
      <c r="G51" s="126">
        <v>300</v>
      </c>
      <c r="H51" s="85" t="s">
        <v>23</v>
      </c>
      <c r="I51" s="133">
        <v>35152</v>
      </c>
      <c r="J51" s="86"/>
      <c r="K51" s="37"/>
      <c r="L51" s="18"/>
      <c r="M51" s="19"/>
      <c r="N51" s="19"/>
      <c r="O51" s="19"/>
    </row>
    <row r="52" spans="1:15" ht="25.5">
      <c r="A52" s="59">
        <v>44</v>
      </c>
      <c r="B52" s="20" t="s">
        <v>114</v>
      </c>
      <c r="C52" s="82" t="s">
        <v>115</v>
      </c>
      <c r="D52" s="109">
        <v>3600000100</v>
      </c>
      <c r="E52" s="83" t="s">
        <v>124</v>
      </c>
      <c r="F52" s="84" t="s">
        <v>125</v>
      </c>
      <c r="G52" s="126">
        <v>85</v>
      </c>
      <c r="H52" s="85" t="s">
        <v>23</v>
      </c>
      <c r="I52" s="133">
        <v>35099</v>
      </c>
      <c r="J52" s="86"/>
      <c r="K52" s="37"/>
      <c r="L52" s="18"/>
      <c r="M52" s="19"/>
      <c r="N52" s="19"/>
      <c r="O52" s="19"/>
    </row>
    <row r="53" spans="1:15" ht="25.5">
      <c r="A53" s="59">
        <v>45</v>
      </c>
      <c r="B53" s="20" t="s">
        <v>114</v>
      </c>
      <c r="C53" s="82" t="s">
        <v>115</v>
      </c>
      <c r="D53" s="109">
        <v>3600000114</v>
      </c>
      <c r="E53" s="83" t="s">
        <v>126</v>
      </c>
      <c r="F53" s="84" t="s">
        <v>127</v>
      </c>
      <c r="G53" s="126">
        <v>35.61</v>
      </c>
      <c r="H53" s="85" t="s">
        <v>23</v>
      </c>
      <c r="I53" s="133">
        <v>35157</v>
      </c>
      <c r="J53" s="86"/>
      <c r="K53" s="37"/>
      <c r="L53" s="18"/>
      <c r="M53" s="19"/>
      <c r="N53" s="19"/>
      <c r="O53" s="19"/>
    </row>
    <row r="54" spans="1:15" ht="25.5">
      <c r="A54" s="59">
        <v>46</v>
      </c>
      <c r="B54" s="20" t="s">
        <v>114</v>
      </c>
      <c r="C54" s="82" t="s">
        <v>115</v>
      </c>
      <c r="D54" s="109">
        <v>3600000120</v>
      </c>
      <c r="E54" s="83" t="s">
        <v>128</v>
      </c>
      <c r="F54" s="84" t="s">
        <v>129</v>
      </c>
      <c r="G54" s="126">
        <v>475</v>
      </c>
      <c r="H54" s="85" t="s">
        <v>23</v>
      </c>
      <c r="I54" s="133">
        <v>35113</v>
      </c>
      <c r="J54" s="86"/>
      <c r="K54" s="37"/>
      <c r="L54" s="18"/>
      <c r="M54" s="19"/>
      <c r="N54" s="19"/>
      <c r="O54" s="19"/>
    </row>
    <row r="55" spans="1:15" ht="15.75">
      <c r="A55" s="59">
        <v>47</v>
      </c>
      <c r="B55" s="20" t="s">
        <v>114</v>
      </c>
      <c r="C55" s="82" t="s">
        <v>115</v>
      </c>
      <c r="D55" s="109">
        <v>3600000131</v>
      </c>
      <c r="E55" s="83" t="s">
        <v>130</v>
      </c>
      <c r="F55" s="84" t="s">
        <v>131</v>
      </c>
      <c r="G55" s="126">
        <v>90</v>
      </c>
      <c r="H55" s="85" t="s">
        <v>23</v>
      </c>
      <c r="I55" s="133">
        <v>35282</v>
      </c>
      <c r="J55" s="86"/>
      <c r="K55" s="37"/>
      <c r="L55" s="18"/>
      <c r="M55" s="19"/>
      <c r="N55" s="19"/>
      <c r="O55" s="19"/>
    </row>
    <row r="56" spans="1:15" ht="25.5">
      <c r="A56" s="59">
        <v>48</v>
      </c>
      <c r="B56" s="20" t="s">
        <v>114</v>
      </c>
      <c r="C56" s="82" t="s">
        <v>115</v>
      </c>
      <c r="D56" s="109">
        <v>3600000144</v>
      </c>
      <c r="E56" s="83" t="s">
        <v>132</v>
      </c>
      <c r="F56" s="84" t="s">
        <v>133</v>
      </c>
      <c r="G56" s="126">
        <v>236</v>
      </c>
      <c r="H56" s="85" t="s">
        <v>23</v>
      </c>
      <c r="I56" s="133">
        <v>35309</v>
      </c>
      <c r="J56" s="86"/>
      <c r="K56" s="37"/>
      <c r="L56" s="18"/>
      <c r="M56" s="19"/>
      <c r="N56" s="19"/>
      <c r="O56" s="19"/>
    </row>
    <row r="57" spans="1:15" ht="25.5">
      <c r="A57" s="59">
        <v>49</v>
      </c>
      <c r="B57" s="20" t="s">
        <v>114</v>
      </c>
      <c r="C57" s="82" t="s">
        <v>115</v>
      </c>
      <c r="D57" s="109">
        <v>3600000176</v>
      </c>
      <c r="E57" s="83" t="s">
        <v>134</v>
      </c>
      <c r="F57" s="84" t="s">
        <v>135</v>
      </c>
      <c r="G57" s="126">
        <v>1975.43</v>
      </c>
      <c r="H57" s="85" t="s">
        <v>23</v>
      </c>
      <c r="I57" s="133">
        <v>35094</v>
      </c>
      <c r="J57" s="86"/>
      <c r="K57" s="37"/>
      <c r="L57" s="18"/>
      <c r="M57" s="19"/>
      <c r="N57" s="19"/>
      <c r="O57" s="19"/>
    </row>
    <row r="58" spans="1:15" ht="25.5">
      <c r="A58" s="59">
        <v>50</v>
      </c>
      <c r="B58" s="20" t="s">
        <v>114</v>
      </c>
      <c r="C58" s="82" t="s">
        <v>115</v>
      </c>
      <c r="D58" s="109">
        <v>3600000184</v>
      </c>
      <c r="E58" s="83" t="s">
        <v>136</v>
      </c>
      <c r="F58" s="84" t="s">
        <v>137</v>
      </c>
      <c r="G58" s="126">
        <v>773</v>
      </c>
      <c r="H58" s="85" t="s">
        <v>23</v>
      </c>
      <c r="I58" s="133">
        <v>35257</v>
      </c>
      <c r="J58" s="86"/>
      <c r="K58" s="37"/>
      <c r="L58" s="18"/>
      <c r="M58" s="19"/>
      <c r="N58" s="19"/>
      <c r="O58" s="19"/>
    </row>
    <row r="59" spans="1:15" ht="25.5">
      <c r="A59" s="59">
        <v>51</v>
      </c>
      <c r="B59" s="20" t="s">
        <v>114</v>
      </c>
      <c r="C59" s="82" t="s">
        <v>115</v>
      </c>
      <c r="D59" s="109">
        <v>3600000219</v>
      </c>
      <c r="E59" s="83" t="s">
        <v>138</v>
      </c>
      <c r="F59" s="84" t="s">
        <v>139</v>
      </c>
      <c r="G59" s="126">
        <v>325</v>
      </c>
      <c r="H59" s="85" t="s">
        <v>23</v>
      </c>
      <c r="I59" s="133">
        <v>35318</v>
      </c>
      <c r="J59" s="86"/>
      <c r="K59" s="37"/>
      <c r="L59" s="18"/>
      <c r="M59" s="19"/>
      <c r="N59" s="19"/>
      <c r="O59" s="19"/>
    </row>
    <row r="60" spans="1:15" ht="15.75">
      <c r="A60" s="59">
        <v>52</v>
      </c>
      <c r="B60" s="20" t="s">
        <v>114</v>
      </c>
      <c r="C60" s="82" t="s">
        <v>115</v>
      </c>
      <c r="D60" s="109">
        <v>3600000227</v>
      </c>
      <c r="E60" s="83" t="s">
        <v>140</v>
      </c>
      <c r="F60" s="84" t="s">
        <v>141</v>
      </c>
      <c r="G60" s="126">
        <v>24.89</v>
      </c>
      <c r="H60" s="85" t="s">
        <v>23</v>
      </c>
      <c r="I60" s="133">
        <v>35170</v>
      </c>
      <c r="J60" s="86"/>
      <c r="K60" s="37"/>
      <c r="L60" s="18"/>
      <c r="M60" s="19"/>
      <c r="N60" s="19"/>
      <c r="O60" s="19"/>
    </row>
    <row r="61" spans="1:15" ht="25.5">
      <c r="A61" s="59">
        <v>53</v>
      </c>
      <c r="B61" s="20" t="s">
        <v>114</v>
      </c>
      <c r="C61" s="82" t="s">
        <v>115</v>
      </c>
      <c r="D61" s="109">
        <v>3600000244</v>
      </c>
      <c r="E61" s="83" t="s">
        <v>142</v>
      </c>
      <c r="F61" s="84" t="s">
        <v>143</v>
      </c>
      <c r="G61" s="126">
        <v>50</v>
      </c>
      <c r="H61" s="85" t="s">
        <v>23</v>
      </c>
      <c r="I61" s="133">
        <v>35354</v>
      </c>
      <c r="J61" s="86"/>
      <c r="K61" s="37"/>
      <c r="L61" s="18"/>
      <c r="M61" s="19"/>
      <c r="N61" s="19"/>
      <c r="O61" s="19"/>
    </row>
    <row r="62" spans="1:15" ht="25.5">
      <c r="A62" s="59">
        <v>54</v>
      </c>
      <c r="B62" s="20" t="s">
        <v>114</v>
      </c>
      <c r="C62" s="82" t="s">
        <v>115</v>
      </c>
      <c r="D62" s="109">
        <v>3600000250</v>
      </c>
      <c r="E62" s="83" t="s">
        <v>144</v>
      </c>
      <c r="F62" s="84" t="s">
        <v>145</v>
      </c>
      <c r="G62" s="126">
        <v>710</v>
      </c>
      <c r="H62" s="85" t="s">
        <v>23</v>
      </c>
      <c r="I62" s="133">
        <v>35220</v>
      </c>
      <c r="J62" s="86"/>
      <c r="K62" s="37"/>
      <c r="L62" s="18"/>
      <c r="M62" s="19"/>
      <c r="N62" s="19"/>
      <c r="O62" s="19"/>
    </row>
    <row r="63" spans="1:15" ht="25.5">
      <c r="A63" s="59">
        <v>55</v>
      </c>
      <c r="B63" s="20" t="s">
        <v>114</v>
      </c>
      <c r="C63" s="82" t="s">
        <v>115</v>
      </c>
      <c r="D63" s="109">
        <v>3600000255</v>
      </c>
      <c r="E63" s="83" t="s">
        <v>146</v>
      </c>
      <c r="F63" s="84" t="s">
        <v>147</v>
      </c>
      <c r="G63" s="126">
        <v>845</v>
      </c>
      <c r="H63" s="85" t="s">
        <v>23</v>
      </c>
      <c r="I63" s="133">
        <v>35353</v>
      </c>
      <c r="J63" s="86"/>
      <c r="K63" s="37"/>
      <c r="L63" s="18"/>
      <c r="M63" s="19"/>
      <c r="N63" s="19"/>
      <c r="O63" s="19"/>
    </row>
    <row r="64" spans="1:15" ht="25.5">
      <c r="A64" s="59">
        <v>56</v>
      </c>
      <c r="B64" s="20" t="s">
        <v>114</v>
      </c>
      <c r="C64" s="82" t="s">
        <v>115</v>
      </c>
      <c r="D64" s="109">
        <v>3600000260</v>
      </c>
      <c r="E64" s="83" t="s">
        <v>148</v>
      </c>
      <c r="F64" s="84" t="s">
        <v>149</v>
      </c>
      <c r="G64" s="126">
        <v>1475</v>
      </c>
      <c r="H64" s="85" t="s">
        <v>23</v>
      </c>
      <c r="I64" s="133">
        <v>35295</v>
      </c>
      <c r="J64" s="86"/>
      <c r="K64" s="37"/>
      <c r="L64" s="18"/>
      <c r="M64" s="19"/>
      <c r="N64" s="19"/>
      <c r="O64" s="19"/>
    </row>
    <row r="65" spans="1:15" ht="15.75">
      <c r="A65" s="59">
        <v>57</v>
      </c>
      <c r="B65" s="20" t="s">
        <v>114</v>
      </c>
      <c r="C65" s="82" t="s">
        <v>115</v>
      </c>
      <c r="D65" s="109">
        <v>3600000275</v>
      </c>
      <c r="E65" s="83" t="s">
        <v>150</v>
      </c>
      <c r="F65" s="84" t="s">
        <v>151</v>
      </c>
      <c r="G65" s="126">
        <v>100.24</v>
      </c>
      <c r="H65" s="85" t="s">
        <v>23</v>
      </c>
      <c r="I65" s="133">
        <v>35087</v>
      </c>
      <c r="J65" s="86"/>
      <c r="K65" s="37"/>
      <c r="L65" s="18"/>
      <c r="M65" s="19"/>
      <c r="N65" s="19"/>
      <c r="O65" s="19"/>
    </row>
    <row r="66" spans="1:15" ht="25.5">
      <c r="A66" s="59">
        <v>58</v>
      </c>
      <c r="B66" s="20" t="s">
        <v>114</v>
      </c>
      <c r="C66" s="82" t="s">
        <v>115</v>
      </c>
      <c r="D66" s="109">
        <v>3600000283</v>
      </c>
      <c r="E66" s="83" t="s">
        <v>152</v>
      </c>
      <c r="F66" s="84" t="s">
        <v>153</v>
      </c>
      <c r="G66" s="126">
        <v>339.01</v>
      </c>
      <c r="H66" s="85" t="s">
        <v>23</v>
      </c>
      <c r="I66" s="133">
        <v>35180</v>
      </c>
      <c r="J66" s="86"/>
      <c r="K66" s="37"/>
      <c r="L66" s="18"/>
      <c r="M66" s="19"/>
      <c r="N66" s="19"/>
      <c r="O66" s="19"/>
    </row>
    <row r="67" spans="1:15" ht="25.5">
      <c r="A67" s="59">
        <v>59</v>
      </c>
      <c r="B67" s="20" t="s">
        <v>114</v>
      </c>
      <c r="C67" s="82" t="s">
        <v>115</v>
      </c>
      <c r="D67" s="109">
        <v>3600000298</v>
      </c>
      <c r="E67" s="83" t="s">
        <v>154</v>
      </c>
      <c r="F67" s="84" t="s">
        <v>155</v>
      </c>
      <c r="G67" s="126">
        <v>75.34</v>
      </c>
      <c r="H67" s="85" t="s">
        <v>23</v>
      </c>
      <c r="I67" s="133">
        <v>35198</v>
      </c>
      <c r="J67" s="86"/>
      <c r="K67" s="37"/>
      <c r="L67" s="18"/>
      <c r="M67" s="19"/>
      <c r="N67" s="19"/>
      <c r="O67" s="19"/>
    </row>
    <row r="68" spans="1:15" ht="25.5">
      <c r="A68" s="59">
        <v>60</v>
      </c>
      <c r="B68" s="20" t="s">
        <v>114</v>
      </c>
      <c r="C68" s="82" t="s">
        <v>115</v>
      </c>
      <c r="D68" s="109">
        <v>3600000315</v>
      </c>
      <c r="E68" s="83" t="s">
        <v>156</v>
      </c>
      <c r="F68" s="84" t="s">
        <v>157</v>
      </c>
      <c r="G68" s="126">
        <v>1002.25</v>
      </c>
      <c r="H68" s="85" t="s">
        <v>23</v>
      </c>
      <c r="I68" s="133">
        <v>35218</v>
      </c>
      <c r="J68" s="86"/>
      <c r="K68" s="37"/>
      <c r="L68" s="18"/>
      <c r="M68" s="19"/>
      <c r="N68" s="19"/>
      <c r="O68" s="19"/>
    </row>
    <row r="69" spans="1:15" ht="25.5">
      <c r="A69" s="59">
        <v>61</v>
      </c>
      <c r="B69" s="20" t="s">
        <v>114</v>
      </c>
      <c r="C69" s="82" t="s">
        <v>115</v>
      </c>
      <c r="D69" s="109">
        <v>3600000347</v>
      </c>
      <c r="E69" s="83" t="s">
        <v>158</v>
      </c>
      <c r="F69" s="84" t="s">
        <v>159</v>
      </c>
      <c r="G69" s="126">
        <v>400</v>
      </c>
      <c r="H69" s="85" t="s">
        <v>23</v>
      </c>
      <c r="I69" s="133">
        <v>35282</v>
      </c>
      <c r="J69" s="86"/>
      <c r="K69" s="37"/>
      <c r="L69" s="18"/>
      <c r="M69" s="19"/>
      <c r="N69" s="19"/>
      <c r="O69" s="19"/>
    </row>
    <row r="70" spans="1:15" ht="25.5">
      <c r="A70" s="59">
        <v>62</v>
      </c>
      <c r="B70" s="20" t="s">
        <v>114</v>
      </c>
      <c r="C70" s="82" t="s">
        <v>115</v>
      </c>
      <c r="D70" s="109">
        <v>3600000352</v>
      </c>
      <c r="E70" s="83" t="s">
        <v>160</v>
      </c>
      <c r="F70" s="84" t="s">
        <v>161</v>
      </c>
      <c r="G70" s="126">
        <v>2570</v>
      </c>
      <c r="H70" s="85" t="s">
        <v>23</v>
      </c>
      <c r="I70" s="133">
        <v>35080</v>
      </c>
      <c r="J70" s="86"/>
      <c r="K70" s="37"/>
      <c r="L70" s="18"/>
      <c r="M70" s="19"/>
      <c r="N70" s="19"/>
      <c r="O70" s="19"/>
    </row>
    <row r="71" spans="1:15" ht="25.5">
      <c r="A71" s="59">
        <v>63</v>
      </c>
      <c r="B71" s="20" t="s">
        <v>114</v>
      </c>
      <c r="C71" s="82" t="s">
        <v>115</v>
      </c>
      <c r="D71" s="109">
        <v>3600000361</v>
      </c>
      <c r="E71" s="83" t="s">
        <v>162</v>
      </c>
      <c r="F71" s="84" t="s">
        <v>163</v>
      </c>
      <c r="G71" s="126">
        <v>387.5</v>
      </c>
      <c r="H71" s="85" t="s">
        <v>23</v>
      </c>
      <c r="I71" s="133">
        <v>35206</v>
      </c>
      <c r="J71" s="86"/>
      <c r="K71" s="37"/>
      <c r="L71" s="18"/>
      <c r="M71" s="19"/>
      <c r="N71" s="19"/>
      <c r="O71" s="19"/>
    </row>
    <row r="72" spans="1:15" ht="15.75">
      <c r="A72" s="59">
        <v>64</v>
      </c>
      <c r="B72" s="20" t="s">
        <v>114</v>
      </c>
      <c r="C72" s="82" t="s">
        <v>115</v>
      </c>
      <c r="D72" s="109">
        <v>3600000364</v>
      </c>
      <c r="E72" s="83" t="s">
        <v>164</v>
      </c>
      <c r="F72" s="87" t="s">
        <v>165</v>
      </c>
      <c r="G72" s="126">
        <v>625</v>
      </c>
      <c r="H72" s="85" t="s">
        <v>23</v>
      </c>
      <c r="I72" s="133">
        <v>35144</v>
      </c>
      <c r="J72" s="86"/>
      <c r="K72" s="37"/>
      <c r="L72" s="18"/>
      <c r="M72" s="19"/>
      <c r="N72" s="19"/>
      <c r="O72" s="19"/>
    </row>
    <row r="73" spans="1:15" ht="15.75">
      <c r="A73" s="59">
        <v>65</v>
      </c>
      <c r="B73" s="20" t="s">
        <v>114</v>
      </c>
      <c r="C73" s="82" t="s">
        <v>115</v>
      </c>
      <c r="D73" s="109">
        <v>3600000366</v>
      </c>
      <c r="E73" s="83" t="s">
        <v>166</v>
      </c>
      <c r="F73" s="84" t="s">
        <v>167</v>
      </c>
      <c r="G73" s="126">
        <v>2300</v>
      </c>
      <c r="H73" s="85" t="s">
        <v>23</v>
      </c>
      <c r="I73" s="133">
        <v>35221</v>
      </c>
      <c r="J73" s="86"/>
      <c r="K73" s="37"/>
      <c r="L73" s="18"/>
      <c r="M73" s="19"/>
      <c r="N73" s="19"/>
      <c r="O73" s="19"/>
    </row>
    <row r="74" spans="1:15" ht="25.5">
      <c r="A74" s="59">
        <v>66</v>
      </c>
      <c r="B74" s="20" t="s">
        <v>114</v>
      </c>
      <c r="C74" s="82" t="s">
        <v>115</v>
      </c>
      <c r="D74" s="109">
        <v>3600000377</v>
      </c>
      <c r="E74" s="83" t="s">
        <v>168</v>
      </c>
      <c r="F74" s="84" t="s">
        <v>169</v>
      </c>
      <c r="G74" s="126">
        <v>1609</v>
      </c>
      <c r="H74" s="85" t="s">
        <v>23</v>
      </c>
      <c r="I74" s="133">
        <v>35128</v>
      </c>
      <c r="J74" s="86"/>
      <c r="K74" s="37"/>
      <c r="L74" s="18"/>
      <c r="M74" s="19"/>
      <c r="N74" s="19"/>
      <c r="O74" s="19"/>
    </row>
    <row r="75" spans="1:15" ht="25.5">
      <c r="A75" s="59">
        <v>67</v>
      </c>
      <c r="B75" s="20" t="s">
        <v>114</v>
      </c>
      <c r="C75" s="82" t="s">
        <v>115</v>
      </c>
      <c r="D75" s="109">
        <v>3600000382</v>
      </c>
      <c r="E75" s="83" t="s">
        <v>170</v>
      </c>
      <c r="F75" s="84" t="s">
        <v>171</v>
      </c>
      <c r="G75" s="126">
        <v>450</v>
      </c>
      <c r="H75" s="85" t="s">
        <v>23</v>
      </c>
      <c r="I75" s="133">
        <v>35427</v>
      </c>
      <c r="J75" s="86"/>
      <c r="K75" s="37"/>
      <c r="L75" s="18"/>
      <c r="M75" s="19"/>
      <c r="N75" s="19"/>
      <c r="O75" s="19"/>
    </row>
    <row r="76" spans="1:15" ht="25.5">
      <c r="A76" s="59">
        <v>68</v>
      </c>
      <c r="B76" s="20" t="s">
        <v>114</v>
      </c>
      <c r="C76" s="82" t="s">
        <v>115</v>
      </c>
      <c r="D76" s="109">
        <v>3600000390</v>
      </c>
      <c r="E76" s="83" t="s">
        <v>172</v>
      </c>
      <c r="F76" s="84" t="s">
        <v>173</v>
      </c>
      <c r="G76" s="126">
        <v>50</v>
      </c>
      <c r="H76" s="85" t="s">
        <v>23</v>
      </c>
      <c r="I76" s="133">
        <v>35089</v>
      </c>
      <c r="J76" s="86"/>
      <c r="K76" s="37"/>
      <c r="L76" s="18"/>
      <c r="M76" s="19"/>
      <c r="N76" s="19"/>
      <c r="O76" s="19"/>
    </row>
    <row r="77" spans="1:15" ht="25.5">
      <c r="A77" s="59">
        <v>69</v>
      </c>
      <c r="B77" s="20" t="s">
        <v>114</v>
      </c>
      <c r="C77" s="82" t="s">
        <v>115</v>
      </c>
      <c r="D77" s="109">
        <v>3600000397</v>
      </c>
      <c r="E77" s="83" t="s">
        <v>174</v>
      </c>
      <c r="F77" s="84" t="s">
        <v>175</v>
      </c>
      <c r="G77" s="126">
        <v>50</v>
      </c>
      <c r="H77" s="85" t="s">
        <v>23</v>
      </c>
      <c r="I77" s="133">
        <v>35351</v>
      </c>
      <c r="J77" s="86"/>
      <c r="K77" s="37"/>
      <c r="L77" s="18"/>
      <c r="M77" s="19"/>
      <c r="N77" s="19"/>
      <c r="O77" s="19"/>
    </row>
    <row r="78" spans="1:15" ht="15.75">
      <c r="A78" s="59">
        <v>70</v>
      </c>
      <c r="B78" s="20" t="s">
        <v>114</v>
      </c>
      <c r="C78" s="82" t="s">
        <v>115</v>
      </c>
      <c r="D78" s="109">
        <v>3600000401</v>
      </c>
      <c r="E78" s="83" t="s">
        <v>176</v>
      </c>
      <c r="F78" s="84" t="s">
        <v>177</v>
      </c>
      <c r="G78" s="126">
        <v>100</v>
      </c>
      <c r="H78" s="85" t="s">
        <v>23</v>
      </c>
      <c r="I78" s="133">
        <v>35087</v>
      </c>
      <c r="J78" s="86"/>
      <c r="K78" s="37"/>
      <c r="L78" s="18"/>
      <c r="M78" s="19"/>
      <c r="N78" s="19"/>
      <c r="O78" s="19"/>
    </row>
    <row r="79" spans="1:15" ht="15.75">
      <c r="A79" s="59">
        <v>71</v>
      </c>
      <c r="B79" s="20" t="s">
        <v>114</v>
      </c>
      <c r="C79" s="82" t="s">
        <v>115</v>
      </c>
      <c r="D79" s="109">
        <v>3600000402</v>
      </c>
      <c r="E79" s="83" t="s">
        <v>178</v>
      </c>
      <c r="F79" s="88" t="s">
        <v>179</v>
      </c>
      <c r="G79" s="126">
        <v>100</v>
      </c>
      <c r="H79" s="85" t="s">
        <v>23</v>
      </c>
      <c r="I79" s="133">
        <v>35087</v>
      </c>
      <c r="K79" s="37"/>
      <c r="L79" s="18"/>
      <c r="M79" s="19"/>
      <c r="N79" s="19"/>
      <c r="O79" s="19"/>
    </row>
    <row r="80" spans="1:15" ht="25.5">
      <c r="A80" s="59">
        <v>72</v>
      </c>
      <c r="B80" s="20" t="s">
        <v>114</v>
      </c>
      <c r="C80" s="82" t="s">
        <v>115</v>
      </c>
      <c r="D80" s="109">
        <v>3600000438</v>
      </c>
      <c r="E80" s="83" t="s">
        <v>180</v>
      </c>
      <c r="F80" s="84" t="s">
        <v>181</v>
      </c>
      <c r="G80" s="126">
        <v>532.5</v>
      </c>
      <c r="H80" s="85" t="s">
        <v>23</v>
      </c>
      <c r="I80" s="133">
        <v>35368</v>
      </c>
      <c r="J80" s="86"/>
      <c r="K80" s="37"/>
      <c r="L80" s="18"/>
      <c r="M80" s="19"/>
      <c r="N80" s="19"/>
      <c r="O80" s="19"/>
    </row>
    <row r="81" spans="1:15" ht="15.75">
      <c r="A81" s="59">
        <v>73</v>
      </c>
      <c r="B81" s="20" t="s">
        <v>114</v>
      </c>
      <c r="C81" s="82" t="s">
        <v>115</v>
      </c>
      <c r="D81" s="109">
        <v>3600000440</v>
      </c>
      <c r="E81" s="83" t="s">
        <v>182</v>
      </c>
      <c r="F81" s="84" t="s">
        <v>183</v>
      </c>
      <c r="G81" s="126">
        <v>937.5</v>
      </c>
      <c r="H81" s="85" t="s">
        <v>23</v>
      </c>
      <c r="I81" s="133">
        <v>35214</v>
      </c>
      <c r="J81" s="86"/>
      <c r="K81" s="37"/>
      <c r="L81" s="18"/>
      <c r="M81" s="19"/>
      <c r="N81" s="19"/>
      <c r="O81" s="19"/>
    </row>
    <row r="82" spans="1:15" ht="15.75">
      <c r="A82" s="59">
        <v>74</v>
      </c>
      <c r="B82" s="20" t="s">
        <v>114</v>
      </c>
      <c r="C82" s="82" t="s">
        <v>115</v>
      </c>
      <c r="D82" s="109">
        <v>3600000442</v>
      </c>
      <c r="E82" s="83" t="s">
        <v>184</v>
      </c>
      <c r="F82" s="84" t="s">
        <v>185</v>
      </c>
      <c r="G82" s="126">
        <v>337.5</v>
      </c>
      <c r="H82" s="85" t="s">
        <v>23</v>
      </c>
      <c r="I82" s="133">
        <v>35337</v>
      </c>
      <c r="J82" s="86"/>
      <c r="K82" s="37"/>
      <c r="L82" s="18"/>
      <c r="M82" s="19"/>
      <c r="N82" s="19"/>
      <c r="O82" s="19"/>
    </row>
    <row r="83" spans="1:15" ht="15.75">
      <c r="A83" s="59">
        <v>75</v>
      </c>
      <c r="B83" s="20" t="s">
        <v>114</v>
      </c>
      <c r="C83" s="82" t="s">
        <v>115</v>
      </c>
      <c r="D83" s="109">
        <v>3600000462</v>
      </c>
      <c r="E83" s="83" t="s">
        <v>186</v>
      </c>
      <c r="F83" s="84" t="s">
        <v>187</v>
      </c>
      <c r="G83" s="126">
        <v>375</v>
      </c>
      <c r="H83" s="85" t="s">
        <v>23</v>
      </c>
      <c r="I83" s="133">
        <v>35260</v>
      </c>
      <c r="J83" s="86"/>
      <c r="K83" s="37"/>
      <c r="L83" s="18"/>
      <c r="M83" s="19"/>
      <c r="N83" s="19"/>
      <c r="O83" s="19"/>
    </row>
    <row r="84" spans="1:15" ht="15.75">
      <c r="A84" s="59">
        <v>76</v>
      </c>
      <c r="B84" s="20" t="s">
        <v>114</v>
      </c>
      <c r="C84" s="82" t="s">
        <v>115</v>
      </c>
      <c r="D84" s="109">
        <v>3600000463</v>
      </c>
      <c r="E84" s="83" t="s">
        <v>188</v>
      </c>
      <c r="F84" s="84" t="s">
        <v>187</v>
      </c>
      <c r="G84" s="126">
        <v>584</v>
      </c>
      <c r="H84" s="85" t="s">
        <v>23</v>
      </c>
      <c r="I84" s="133">
        <v>35305</v>
      </c>
      <c r="J84" s="86"/>
      <c r="K84" s="37"/>
      <c r="L84" s="18"/>
      <c r="M84" s="19"/>
      <c r="N84" s="19"/>
      <c r="O84" s="19"/>
    </row>
    <row r="85" spans="1:15" ht="25.5">
      <c r="A85" s="59">
        <v>77</v>
      </c>
      <c r="B85" s="20" t="s">
        <v>114</v>
      </c>
      <c r="C85" s="82" t="s">
        <v>115</v>
      </c>
      <c r="D85" s="109">
        <v>3600000464</v>
      </c>
      <c r="E85" s="83" t="s">
        <v>189</v>
      </c>
      <c r="F85" s="84" t="s">
        <v>190</v>
      </c>
      <c r="G85" s="126">
        <v>375</v>
      </c>
      <c r="H85" s="85" t="s">
        <v>23</v>
      </c>
      <c r="I85" s="133">
        <v>35373</v>
      </c>
      <c r="J85" s="86"/>
      <c r="K85" s="37"/>
      <c r="L85" s="18"/>
      <c r="M85" s="19"/>
      <c r="N85" s="19"/>
      <c r="O85" s="19"/>
    </row>
    <row r="86" spans="1:15" ht="25.5">
      <c r="A86" s="59">
        <v>78</v>
      </c>
      <c r="B86" s="20" t="s">
        <v>114</v>
      </c>
      <c r="C86" s="82" t="s">
        <v>115</v>
      </c>
      <c r="D86" s="109">
        <v>3600000492</v>
      </c>
      <c r="E86" s="83" t="s">
        <v>191</v>
      </c>
      <c r="F86" s="84" t="s">
        <v>192</v>
      </c>
      <c r="G86" s="126">
        <v>1000</v>
      </c>
      <c r="H86" s="85" t="s">
        <v>23</v>
      </c>
      <c r="I86" s="133">
        <v>35332</v>
      </c>
      <c r="J86" s="86"/>
      <c r="K86" s="37"/>
      <c r="L86" s="18"/>
      <c r="M86" s="19"/>
      <c r="N86" s="19"/>
      <c r="O86" s="19"/>
    </row>
    <row r="87" spans="1:15" ht="15.75">
      <c r="A87" s="59">
        <v>79</v>
      </c>
      <c r="B87" s="89" t="s">
        <v>193</v>
      </c>
      <c r="C87" s="90" t="s">
        <v>20</v>
      </c>
      <c r="D87" s="79">
        <v>36000000005</v>
      </c>
      <c r="E87" s="91" t="s">
        <v>194</v>
      </c>
      <c r="F87" s="92" t="s">
        <v>195</v>
      </c>
      <c r="G87" s="125">
        <v>100.75</v>
      </c>
      <c r="H87" s="64" t="s">
        <v>196</v>
      </c>
      <c r="I87" s="132">
        <v>35072</v>
      </c>
      <c r="J87" s="58"/>
      <c r="K87" s="37"/>
      <c r="L87" s="18"/>
      <c r="M87" s="19"/>
      <c r="N87" s="19"/>
      <c r="O87" s="19"/>
    </row>
    <row r="88" spans="1:15" ht="15.75">
      <c r="A88" s="59">
        <v>80</v>
      </c>
      <c r="B88" s="89" t="s">
        <v>193</v>
      </c>
      <c r="C88" s="90" t="s">
        <v>20</v>
      </c>
      <c r="D88" s="79">
        <v>36000000013</v>
      </c>
      <c r="E88" s="91" t="s">
        <v>197</v>
      </c>
      <c r="F88" s="92" t="s">
        <v>198</v>
      </c>
      <c r="G88" s="125">
        <v>878.75</v>
      </c>
      <c r="H88" s="64" t="s">
        <v>196</v>
      </c>
      <c r="I88" s="132">
        <v>35320</v>
      </c>
      <c r="J88" s="58"/>
      <c r="K88" s="37"/>
      <c r="L88" s="18"/>
      <c r="M88" s="19"/>
      <c r="N88" s="19"/>
      <c r="O88" s="19"/>
    </row>
    <row r="89" spans="1:15" ht="15.75">
      <c r="A89" s="59">
        <v>81</v>
      </c>
      <c r="B89" s="89" t="s">
        <v>193</v>
      </c>
      <c r="C89" s="90" t="s">
        <v>20</v>
      </c>
      <c r="D89" s="79">
        <v>36000000014</v>
      </c>
      <c r="E89" s="91" t="s">
        <v>199</v>
      </c>
      <c r="F89" s="92" t="s">
        <v>200</v>
      </c>
      <c r="G89" s="125">
        <v>887.5</v>
      </c>
      <c r="H89" s="64" t="s">
        <v>196</v>
      </c>
      <c r="I89" s="132">
        <v>35376</v>
      </c>
      <c r="J89" s="58"/>
      <c r="K89" s="37"/>
      <c r="L89" s="18"/>
      <c r="M89" s="19"/>
      <c r="N89" s="19"/>
      <c r="O89" s="19"/>
    </row>
    <row r="90" spans="1:15" ht="15.75">
      <c r="A90" s="59">
        <v>82</v>
      </c>
      <c r="B90" s="89" t="s">
        <v>193</v>
      </c>
      <c r="C90" s="90" t="s">
        <v>20</v>
      </c>
      <c r="D90" s="79">
        <v>36000000023</v>
      </c>
      <c r="E90" s="91" t="s">
        <v>201</v>
      </c>
      <c r="F90" s="92" t="s">
        <v>198</v>
      </c>
      <c r="G90" s="125">
        <v>443.75</v>
      </c>
      <c r="H90" s="64" t="s">
        <v>196</v>
      </c>
      <c r="I90" s="132">
        <v>35190</v>
      </c>
      <c r="J90" s="58"/>
      <c r="K90" s="37"/>
      <c r="L90" s="18"/>
      <c r="M90" s="19"/>
      <c r="N90" s="19"/>
      <c r="O90" s="19"/>
    </row>
    <row r="91" spans="1:15" ht="15.75">
      <c r="A91" s="59">
        <v>83</v>
      </c>
      <c r="B91" s="89" t="s">
        <v>193</v>
      </c>
      <c r="C91" s="90" t="s">
        <v>20</v>
      </c>
      <c r="D91" s="79">
        <v>36000000028</v>
      </c>
      <c r="E91" s="91" t="s">
        <v>202</v>
      </c>
      <c r="F91" s="92" t="s">
        <v>203</v>
      </c>
      <c r="G91" s="125">
        <v>1887.5</v>
      </c>
      <c r="H91" s="64" t="s">
        <v>196</v>
      </c>
      <c r="I91" s="132">
        <v>35197</v>
      </c>
      <c r="J91" s="58"/>
      <c r="K91" s="37"/>
      <c r="L91" s="18"/>
      <c r="M91" s="19"/>
      <c r="N91" s="19"/>
      <c r="O91" s="19"/>
    </row>
    <row r="92" spans="1:15" ht="15.75">
      <c r="A92" s="59">
        <v>84</v>
      </c>
      <c r="B92" s="89" t="s">
        <v>193</v>
      </c>
      <c r="C92" s="90" t="s">
        <v>20</v>
      </c>
      <c r="D92" s="79">
        <v>36000000044</v>
      </c>
      <c r="E92" s="91" t="s">
        <v>204</v>
      </c>
      <c r="F92" s="92" t="s">
        <v>205</v>
      </c>
      <c r="G92" s="125">
        <v>99.39</v>
      </c>
      <c r="H92" s="64" t="s">
        <v>196</v>
      </c>
      <c r="I92" s="132">
        <v>35397</v>
      </c>
      <c r="J92" s="58"/>
      <c r="K92" s="37"/>
      <c r="L92" s="18"/>
      <c r="M92" s="19"/>
      <c r="N92" s="19"/>
      <c r="O92" s="19"/>
    </row>
    <row r="93" spans="1:15" ht="15.75">
      <c r="A93" s="59">
        <v>85</v>
      </c>
      <c r="B93" s="89" t="s">
        <v>193</v>
      </c>
      <c r="C93" s="90" t="s">
        <v>20</v>
      </c>
      <c r="D93" s="79">
        <v>36000000048</v>
      </c>
      <c r="E93" s="91" t="s">
        <v>206</v>
      </c>
      <c r="F93" s="92" t="s">
        <v>207</v>
      </c>
      <c r="G93" s="125">
        <v>943.75</v>
      </c>
      <c r="H93" s="64" t="s">
        <v>196</v>
      </c>
      <c r="I93" s="132">
        <v>35211</v>
      </c>
      <c r="J93" s="58"/>
      <c r="K93" s="37"/>
      <c r="L93" s="18"/>
      <c r="M93" s="19"/>
      <c r="N93" s="19"/>
      <c r="O93" s="19"/>
    </row>
    <row r="94" spans="1:15" ht="15.75">
      <c r="A94" s="59">
        <v>86</v>
      </c>
      <c r="B94" s="89" t="s">
        <v>193</v>
      </c>
      <c r="C94" s="90" t="s">
        <v>20</v>
      </c>
      <c r="D94" s="79">
        <v>36000000051</v>
      </c>
      <c r="E94" s="91" t="s">
        <v>208</v>
      </c>
      <c r="F94" s="92" t="s">
        <v>209</v>
      </c>
      <c r="G94" s="125">
        <v>2487.5</v>
      </c>
      <c r="H94" s="64" t="s">
        <v>196</v>
      </c>
      <c r="I94" s="132">
        <v>35407</v>
      </c>
      <c r="J94" s="58"/>
      <c r="K94" s="37"/>
      <c r="L94" s="18"/>
      <c r="M94" s="19"/>
      <c r="N94" s="19"/>
      <c r="O94" s="19"/>
    </row>
    <row r="95" spans="1:15" ht="15.75">
      <c r="A95" s="59">
        <v>87</v>
      </c>
      <c r="B95" s="89" t="s">
        <v>193</v>
      </c>
      <c r="C95" s="90" t="s">
        <v>20</v>
      </c>
      <c r="D95" s="79">
        <v>36000000055</v>
      </c>
      <c r="E95" s="91" t="s">
        <v>210</v>
      </c>
      <c r="F95" s="92" t="s">
        <v>211</v>
      </c>
      <c r="G95" s="125">
        <v>730.75</v>
      </c>
      <c r="H95" s="64" t="s">
        <v>196</v>
      </c>
      <c r="I95" s="132">
        <v>35313</v>
      </c>
      <c r="J95" s="58"/>
      <c r="K95" s="37"/>
      <c r="L95" s="18"/>
      <c r="M95" s="19"/>
      <c r="N95" s="19"/>
      <c r="O95" s="19"/>
    </row>
    <row r="96" spans="1:15" ht="15.75">
      <c r="A96" s="59">
        <v>88</v>
      </c>
      <c r="B96" s="89" t="s">
        <v>193</v>
      </c>
      <c r="C96" s="90" t="s">
        <v>20</v>
      </c>
      <c r="D96" s="79">
        <v>36000000060</v>
      </c>
      <c r="E96" s="91" t="s">
        <v>212</v>
      </c>
      <c r="F96" s="92" t="s">
        <v>213</v>
      </c>
      <c r="G96" s="125">
        <v>700.75</v>
      </c>
      <c r="H96" s="64" t="s">
        <v>196</v>
      </c>
      <c r="I96" s="132">
        <v>35338</v>
      </c>
      <c r="J96" s="58"/>
      <c r="K96" s="37"/>
      <c r="L96" s="18"/>
      <c r="M96" s="19"/>
      <c r="N96" s="19"/>
      <c r="O96" s="19"/>
    </row>
    <row r="97" spans="1:15" ht="15.75">
      <c r="A97" s="59">
        <v>89</v>
      </c>
      <c r="B97" s="89" t="s">
        <v>193</v>
      </c>
      <c r="C97" s="90" t="s">
        <v>20</v>
      </c>
      <c r="D97" s="79">
        <v>36000000061</v>
      </c>
      <c r="E97" s="91" t="s">
        <v>214</v>
      </c>
      <c r="F97" s="92" t="s">
        <v>215</v>
      </c>
      <c r="G97" s="125">
        <v>1000</v>
      </c>
      <c r="H97" s="64" t="s">
        <v>196</v>
      </c>
      <c r="I97" s="132">
        <v>35298</v>
      </c>
      <c r="J97" s="58"/>
      <c r="K97" s="37"/>
      <c r="L97" s="18"/>
      <c r="M97" s="19"/>
      <c r="N97" s="19"/>
      <c r="O97" s="19"/>
    </row>
    <row r="98" spans="1:15" ht="16.5" thickBot="1">
      <c r="A98" s="59">
        <v>90</v>
      </c>
      <c r="B98" s="89" t="s">
        <v>193</v>
      </c>
      <c r="C98" s="90" t="s">
        <v>20</v>
      </c>
      <c r="D98" s="79" t="s">
        <v>221</v>
      </c>
      <c r="E98" s="91" t="s">
        <v>216</v>
      </c>
      <c r="F98" s="92" t="s">
        <v>217</v>
      </c>
      <c r="G98" s="125">
        <v>1875</v>
      </c>
      <c r="H98" s="64" t="s">
        <v>196</v>
      </c>
      <c r="I98" s="132">
        <v>35318</v>
      </c>
      <c r="J98" s="58"/>
      <c r="K98" s="37"/>
      <c r="L98" s="18"/>
      <c r="M98" s="19"/>
      <c r="N98" s="19"/>
      <c r="O98" s="19"/>
    </row>
    <row r="99" spans="1:13" s="29" customFormat="1" ht="34.5" customHeight="1" thickBot="1">
      <c r="A99" s="22"/>
      <c r="B99" s="22"/>
      <c r="C99" s="23"/>
      <c r="D99" s="110" t="s">
        <v>101</v>
      </c>
      <c r="E99" s="24"/>
      <c r="F99" s="25"/>
      <c r="G99" s="160">
        <f>SUM(G9:G98)</f>
        <v>82661.43</v>
      </c>
      <c r="H99" s="26"/>
      <c r="I99" s="134"/>
      <c r="J99" s="27"/>
      <c r="K99" s="28"/>
      <c r="L99" s="28"/>
      <c r="M99" s="28"/>
    </row>
    <row r="100" spans="1:13" s="29" customFormat="1" ht="12.75" customHeight="1">
      <c r="A100" s="93"/>
      <c r="B100" s="93"/>
      <c r="C100" s="94"/>
      <c r="D100" s="111"/>
      <c r="E100" s="95"/>
      <c r="F100" s="13"/>
      <c r="G100" s="127"/>
      <c r="H100" s="96"/>
      <c r="I100" s="135"/>
      <c r="J100" s="97"/>
      <c r="K100" s="28"/>
      <c r="L100" s="28"/>
      <c r="M100" s="28"/>
    </row>
    <row r="101" spans="1:13" s="29" customFormat="1" ht="19.5" thickBot="1">
      <c r="A101" s="178" t="s">
        <v>218</v>
      </c>
      <c r="B101" s="93"/>
      <c r="C101" s="94"/>
      <c r="D101" s="111"/>
      <c r="E101" s="95"/>
      <c r="F101" s="13"/>
      <c r="G101" s="127"/>
      <c r="H101" s="96"/>
      <c r="I101" s="135"/>
      <c r="J101" s="97"/>
      <c r="K101" s="28"/>
      <c r="L101" s="28"/>
      <c r="M101" s="28"/>
    </row>
    <row r="102" spans="1:12" s="139" customFormat="1" ht="13.5" customHeight="1">
      <c r="A102" s="168" t="s">
        <v>4</v>
      </c>
      <c r="B102" s="9" t="s">
        <v>5</v>
      </c>
      <c r="C102" s="168" t="s">
        <v>6</v>
      </c>
      <c r="D102" s="172" t="s">
        <v>7</v>
      </c>
      <c r="E102" s="162" t="s">
        <v>8</v>
      </c>
      <c r="F102" s="162" t="s">
        <v>9</v>
      </c>
      <c r="G102" s="153" t="s">
        <v>10</v>
      </c>
      <c r="H102" s="162" t="s">
        <v>11</v>
      </c>
      <c r="I102" s="11" t="s">
        <v>12</v>
      </c>
      <c r="J102" s="9" t="s">
        <v>13</v>
      </c>
      <c r="K102" s="12" t="s">
        <v>14</v>
      </c>
      <c r="L102" s="138"/>
    </row>
    <row r="103" spans="1:12" s="139" customFormat="1" ht="13.5" thickBot="1">
      <c r="A103" s="170"/>
      <c r="B103" s="14" t="s">
        <v>15</v>
      </c>
      <c r="C103" s="170"/>
      <c r="D103" s="173"/>
      <c r="E103" s="163"/>
      <c r="F103" s="163"/>
      <c r="G103" s="154" t="s">
        <v>16</v>
      </c>
      <c r="H103" s="163"/>
      <c r="I103" s="16" t="s">
        <v>17</v>
      </c>
      <c r="J103" s="14" t="s">
        <v>18</v>
      </c>
      <c r="K103" s="17"/>
      <c r="L103" s="138"/>
    </row>
    <row r="104" spans="1:15" ht="11.25" customHeight="1">
      <c r="A104" s="143"/>
      <c r="B104" s="144"/>
      <c r="C104" s="145"/>
      <c r="D104" s="146"/>
      <c r="E104" s="147"/>
      <c r="F104" s="148"/>
      <c r="G104" s="149"/>
      <c r="H104" s="150"/>
      <c r="I104" s="151"/>
      <c r="J104" s="152"/>
      <c r="K104" s="37"/>
      <c r="L104" s="18"/>
      <c r="M104" s="19"/>
      <c r="N104" s="19"/>
      <c r="O104" s="19"/>
    </row>
    <row r="105" spans="1:15" ht="34.5" customHeight="1">
      <c r="A105" s="89">
        <v>1</v>
      </c>
      <c r="B105" s="89" t="s">
        <v>219</v>
      </c>
      <c r="C105" s="90" t="s">
        <v>20</v>
      </c>
      <c r="D105" s="112" t="s">
        <v>222</v>
      </c>
      <c r="E105" s="106" t="s">
        <v>220</v>
      </c>
      <c r="F105" s="141" t="s">
        <v>262</v>
      </c>
      <c r="G105" s="161">
        <v>198.08</v>
      </c>
      <c r="H105" s="89" t="s">
        <v>263</v>
      </c>
      <c r="I105" s="142">
        <v>35172</v>
      </c>
      <c r="J105" s="58"/>
      <c r="K105" s="37"/>
      <c r="L105" s="18"/>
      <c r="M105" s="19"/>
      <c r="N105" s="19"/>
      <c r="O105" s="19"/>
    </row>
    <row r="106" spans="1:15" ht="34.5" customHeight="1">
      <c r="A106" s="99"/>
      <c r="B106" s="100"/>
      <c r="C106" s="101"/>
      <c r="D106" s="113"/>
      <c r="E106" s="95"/>
      <c r="F106" s="102"/>
      <c r="G106" s="128"/>
      <c r="H106" s="81"/>
      <c r="I106" s="136"/>
      <c r="J106" s="103"/>
      <c r="K106" s="18"/>
      <c r="L106" s="18"/>
      <c r="M106" s="19"/>
      <c r="N106" s="19"/>
      <c r="O106" s="19"/>
    </row>
    <row r="107" spans="1:15" ht="34.5" customHeight="1">
      <c r="A107" s="99"/>
      <c r="B107" s="100"/>
      <c r="C107" s="101"/>
      <c r="D107" s="113"/>
      <c r="E107" s="95"/>
      <c r="F107" s="102"/>
      <c r="G107" s="128"/>
      <c r="H107" s="81"/>
      <c r="I107" s="136"/>
      <c r="J107" s="103"/>
      <c r="K107" s="18"/>
      <c r="L107" s="18"/>
      <c r="M107" s="19"/>
      <c r="N107" s="19"/>
      <c r="O107" s="19"/>
    </row>
    <row r="108" spans="2:9" ht="34.5" customHeight="1">
      <c r="B108" s="50" t="s">
        <v>112</v>
      </c>
      <c r="I108" s="50" t="s">
        <v>112</v>
      </c>
    </row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</sheetData>
  <mergeCells count="14">
    <mergeCell ref="C6:C7"/>
    <mergeCell ref="F6:F7"/>
    <mergeCell ref="D102:D103"/>
    <mergeCell ref="E102:E103"/>
    <mergeCell ref="H102:H103"/>
    <mergeCell ref="A1:K1"/>
    <mergeCell ref="A5:K5"/>
    <mergeCell ref="D6:D7"/>
    <mergeCell ref="E6:E7"/>
    <mergeCell ref="H6:H7"/>
    <mergeCell ref="A102:A103"/>
    <mergeCell ref="C102:C103"/>
    <mergeCell ref="F102:F103"/>
    <mergeCell ref="A6:A7"/>
  </mergeCells>
  <printOptions horizontalCentered="1"/>
  <pageMargins left="0.25" right="0.25" top="0.25" bottom="0.25" header="0.25" footer="0.25"/>
  <pageSetup horizontalDpi="300" verticalDpi="300" orientation="landscape" paperSize="5" scale="70" r:id="rId1"/>
  <rowBreaks count="1" manualBreakCount="1">
    <brk id="42" max="10" man="1"/>
  </rowBreaks>
  <colBreaks count="1" manualBreakCount="1">
    <brk id="10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E1">
      <selection activeCell="I20" sqref="I20"/>
    </sheetView>
  </sheetViews>
  <sheetFormatPr defaultColWidth="9.140625" defaultRowHeight="12.75"/>
  <cols>
    <col min="1" max="1" width="5.7109375" style="1" customWidth="1"/>
    <col min="2" max="2" width="15.421875" style="2" customWidth="1"/>
    <col min="3" max="3" width="11.140625" style="1" customWidth="1"/>
    <col min="4" max="4" width="27.28125" style="2" customWidth="1"/>
    <col min="5" max="5" width="30.8515625" style="2" customWidth="1"/>
    <col min="6" max="6" width="12.140625" style="3" customWidth="1"/>
    <col min="7" max="7" width="18.57421875" style="122" customWidth="1"/>
    <col min="8" max="8" width="18.8515625" style="3" customWidth="1"/>
    <col min="9" max="9" width="18.28125" style="2" customWidth="1"/>
    <col min="10" max="10" width="16.57421875" style="4" customWidth="1"/>
    <col min="11" max="11" width="17.140625" style="2" customWidth="1"/>
    <col min="12" max="12" width="0" style="2" hidden="1" customWidth="1"/>
    <col min="13" max="16384" width="9.140625" style="2" customWidth="1"/>
  </cols>
  <sheetData>
    <row r="1" spans="1:12" ht="23.25">
      <c r="A1" s="165" t="s">
        <v>102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8.75">
      <c r="A2" s="174" t="s">
        <v>103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8"/>
    </row>
    <row r="3" spans="1:12" ht="7.5" customHeight="1">
      <c r="A3" s="5"/>
      <c r="B3" s="5"/>
      <c r="C3" s="5"/>
      <c r="D3" s="5"/>
      <c r="E3" s="5"/>
      <c r="F3" s="6"/>
      <c r="G3" s="120"/>
      <c r="H3" s="6"/>
      <c r="I3" s="5"/>
      <c r="J3" s="7"/>
      <c r="K3" s="8"/>
      <c r="L3" s="8"/>
    </row>
    <row r="4" spans="1:12" ht="24" thickBot="1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3" ht="12.75">
      <c r="A5" s="168" t="s">
        <v>4</v>
      </c>
      <c r="B5" s="9" t="s">
        <v>5</v>
      </c>
      <c r="C5" s="9"/>
      <c r="D5" s="168" t="s">
        <v>104</v>
      </c>
      <c r="E5" s="168" t="s">
        <v>9</v>
      </c>
      <c r="F5" s="10" t="s">
        <v>10</v>
      </c>
      <c r="G5" s="176" t="s">
        <v>7</v>
      </c>
      <c r="H5" s="30" t="s">
        <v>105</v>
      </c>
      <c r="I5" s="168" t="s">
        <v>11</v>
      </c>
      <c r="J5" s="11" t="s">
        <v>12</v>
      </c>
      <c r="K5" s="9" t="s">
        <v>106</v>
      </c>
      <c r="L5" s="12" t="s">
        <v>14</v>
      </c>
      <c r="M5" s="13"/>
    </row>
    <row r="6" spans="1:13" ht="13.5" thickBot="1">
      <c r="A6" s="170"/>
      <c r="B6" s="14" t="s">
        <v>15</v>
      </c>
      <c r="C6" s="14" t="s">
        <v>6</v>
      </c>
      <c r="D6" s="175"/>
      <c r="E6" s="175"/>
      <c r="F6" s="15" t="s">
        <v>16</v>
      </c>
      <c r="G6" s="175"/>
      <c r="H6" s="31" t="s">
        <v>107</v>
      </c>
      <c r="I6" s="175"/>
      <c r="J6" s="16" t="s">
        <v>17</v>
      </c>
      <c r="K6" s="14" t="s">
        <v>108</v>
      </c>
      <c r="L6" s="17"/>
      <c r="M6" s="13"/>
    </row>
    <row r="7" spans="1:16" ht="15.75">
      <c r="A7" s="32">
        <v>1</v>
      </c>
      <c r="B7" s="20" t="s">
        <v>109</v>
      </c>
      <c r="C7" s="67" t="s">
        <v>20</v>
      </c>
      <c r="D7" s="34" t="s">
        <v>46</v>
      </c>
      <c r="E7" s="21" t="s">
        <v>47</v>
      </c>
      <c r="F7" s="35">
        <v>6330</v>
      </c>
      <c r="G7" s="80" t="s">
        <v>235</v>
      </c>
      <c r="H7" s="76">
        <f>F7</f>
        <v>6330</v>
      </c>
      <c r="I7" s="74" t="s">
        <v>110</v>
      </c>
      <c r="J7" s="72">
        <v>35066</v>
      </c>
      <c r="K7" s="36">
        <f>+H7</f>
        <v>6330</v>
      </c>
      <c r="L7" s="37"/>
      <c r="M7" s="18"/>
      <c r="N7" s="19"/>
      <c r="O7" s="19"/>
      <c r="P7" s="19"/>
    </row>
    <row r="8" spans="1:16" ht="15.75">
      <c r="A8" s="32">
        <v>3</v>
      </c>
      <c r="B8" s="20" t="s">
        <v>109</v>
      </c>
      <c r="C8" s="67" t="s">
        <v>20</v>
      </c>
      <c r="D8" s="34" t="s">
        <v>111</v>
      </c>
      <c r="E8" s="21" t="s">
        <v>69</v>
      </c>
      <c r="F8" s="35">
        <v>14199</v>
      </c>
      <c r="G8" s="80" t="s">
        <v>246</v>
      </c>
      <c r="H8" s="77">
        <v>14199</v>
      </c>
      <c r="I8" s="75" t="s">
        <v>110</v>
      </c>
      <c r="J8" s="73">
        <v>35067</v>
      </c>
      <c r="K8" s="38">
        <v>14199</v>
      </c>
      <c r="L8" s="37"/>
      <c r="M8" s="18"/>
      <c r="N8" s="19"/>
      <c r="O8" s="19"/>
      <c r="P8" s="19"/>
    </row>
    <row r="9" spans="1:16" ht="25.5">
      <c r="A9" s="32">
        <v>4</v>
      </c>
      <c r="B9" s="20" t="s">
        <v>109</v>
      </c>
      <c r="C9" s="67" t="s">
        <v>20</v>
      </c>
      <c r="D9" s="34" t="s">
        <v>84</v>
      </c>
      <c r="E9" s="21" t="s">
        <v>85</v>
      </c>
      <c r="F9" s="35">
        <v>7800</v>
      </c>
      <c r="G9" s="80" t="s">
        <v>254</v>
      </c>
      <c r="H9" s="77">
        <v>7800</v>
      </c>
      <c r="I9" s="75" t="s">
        <v>110</v>
      </c>
      <c r="J9" s="73">
        <v>35083</v>
      </c>
      <c r="K9" s="38">
        <v>7800</v>
      </c>
      <c r="L9" s="37"/>
      <c r="M9" s="18"/>
      <c r="N9" s="19"/>
      <c r="O9" s="19"/>
      <c r="P9" s="19"/>
    </row>
    <row r="10" spans="1:16" ht="15.75">
      <c r="A10" s="32"/>
      <c r="B10" s="20"/>
      <c r="C10" s="33"/>
      <c r="D10" s="34"/>
      <c r="E10" s="39"/>
      <c r="F10" s="35"/>
      <c r="G10" s="80"/>
      <c r="H10" s="71"/>
      <c r="I10" s="38"/>
      <c r="J10" s="40"/>
      <c r="K10" s="69"/>
      <c r="L10" s="37"/>
      <c r="M10" s="18"/>
      <c r="N10" s="19"/>
      <c r="O10" s="19"/>
      <c r="P10" s="19"/>
    </row>
    <row r="11" spans="1:16" ht="29.25" customHeight="1">
      <c r="A11" s="22"/>
      <c r="B11" s="41"/>
      <c r="C11" s="42"/>
      <c r="D11" s="43" t="s">
        <v>101</v>
      </c>
      <c r="E11" s="44"/>
      <c r="F11" s="45">
        <f>SUM(F7:F10)</f>
        <v>28329</v>
      </c>
      <c r="G11" s="121"/>
      <c r="H11" s="70">
        <f>SUM(H7:H10)</f>
        <v>28329</v>
      </c>
      <c r="I11" s="46"/>
      <c r="J11" s="68"/>
      <c r="K11" s="70">
        <f>SUM(K7:K10)</f>
        <v>28329</v>
      </c>
      <c r="L11" s="37"/>
      <c r="M11" s="18"/>
      <c r="N11" s="19"/>
      <c r="O11" s="19"/>
      <c r="P11" s="19"/>
    </row>
    <row r="12" spans="1:14" s="29" customFormat="1" ht="15.75">
      <c r="A12" s="1"/>
      <c r="B12" s="2"/>
      <c r="C12" s="1"/>
      <c r="D12" s="2"/>
      <c r="E12" s="2"/>
      <c r="F12" s="3"/>
      <c r="G12" s="122"/>
      <c r="H12" s="3"/>
      <c r="I12" s="2"/>
      <c r="J12" s="4"/>
      <c r="K12" s="2"/>
      <c r="L12" s="28"/>
      <c r="M12" s="28"/>
      <c r="N12" s="28"/>
    </row>
    <row r="13" spans="1:11" ht="17.25" thickBot="1">
      <c r="A13" s="98" t="s">
        <v>218</v>
      </c>
      <c r="B13" s="48"/>
      <c r="C13" s="47"/>
      <c r="D13" s="48"/>
      <c r="E13" s="48"/>
      <c r="I13" s="48"/>
      <c r="J13" s="49"/>
      <c r="K13" s="48"/>
    </row>
    <row r="14" spans="1:13" ht="12.75">
      <c r="A14" s="168" t="s">
        <v>4</v>
      </c>
      <c r="B14" s="9" t="s">
        <v>5</v>
      </c>
      <c r="C14" s="168" t="s">
        <v>6</v>
      </c>
      <c r="D14" s="168" t="s">
        <v>104</v>
      </c>
      <c r="E14" s="168" t="s">
        <v>9</v>
      </c>
      <c r="F14" s="10" t="s">
        <v>10</v>
      </c>
      <c r="G14" s="176" t="s">
        <v>7</v>
      </c>
      <c r="H14" s="30" t="s">
        <v>105</v>
      </c>
      <c r="I14" s="168" t="s">
        <v>11</v>
      </c>
      <c r="J14" s="11" t="s">
        <v>12</v>
      </c>
      <c r="K14" s="9" t="s">
        <v>106</v>
      </c>
      <c r="L14" s="12" t="s">
        <v>14</v>
      </c>
      <c r="M14" s="13"/>
    </row>
    <row r="15" spans="1:13" ht="13.5" thickBot="1">
      <c r="A15" s="175"/>
      <c r="B15" s="14" t="s">
        <v>15</v>
      </c>
      <c r="C15" s="175"/>
      <c r="D15" s="175"/>
      <c r="E15" s="175"/>
      <c r="F15" s="15" t="s">
        <v>16</v>
      </c>
      <c r="G15" s="175"/>
      <c r="H15" s="31" t="s">
        <v>107</v>
      </c>
      <c r="I15" s="177"/>
      <c r="J15" s="16" t="s">
        <v>17</v>
      </c>
      <c r="K15" s="14" t="s">
        <v>108</v>
      </c>
      <c r="L15" s="17"/>
      <c r="M15" s="13"/>
    </row>
    <row r="16" spans="1:16" ht="31.5">
      <c r="A16" s="104">
        <v>1</v>
      </c>
      <c r="B16" s="89" t="s">
        <v>219</v>
      </c>
      <c r="C16" s="105" t="s">
        <v>20</v>
      </c>
      <c r="D16" s="106" t="s">
        <v>220</v>
      </c>
      <c r="E16" s="115" t="s">
        <v>262</v>
      </c>
      <c r="F16" s="116">
        <v>196.75</v>
      </c>
      <c r="G16" s="112" t="s">
        <v>222</v>
      </c>
      <c r="H16" s="116">
        <v>196.75</v>
      </c>
      <c r="I16" s="117" t="s">
        <v>263</v>
      </c>
      <c r="J16" s="118">
        <v>35172</v>
      </c>
      <c r="K16" s="155">
        <v>196.75</v>
      </c>
      <c r="L16" s="119"/>
      <c r="M16" s="18"/>
      <c r="N16" s="19"/>
      <c r="O16" s="19"/>
      <c r="P16" s="19"/>
    </row>
    <row r="17" spans="1:11" s="48" customFormat="1" ht="12.75">
      <c r="A17" s="1"/>
      <c r="B17" s="2"/>
      <c r="C17" s="1"/>
      <c r="D17" s="2"/>
      <c r="E17" s="2"/>
      <c r="F17" s="3"/>
      <c r="G17" s="122"/>
      <c r="H17" s="3"/>
      <c r="I17" s="2"/>
      <c r="J17" s="4"/>
      <c r="K17" s="2"/>
    </row>
    <row r="18" spans="1:11" s="48" customFormat="1" ht="12.75">
      <c r="A18" s="1"/>
      <c r="B18" s="2"/>
      <c r="C18" s="1"/>
      <c r="D18" s="2"/>
      <c r="E18" s="2"/>
      <c r="F18" s="3"/>
      <c r="G18" s="122"/>
      <c r="H18" s="3"/>
      <c r="I18" s="2"/>
      <c r="J18" s="4"/>
      <c r="K18" s="2"/>
    </row>
    <row r="19" spans="1:11" s="48" customFormat="1" ht="12.75">
      <c r="A19" s="1"/>
      <c r="B19" s="2"/>
      <c r="C19" s="1"/>
      <c r="D19" s="2"/>
      <c r="E19" s="2"/>
      <c r="F19" s="3"/>
      <c r="G19" s="122"/>
      <c r="H19" s="3"/>
      <c r="I19" s="2"/>
      <c r="J19" s="4"/>
      <c r="K19" s="2"/>
    </row>
    <row r="20" spans="1:10" ht="15.75">
      <c r="A20" s="78"/>
      <c r="B20" s="50" t="s">
        <v>113</v>
      </c>
      <c r="C20" s="78"/>
      <c r="D20" s="50"/>
      <c r="J20" s="50" t="s">
        <v>113</v>
      </c>
    </row>
  </sheetData>
  <mergeCells count="14">
    <mergeCell ref="G14:G15"/>
    <mergeCell ref="I14:I15"/>
    <mergeCell ref="A14:A15"/>
    <mergeCell ref="C14:C15"/>
    <mergeCell ref="D14:D15"/>
    <mergeCell ref="E14:E15"/>
    <mergeCell ref="A1:L1"/>
    <mergeCell ref="A2:K2"/>
    <mergeCell ref="A4:L4"/>
    <mergeCell ref="A5:A6"/>
    <mergeCell ref="D5:D6"/>
    <mergeCell ref="E5:E6"/>
    <mergeCell ref="G5:G6"/>
    <mergeCell ref="I5:I6"/>
  </mergeCells>
  <printOptions horizontalCentered="1"/>
  <pageMargins left="0.5" right="0.5" top="0.5" bottom="0.5" header="0.5118055555555556" footer="0.5118055555555556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mobaid</dc:creator>
  <cp:keywords/>
  <dc:description/>
  <cp:lastModifiedBy>Fazil Mushir</cp:lastModifiedBy>
  <cp:lastPrinted>2007-01-23T07:12:26Z</cp:lastPrinted>
  <dcterms:created xsi:type="dcterms:W3CDTF">2007-01-19T09:51:30Z</dcterms:created>
  <dcterms:modified xsi:type="dcterms:W3CDTF">2008-03-28T11:31:32Z</dcterms:modified>
  <cp:category/>
  <cp:version/>
  <cp:contentType/>
  <cp:contentStatus/>
</cp:coreProperties>
</file>