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5" activeTab="1"/>
  </bookViews>
  <sheets>
    <sheet name="Frozen US $" sheetId="1" r:id="rId1"/>
    <sheet name="Frozen GBP" sheetId="2" r:id="rId2"/>
  </sheets>
  <definedNames>
    <definedName name="_xlnm.Print_Area" localSheetId="1">'Frozen GBP'!$A$1:$H$9</definedName>
    <definedName name="_xlnm.Print_Area" localSheetId="0">'Frozen US $'!$A$1:$H$10</definedName>
    <definedName name="_xlnm.Print_Titles" localSheetId="1">'Frozen GBP'!$9:$9</definedName>
    <definedName name="_xlnm.Print_Titles" localSheetId="0">'Frozen US $'!$10:$10</definedName>
  </definedNames>
  <calcPr fullCalcOnLoad="1"/>
</workbook>
</file>

<file path=xl/sharedStrings.xml><?xml version="1.0" encoding="utf-8"?>
<sst xmlns="http://schemas.openxmlformats.org/spreadsheetml/2006/main" count="1653" uniqueCount="647">
  <si>
    <t>Sub-total Punjab Province</t>
  </si>
  <si>
    <t>Sub-total Sindh Province</t>
  </si>
  <si>
    <t>Sub-total NWFP Province</t>
  </si>
  <si>
    <t>N/A</t>
  </si>
  <si>
    <t>14-01-96</t>
  </si>
  <si>
    <t xml:space="preserve"> 09-07-96</t>
  </si>
  <si>
    <t xml:space="preserve"> 06-07-93</t>
  </si>
  <si>
    <t xml:space="preserve"> 06-07-09</t>
  </si>
  <si>
    <t xml:space="preserve"> 16-01-96</t>
  </si>
  <si>
    <t xml:space="preserve"> 16-07-93</t>
  </si>
  <si>
    <t xml:space="preserve"> 30-09-93</t>
  </si>
  <si>
    <t xml:space="preserve"> 22-08-93</t>
  </si>
  <si>
    <t xml:space="preserve"> 04-08-88</t>
  </si>
  <si>
    <t xml:space="preserve"> 11-05-88</t>
  </si>
  <si>
    <t>29-09-92</t>
  </si>
  <si>
    <t xml:space="preserve"> 02-07-95</t>
  </si>
  <si>
    <t xml:space="preserve"> 17-10-96</t>
  </si>
  <si>
    <t xml:space="preserve"> 09-08-93</t>
  </si>
  <si>
    <t>28-03-96</t>
  </si>
  <si>
    <t xml:space="preserve"> 20-06-95</t>
  </si>
  <si>
    <t>23-12-93</t>
  </si>
  <si>
    <t>21-03-95</t>
  </si>
  <si>
    <t xml:space="preserve"> 13-12-95</t>
  </si>
  <si>
    <t xml:space="preserve"> 20-12-92</t>
  </si>
  <si>
    <t xml:space="preserve"> 17-06-96</t>
  </si>
  <si>
    <t xml:space="preserve"> 30-06-92</t>
  </si>
  <si>
    <t xml:space="preserve"> 18-11-96</t>
  </si>
  <si>
    <t xml:space="preserve"> 19-08-96</t>
  </si>
  <si>
    <t xml:space="preserve"> 28-09-92</t>
  </si>
  <si>
    <t xml:space="preserve"> 14-09-93</t>
  </si>
  <si>
    <t xml:space="preserve"> 13-07-95</t>
  </si>
  <si>
    <t xml:space="preserve"> 04-12-95</t>
  </si>
  <si>
    <t xml:space="preserve"> 10-12-95</t>
  </si>
  <si>
    <t xml:space="preserve"> 19-12-95</t>
  </si>
  <si>
    <t xml:space="preserve"> 19-06-95</t>
  </si>
  <si>
    <t xml:space="preserve"> 04-12-96</t>
  </si>
  <si>
    <t xml:space="preserve"> 24-01-96</t>
  </si>
  <si>
    <t xml:space="preserve"> 04-11-96</t>
  </si>
  <si>
    <t xml:space="preserve"> 09-01-96</t>
  </si>
  <si>
    <t xml:space="preserve"> 01-04-96</t>
  </si>
  <si>
    <t xml:space="preserve"> 31-01-96</t>
  </si>
  <si>
    <t>09.01.96</t>
  </si>
  <si>
    <t>05.02.96</t>
  </si>
  <si>
    <t>15.02.96</t>
  </si>
  <si>
    <t>30.07.96</t>
  </si>
  <si>
    <t>11.02.96</t>
  </si>
  <si>
    <t>02.10.96</t>
  </si>
  <si>
    <t>18-03-1996</t>
  </si>
  <si>
    <t>6036-203448-091</t>
  </si>
  <si>
    <t>6036-204058-091</t>
  </si>
  <si>
    <t>6036-204157-091</t>
  </si>
  <si>
    <t>6036-204826-091</t>
  </si>
  <si>
    <t>6036-204850-091</t>
  </si>
  <si>
    <t>6036-205270-091</t>
  </si>
  <si>
    <t>6036-205311-091</t>
  </si>
  <si>
    <t>6036-205824-091</t>
  </si>
  <si>
    <t>6036-209165-091</t>
  </si>
  <si>
    <t>6036-209793-002</t>
  </si>
  <si>
    <t>6036-211540-002</t>
  </si>
  <si>
    <t>6036-211748-091</t>
  </si>
  <si>
    <t>6036-212233-002</t>
  </si>
  <si>
    <t>6036-212895-002</t>
  </si>
  <si>
    <t>6036-213752-091</t>
  </si>
  <si>
    <t>6036-216764-091</t>
  </si>
  <si>
    <t>6036-217077-091</t>
  </si>
  <si>
    <t>6036-218603-091</t>
  </si>
  <si>
    <t>6036-218645-091</t>
  </si>
  <si>
    <t>6036-219619-091</t>
  </si>
  <si>
    <t>6036-219700-091</t>
  </si>
  <si>
    <t>6036-220070-091</t>
  </si>
  <si>
    <t>6036-221333-091</t>
  </si>
  <si>
    <t>6036-222050-002</t>
  </si>
  <si>
    <t>6036-224098-091</t>
  </si>
  <si>
    <t>6036-225971-091</t>
  </si>
  <si>
    <t>6036-227729-091</t>
  </si>
  <si>
    <t>6036-229212-091</t>
  </si>
  <si>
    <t>6036-229288-091</t>
  </si>
  <si>
    <t>6036-229569-091</t>
  </si>
  <si>
    <t>6036-229965-091</t>
  </si>
  <si>
    <t>6036-233544-002</t>
  </si>
  <si>
    <t>6036-234419-091</t>
  </si>
  <si>
    <t>6036-235970-002</t>
  </si>
  <si>
    <t>6036-236126-091</t>
  </si>
  <si>
    <t>6036-237877-091</t>
  </si>
  <si>
    <t>6036-237934-091</t>
  </si>
  <si>
    <t>6036-243569-091</t>
  </si>
  <si>
    <t>6036-246521-091</t>
  </si>
  <si>
    <t>6036-246779-091</t>
  </si>
  <si>
    <t>6036-248147-091</t>
  </si>
  <si>
    <t>6036-248270-091</t>
  </si>
  <si>
    <t>6036-253211-091</t>
  </si>
  <si>
    <t>6036-442960-031</t>
  </si>
  <si>
    <t>6036-443486-031</t>
  </si>
  <si>
    <t>6036-443488-031</t>
  </si>
  <si>
    <t>6036-443512-031</t>
  </si>
  <si>
    <t>6036-229791-096</t>
  </si>
  <si>
    <t>6036-237265-096</t>
  </si>
  <si>
    <t>Awan Arcade, Islamabad</t>
  </si>
  <si>
    <t xml:space="preserve">HUSSAIN HAMID &amp; OR RUBINA F HAMID - 108/1 FAZIL ROAD LAHORE CANTT </t>
  </si>
  <si>
    <t>MRS SAGHIRA SHAFIQ - 183-AL-NOOR ROAD LAHORE CANTT</t>
  </si>
  <si>
    <t>A-WAHEED&amp; OTHER - 121 FEROZEPUR ROAD LAHORE</t>
  </si>
  <si>
    <t>CH ZULFIQAR ALI - 72 TARIQ BLOCK NEW GARDEN TOWN LAHORE</t>
  </si>
  <si>
    <t>DD996666</t>
  </si>
  <si>
    <t>DD996672</t>
  </si>
  <si>
    <t xml:space="preserve"> MOHAMMED YASIN </t>
  </si>
  <si>
    <t xml:space="preserve"> MOHAMMAD NASIR KHAN H.NO: 199, F-10/3, ISLAMABAD   </t>
  </si>
  <si>
    <t xml:space="preserve"> AZIZ SARFARAZ</t>
  </si>
  <si>
    <t>SAVING ACCOUNT</t>
  </si>
  <si>
    <t>SB-6208-063868-092</t>
  </si>
  <si>
    <t>Equivalent</t>
  </si>
  <si>
    <t xml:space="preserve"> 08-04-93</t>
  </si>
  <si>
    <t xml:space="preserve"> 15-05-93</t>
  </si>
  <si>
    <t>Not peresented</t>
  </si>
  <si>
    <t>NAME OF BANKING COMPANY:</t>
  </si>
  <si>
    <t>S.NO.</t>
  </si>
  <si>
    <t>ANNEXURE "A"</t>
  </si>
  <si>
    <t>FORM - XI</t>
  </si>
  <si>
    <t xml:space="preserve">THE BANKING COMPANIES ORDINANCE 1962 </t>
  </si>
  <si>
    <r>
      <t>(</t>
    </r>
    <r>
      <rPr>
        <b/>
        <i/>
        <sz val="12"/>
        <rFont val="Arial"/>
        <family val="2"/>
      </rPr>
      <t xml:space="preserve">Return of Unclaimed accounts in Pakistan which have not been operated upon for 10 years or more </t>
    </r>
  </si>
  <si>
    <t>as on the date of the return)            AS ON 31ST DECEMBER, 2006</t>
  </si>
  <si>
    <t>NATURE OF ACOUNT (WHETHER CURRENT, SAVINGS, FIXED OR OTHER)</t>
  </si>
  <si>
    <t>NAME AND ADDRESS OF THE DEPOSITOR</t>
  </si>
  <si>
    <t>BALANCE OUTSTANDING AS ON 31.12.2006</t>
  </si>
  <si>
    <t>DATE OF LAST DEPOSIT OR WITHDRAWAL.</t>
  </si>
  <si>
    <t>REASONS, IF ANY, WHY NOT OPERATED UPON</t>
  </si>
  <si>
    <t xml:space="preserve">EX-UNION BANK LIMITED </t>
  </si>
  <si>
    <t>Name of Branch</t>
  </si>
  <si>
    <t>Name of Province where Branch is located</t>
  </si>
  <si>
    <t>Account No. / Instrument No.</t>
  </si>
  <si>
    <t>Amount reported in Form-XI as of 31.12.2006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</si>
  <si>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</si>
  <si>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</si>
  <si>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</si>
  <si>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</si>
  <si>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</si>
  <si>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</si>
  <si>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</si>
  <si>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</si>
  <si>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</si>
  <si>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</si>
  <si>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LDA Plaza Lahore</t>
  </si>
  <si>
    <t>Awan Arcade Islamabad</t>
  </si>
  <si>
    <t>Sheraton, Karachi</t>
  </si>
  <si>
    <t>SONALA/G.A.KHAN - H NO 7,STREET NO 1YUNASPURA,P O BAGHBANPURA LAHORE</t>
  </si>
  <si>
    <t>N.A.</t>
  </si>
  <si>
    <t>PO/DD</t>
  </si>
  <si>
    <t>CURRENT ACCOUNT</t>
  </si>
  <si>
    <t xml:space="preserve"> 08-09-96</t>
  </si>
  <si>
    <t>Peshawar Cantt</t>
  </si>
  <si>
    <t>Al-Rahim Tower</t>
  </si>
  <si>
    <t>T.U. PLASTIC INDUSTORY COMPANY (PVT) LIMITED - 10 - ABBOT ROAD,LAHORE</t>
  </si>
  <si>
    <t>INTERNATIONAL UNION OF MUSLIM WOMEN - 4-FAZLIA COLONY LAHORE-54600</t>
  </si>
  <si>
    <t>HUSSAIN SERVICES GROUP - 48-A/C-II GULBERG III LAHORE.</t>
  </si>
  <si>
    <t>MOHAMMAD TARIQ - 280-HENDERSON STREET NO.14.B JERSEY CITY N.Y. 07302 U.S.A</t>
  </si>
  <si>
    <t>SH. PERVEZ WAKIL -  STATION "A" MISSISSAVAGA ONTARIO CANADA L5A 2HO</t>
  </si>
  <si>
    <t>RIAZ FATIMA NAWAZ - 22 WESTWICK GARDENS GRANFORD MIDDLESSEX ENGLAND</t>
  </si>
  <si>
    <t>KAUSAR MASOOD- N/A</t>
  </si>
  <si>
    <t>CH. MOHAMMAD SALEEM - P-O-BOX 3727 DAR-ES-SALAAM TANZANIA</t>
  </si>
  <si>
    <t>AYAZ MUZAFFAR - 33-MAIN GULBERG LAHORE</t>
  </si>
  <si>
    <t>MUHAMMAD YASEEN - AMIR ENTERPRISES  RUWI MUSCAT SULTANATE OF OMAN</t>
  </si>
  <si>
    <t>HUMAYUN-I-KIBRIYA - 14752-FOREST LN WESTMINISTER CALIF-92683 U S A</t>
  </si>
  <si>
    <t>SAJAD A.A.GHANI - P.O. BOX NO.4146 AL KHOBAR 31952 SAUDI ARABIA.</t>
  </si>
  <si>
    <t>TANVEER/ASIYA - 21-HERAN PLACE 9-THAYER STREET LONDON.</t>
  </si>
  <si>
    <t>MOHAMMAD AKRAM - P.O.BOX DAMMAM SAUDI ARABIA</t>
  </si>
  <si>
    <t>SHAHID FAZAL - P.O.BOX 570    DHAHRAN SAUDI ARABIA</t>
  </si>
  <si>
    <t>GHULAM RASUL - P.O.BOX.2347 AL-KHOBAR SAUDI ARABIA</t>
  </si>
  <si>
    <t>SYED ZAHID HUSSAIN SHAH - P.O. BOX 1367 ARAMCO DHAHRAH SAUDI ARABIA.</t>
  </si>
  <si>
    <t>TARIQ B. AHMED - 148-MANOR PK ROAD HARLESDEN LONDON N.W.10 4JR U.K6214</t>
  </si>
  <si>
    <t>MUHAMMAD ASLAM - P.O. BOX 87730 RIYADH 11652 SAUDI ARABIA.</t>
  </si>
  <si>
    <t>SYED ZULFIQUAR ALI - PO BOX 741 SCECO O&amp;M SECTION DAMMAM SAUDI ARABIA</t>
  </si>
  <si>
    <t>SAJID AKRAM / PARVEEN AKHTAR - RIYADH REFINERY PO BOX 11199 SAUDI ARABIA</t>
  </si>
  <si>
    <t>MOHAMMAD AKRAM - 30 AIBAK BLOCK GARDEN TOWN LAHORE</t>
  </si>
  <si>
    <t>NWFP</t>
  </si>
  <si>
    <t>SINDH</t>
  </si>
  <si>
    <t>ITTEEQ-UR-REHMAN - PO BOX 20281 THOUQBA 31952 SAUDI ARABIA</t>
  </si>
  <si>
    <t>KHALID H WAIN / SEEMA K WAIN - PO BOX 10035 JUBAIL INDUSTRIAL CITY-31961 S.A</t>
  </si>
  <si>
    <t>MALIK KHUDA BUX / TARIQ MALIK - 11-C, NEW MUSLIM TOWN LAHORE.</t>
  </si>
  <si>
    <t>AKHTAR SHAMIM / RUKHSANA SHAMIM - 151 G, BLOCK MODEL TOWN, LAHORE</t>
  </si>
  <si>
    <t>SOHAIL A QURESHI - 51-1 B TOWNSHIP LAHORE</t>
  </si>
  <si>
    <t>ABDUL RASHID - 96-B-II M M ALAM ROAD GULBERG III L A H O R E</t>
  </si>
  <si>
    <t>FAYYAZ-UL-HAQ - P.O.BOX 966 AL-KHOBAR – 31952 SAUDI ARABIA</t>
  </si>
  <si>
    <t>BRIG. SAEED AKHTAR - C/O CHINA MART ANARKALI, LAHORE</t>
  </si>
  <si>
    <t>AHSON MEHMOOD - AL-ITTIFAQ STEEL PRODUCT P-O-BOX 7600, DAMMAM 31472 S.A</t>
  </si>
  <si>
    <t>M.ROHAIL IKRAM - L-177 L C C H S LAHORE CANTT</t>
  </si>
  <si>
    <t>SHAFQAT MALIK / FARZANA - C/O  ARAMCO BOX 6107 DHAHRAN SAUDI ARABIA</t>
  </si>
  <si>
    <t xml:space="preserve">M IMRAN PERACHA - GULSONS AIRCARGO SERVICES PVT LTD 5 A/67 LAHORE AIR PORT </t>
  </si>
  <si>
    <t>CH. M. KHALID - 12-SHER SHAH BLOCK NEW GARDEN TOWN LAHORE</t>
  </si>
  <si>
    <t>ASIF WAHEED - 53-C-I,GULBERG III LAHORE</t>
  </si>
  <si>
    <t>BASHIRAN BEGUM T/F WAQAR AMIN - H NO.217 UPPER MALL BASTI SADAN SHAH LHR</t>
  </si>
  <si>
    <t>SYED ASIM ZAFAR - 519-LAHORE STOCK EXCH. BLDG 19-KHAYABAN-E-IQBAL LHR</t>
  </si>
  <si>
    <t>PERVEZ QAMAR - 142/II,BLOCK A, MODEL TOWN LAHORE</t>
  </si>
  <si>
    <t>NUZHAT GOHAR - 124-UPHALL ROAD ILFORD,ESSEX ENGLAND.</t>
  </si>
  <si>
    <t xml:space="preserve"> KASHIF MASUD -</t>
  </si>
  <si>
    <t>ZULAIKHA JAFFERY - 302/13,NISAR ROAD LAHORE CANTT</t>
  </si>
  <si>
    <t>MOHAMMAD BASHIR HASSAN</t>
  </si>
  <si>
    <t>MOHAMMAD KHURSHID - 232-SHADMAN II  LAHORE</t>
  </si>
  <si>
    <t>M.NASRULLAH - 6 FB AWAMMI COMPLEX NEW GARDEN TOWN LAHORE</t>
  </si>
  <si>
    <t>MOHAMMAD NASIR KHAN - 11-A-I PECO ROAD LAHORE</t>
  </si>
  <si>
    <t>HAROON &amp; FAIZA - 98-B-II,MODEL TOWN LAHORE</t>
  </si>
  <si>
    <t>HAJI KABIR KHAN</t>
  </si>
  <si>
    <t>IJAZ AHMAD - 6-C-II, GULBERG III, LAHORE</t>
  </si>
  <si>
    <t>MUMTAZ AHMAD - 17-USMAN BLOCK NEW GARDEN TOWN LAHORE</t>
  </si>
  <si>
    <t>FAROOQ AZMAT - 136-B, TUFAIL ROAD LAHORE CANTT:</t>
  </si>
  <si>
    <t>HUMAIRA FARYAL - 153-NEW SUPER TOWN LAHORE CANTT</t>
  </si>
  <si>
    <t>SYED KASHIF HUSAIN - 100A-STREET JOHN'S PARK LAHORE CANTT</t>
  </si>
  <si>
    <t>DAVID M BERGSTROM - 1 BIRDWOOD ROAD LAHORE</t>
  </si>
  <si>
    <t>TARIQ ZAFAR - 393-A PEOPLES COLONY FAISALABAD</t>
  </si>
  <si>
    <t>ISHTIAQ AHMED - 114/1 A SECTOR TOWNSHIP LAHORE</t>
  </si>
  <si>
    <t>AFTAB AHMED / HASSAN AFTAB - 71-B/C GULBERG III LAHORE</t>
  </si>
  <si>
    <t>FARRAKH NAWAZ CHUGHTAI - 5-TEMPLE ROAD LAHORE</t>
  </si>
  <si>
    <t>CUSTOMER SERVICES</t>
  </si>
  <si>
    <t>D 6214/00719</t>
  </si>
  <si>
    <t>DD 6214/00681</t>
  </si>
  <si>
    <t>DD 6214/00682</t>
  </si>
  <si>
    <t>DD 6214/00691</t>
  </si>
  <si>
    <t>DD 6214/00698</t>
  </si>
  <si>
    <t>DD 6214/00701</t>
  </si>
  <si>
    <t>DD 6214/00702</t>
  </si>
  <si>
    <t>DD 6214/00703</t>
  </si>
  <si>
    <t>DD 6214/00706</t>
  </si>
  <si>
    <t>DD 6214/00708</t>
  </si>
  <si>
    <t>DD 6214/00714</t>
  </si>
  <si>
    <t>DD 6214/00717</t>
  </si>
  <si>
    <t>DD 6214/00720</t>
  </si>
  <si>
    <t>DD 6214/00722</t>
  </si>
  <si>
    <t>DD 6214/00724</t>
  </si>
  <si>
    <t>DD 6214/00727</t>
  </si>
  <si>
    <t>DD 6214/00730</t>
  </si>
  <si>
    <t>DD 6214/00733</t>
  </si>
  <si>
    <t>DD 6214/00734</t>
  </si>
  <si>
    <t>DD 6214/00737</t>
  </si>
  <si>
    <t>DD 6214/00739</t>
  </si>
  <si>
    <t>DD 6214/00740</t>
  </si>
  <si>
    <t>DD 6214/00741</t>
  </si>
  <si>
    <t>DD 6214/00742</t>
  </si>
  <si>
    <t>DD 6214/00745</t>
  </si>
  <si>
    <t>01504</t>
  </si>
  <si>
    <t>01507</t>
  </si>
  <si>
    <t>01511</t>
  </si>
  <si>
    <t>01512</t>
  </si>
  <si>
    <t>01516</t>
  </si>
  <si>
    <t>01532</t>
  </si>
  <si>
    <t>137631</t>
  </si>
  <si>
    <t>MUHAMMOD BASHIR MALIK ZCCM LTD. CHINGOLA ZAMBIA</t>
  </si>
  <si>
    <t>GULISTAN SHARIF  12203 CEDARGAP, HOUSTAN, TEXAS, USA</t>
  </si>
  <si>
    <t xml:space="preserve"> MISS SAWSAN AL FARHAN F/5/2/, ISLAMABAD       </t>
  </si>
  <si>
    <t>RAJA.M.ANWAR UL HAQ cb 373, MUSLIM TOWN, RAWALPINDI</t>
  </si>
  <si>
    <t>DR. SHEIKH MUHAMMAD ANWAR HASSAN ASHAFIA COLONY, EIDGAH ROAD, PESH.</t>
  </si>
  <si>
    <t xml:space="preserve"> SHAMSUL HAQ SHOLIBOR  HOUSE NO:314, G-/3, ISLAMABAAD        </t>
  </si>
  <si>
    <t>MOHAMMAD SHAFI HOUSE NO;81, GREEN MARKET, BADAMI BAGH, LAHORE</t>
  </si>
  <si>
    <t xml:space="preserve"> DJOKO SANTOSO INDONESIAN EMBASSY, ISLAMABAD    </t>
  </si>
  <si>
    <t xml:space="preserve">SHUJAAT ALI KHAN  6252, KALAMATH FORTHWOTH TEXAS, USA            </t>
  </si>
  <si>
    <t xml:space="preserve"> LT COL MUKHTAR NASIR 35, PARK ROAD, STREET NO;63, ISLAMABAD</t>
  </si>
  <si>
    <t xml:space="preserve"> SAYED MAHMOUD IBRAHIM EGYPTIAN EMBASSY, ISLAMABAD</t>
  </si>
  <si>
    <t xml:space="preserve"> JUNKO TASHIRO HOSE NO; 54, STREET NO: 88, G-6/3, ISLAMABAD</t>
  </si>
  <si>
    <t xml:space="preserve">H.E.Y MOTABBAKANI AMBASSADOR OF SAUDI ARABIA, ISLAMABAD         </t>
  </si>
  <si>
    <t xml:space="preserve"> PRITECH PAKISTAN 165 ALLANDALE ROAD, BOSTAN, MA 02130 USA.             </t>
  </si>
  <si>
    <t>SALEH M.A.AL-FAYLAWI EMBASSY OF KUWAIT, ISLAMABAD</t>
  </si>
  <si>
    <t xml:space="preserve">LIANG LU AN </t>
  </si>
  <si>
    <t>RENALDO DOMINGUEZ  191 STREET NO; 50, F-10/4, ISLAMABAD</t>
  </si>
  <si>
    <t xml:space="preserve"> SABIR HUSSAIN MALIK HOUSE NO; 248, SECTOR G-9/4, ISLAMABAD   </t>
  </si>
  <si>
    <t>MOHAMMAD JAMIL &amp;/OR  MOHAMMAD MUNIR, PO.BOX NO;424, AL-KHOBAR, SA</t>
  </si>
  <si>
    <t xml:space="preserve">RIFAQAT ALI  POST OFFICE REHNA, THE &amp; DISTT; CHAKWAL       </t>
  </si>
  <si>
    <t xml:space="preserve"> HUZUR AHMED IQBAL &amp;/OR MEHRUNNISA  </t>
  </si>
  <si>
    <t xml:space="preserve">ZAFAR IQBAL SHEIKH  PO BOX NO: 6079, ARAMCO, DHAHRAN 31311, SA  </t>
  </si>
  <si>
    <t xml:space="preserve">ARJUMAND A. SHEIKH </t>
  </si>
  <si>
    <t xml:space="preserve">PIERARD JACQUES </t>
  </si>
  <si>
    <t xml:space="preserve"> SYED TAHIR ABBAS   PO BOX NO:126, SAUDI ARABIAN AIRLINE, DAHRAN AIRPORT, SA  </t>
  </si>
  <si>
    <t xml:space="preserve"> JAVED IQBAL QURESHI </t>
  </si>
  <si>
    <t xml:space="preserve"> MR.NASSER A.SOHAIBANI   ROYAL EMBASSY OF SAUDI ARABINA, ISLAMABAD           </t>
  </si>
  <si>
    <t>MUHAMMAD YOUSAF ORIENT PETROLEUM INC. HAYAT HALL, G-5, ISLAMABAD</t>
  </si>
  <si>
    <t>SYED MUHAMMAD TAVIR  ORIENT PETROLEUM INC. HAYAT HALL, G-5, ISLAMABAD</t>
  </si>
  <si>
    <t>MR JOHN ORI  ORIENT PETROLEUM INC. HAYAT HALL, G-5, ISLAMABAD</t>
  </si>
  <si>
    <t>MRS.MONAWARA WARDAK   HOUSE NO;1, F-7/3, ISLAMABAD</t>
  </si>
  <si>
    <t xml:space="preserve"> MR.JUGNET  EMBASSY OF FRANCE, ISLAMABAD          </t>
  </si>
  <si>
    <t>MR.YUKIA MACHIDA  EMBASSY OF JAPAN, ISLAMABAD</t>
  </si>
  <si>
    <t xml:space="preserve"> MR.HAROON UR RASHID  BUNGLOW NO:13-A, P.O. MORGAH RAWALPINDI  </t>
  </si>
  <si>
    <t xml:space="preserve"> MR.ROBERT LARRY SNIDER 24-D, RASHID PLAZA, BLUE AREA, ISLAMABAD</t>
  </si>
  <si>
    <t xml:space="preserve"> ROBERT LARRY SNIDER AND OR JERRY CRAIG GATCH RASHID PLAZA, ISLAMABAD</t>
  </si>
  <si>
    <t>N.A</t>
  </si>
  <si>
    <t>SAVING A/C.</t>
  </si>
  <si>
    <t>ZAKIM KHAN MAHSOD VILL. MAKIN, THE. RAZMUK, SOUTH WAZIRISTAN, D.J. KHAN</t>
  </si>
  <si>
    <t xml:space="preserve">CH. FAZAL DAD PLOT NO:42, POL &amp; VEGETABLE SCHEME NO:2, ISLAMABAD             </t>
  </si>
  <si>
    <t xml:space="preserve"> RAHELA BEKAR KOMBOL  EMBASSY OF CROATION, 79-MARGALLA ROAD, ISL.  </t>
  </si>
  <si>
    <t>DRAZEN BOSNJAK</t>
  </si>
  <si>
    <t xml:space="preserve"> SHABAN EL SAYED RAMADAN SHABAN  EGYPTIAN EMBASSY, ISLAMABAD</t>
  </si>
  <si>
    <t xml:space="preserve"> LOUSE RENEE DANKERLIN 4620-NORTH PART-AVENUE, CHEVY CHASE MARYLAND, USA </t>
  </si>
  <si>
    <t xml:space="preserve"> MOHAMMAD GHUFRAN PO DHANDA TEHSIL MURREE, RAWALPINDI  </t>
  </si>
  <si>
    <t xml:space="preserve"> RUBINA FIDA &amp; ZANIB FIDA ALRAHEE, 9TH AVENUE, F-8/2, ISLAMABAD</t>
  </si>
  <si>
    <t xml:space="preserve"> H.E. AL-HAJI M.L. SAMBO, HIGH COMMISSION OF NIGERIA, ISLAMABAD   </t>
  </si>
  <si>
    <t xml:space="preserve">MR. SABIR MAHMOOD KALO,  ROYAL EMABSSY OF SAUDI ARABIA, ISLAMABAD      </t>
  </si>
  <si>
    <t xml:space="preserve"> DEFENCE ADVISERS NIGERIAN HIGH COMM ST.NO:18, F-6/2, ISLAMABAD</t>
  </si>
  <si>
    <t>KARAM UD DIN H.No.268,St.No.6, P/2 Phase No.IV Hayatabad, Peshawar</t>
  </si>
  <si>
    <t>A.R.RASOOL SAYF Hijrat Killay Pabbi</t>
  </si>
  <si>
    <t>MOHAMMAD TAHIR Shafiq Sons, Bank Square Peshawar</t>
  </si>
  <si>
    <t>SYED SALAHUDDI 58 Arenas C7 San Roaman USA</t>
  </si>
  <si>
    <t>AWAL SAID Dar Wazzai Po.Matni</t>
  </si>
  <si>
    <t>S.A.AHMED DHAFA Islamic Academy for Science and Technology Hayatabad, Peshawar</t>
  </si>
  <si>
    <t>AHMED A.S.ALZEG Abdara Road, University Town Peshawar</t>
  </si>
  <si>
    <t>SALAHI / A.MALIK Lajnat Al-Birr Al-Islamia Univeristy Town Peshawar</t>
  </si>
  <si>
    <t>ISLAMIC ACCADEM Islamic Academy for Science and Technology P.O.Box 1054</t>
  </si>
  <si>
    <t>ABDEL SALEEM Muslim World League University Town Peshawar</t>
  </si>
  <si>
    <t>NASER-I-ABDRABA P.O.Box 1055 University Town Peshawar.</t>
  </si>
  <si>
    <t>MS.INTISAR Jamal-ud din Aghani Road University Town Peshawar</t>
  </si>
  <si>
    <t>EMAD-S-BADRI 75/a Abdara Road, University Town Peshawar.</t>
  </si>
  <si>
    <t>M.SALAH-BIN-TAH Lajnat Al-Birr Al-Islamia Univeristy Town Peshawar</t>
  </si>
  <si>
    <t>A-KHALIFA P.O.Box 982, Hayatabad Peshawar.</t>
  </si>
  <si>
    <t>KHALIFA-HAKMAT Hayatabad Peshawar</t>
  </si>
  <si>
    <t>MOUKHTAR M.MOHD Lajnat Al-Birr Al-Islamia Univeristy Town Peshawar</t>
  </si>
  <si>
    <t>MOHAMMAD SHARIF Lajnat Al-Birr Al-Islamia Univeristy University Town Peshawar</t>
  </si>
  <si>
    <t>HAMZA SSAD AHMED Lajnat Al-Birr Al-Islamia Univeristy Town Peshawar</t>
  </si>
  <si>
    <t>FARMANULLAH Chowk yadgar Peshawar</t>
  </si>
  <si>
    <t>MOHD ALAM Banglow No.1, Road No,6 Sikandri Road, University Town Peshawar</t>
  </si>
  <si>
    <t>ABDUL MOMINE Lajnat Al-Birr Al-Islamia Univeristy University Town Peshawar</t>
  </si>
  <si>
    <t>ABDUL FATAH Dura Kamil Road, Faqirabad No.2 Peshawar City</t>
  </si>
  <si>
    <t>ISLAMIC CENTRE P.O.Box No.14141 University Town Peshawar</t>
  </si>
  <si>
    <t>YOUNIS RAGAB P.O.Box 906 University Town Peshawar</t>
  </si>
  <si>
    <t>SHARIF/MALIK 413-Gul Haji Plaza Jamrud Road Peshawar.</t>
  </si>
  <si>
    <t>M.ABDUL LATIF H.No.52b Jamal uddin Afghani Road, University Town Peshawar</t>
  </si>
  <si>
    <t>ASGHAR KHAN H.No.530 Opp.Gul Haji Plaza University Town Peshawar</t>
  </si>
  <si>
    <t>HAJI LAL AGHA Amir House, Arbab Road, Jamrud Road, Peshawar</t>
  </si>
  <si>
    <t>ALA ALDIN JAWAD P.O.Box No.14141 University Town Peshawar</t>
  </si>
  <si>
    <t>MOHAMMAD HAMAYUN Spin Kore No.1, Bara Line Road Peshawar</t>
  </si>
  <si>
    <t>Pala Gem &amp; Mineral Minning Pak H.No.67,k/1 Phase No.II, Hayatabad Peshawar.</t>
  </si>
  <si>
    <t>ATEEF/AYMAN/ARAR Muslim World League University Town Peshawar</t>
  </si>
  <si>
    <t>MAHER KABLI 12, Gul Haji Plaza, Jamrud Road Peshawar.</t>
  </si>
  <si>
    <t>ABDUL REHMAN Shop No.109/110 S.S.Plaza, Hayatabad Market Peshawar</t>
  </si>
  <si>
    <t>MUSHTAQ ZAHEER House No.I street 6,B.I.S.E  Peshawar</t>
  </si>
  <si>
    <t>SHAKILA NIAZI G.P.O.BOX # 599, University Town Peshawar</t>
  </si>
  <si>
    <t>ABDULLAH BUKHAR Chishti Quarter, Abdara Road, University Town Peshawar</t>
  </si>
  <si>
    <t>MASOOD JAVED Mughal Trading Co.Mewa Mandi Peshawar City</t>
  </si>
  <si>
    <t>MEDHAT SALAM Muslim World League University Jamal-ud din Aghani Road Pesawhar</t>
  </si>
  <si>
    <t>IBRAHIM/KHANI 25, Nasir Mansion , Shoba Bazar, Peshawar City</t>
  </si>
  <si>
    <t>ABBAS / ABDULLAH Muslim World League University Jamal uddin Afghan Road,Peshawar</t>
  </si>
  <si>
    <t>HAMID SULIMAN H.No.131 St.No.2, K/2 Hayatabad Peshawar</t>
  </si>
  <si>
    <t>MUBARIK AHMED C/o International Islamic Relief Organisation P.O.Box 1474 Peshawar</t>
  </si>
  <si>
    <t>MOHAMMAD ANWAR St.No.26 H.no.348, D-4 Phase-1 Hayatabad Peshawar</t>
  </si>
  <si>
    <t>HAZRAT JAN Shaikhar Nal Khel, Khyber Agency Landi Kotal</t>
  </si>
  <si>
    <t>M.J.RASHEED P.O.Box No.229, Abu Dhabi</t>
  </si>
  <si>
    <t>YOUSAF A.M.BAKHADer Muslim World League University Jamaluddin Afghani Road, Peshawar</t>
  </si>
  <si>
    <t>ABDUL BASHER H.No.42, G-9/4 Khawaj Market Islamabad.</t>
  </si>
  <si>
    <t>GUL AKBAR AHMED Ustab Sayyaf Camp.Pabbi</t>
  </si>
  <si>
    <t>MOHD.SULIMAN G-4,Street #3 House 160, Phase II Hayatabad Peshawar</t>
  </si>
  <si>
    <t>CONST.C.D.QURAN Khyber Road, Peshawar Cantt.</t>
  </si>
  <si>
    <t>SAMIR SALEH Al-Sowaile C/o Haji Bashir Ahmad, Jalozai Camp Pabbi.</t>
  </si>
  <si>
    <t>MOHD KHALIL Zahad Amirzada House, Nishter Model School, Street Academy U/T Peshawar</t>
  </si>
  <si>
    <t>NOOR MOHAMMAD H.No.45, J-5, St.No.3 Phase II Hayatabad, Peshawar</t>
  </si>
  <si>
    <t>ABDUL GASIM Imar Maay H.No.1, G/2, Phase II Hayatabad, Peshawar</t>
  </si>
  <si>
    <t>MOHAMMAD SHAFI Sanwari House No.1, G/2, Phase II, Hayatabd , Peshawar</t>
  </si>
  <si>
    <t>MUNAWAR SAEED</t>
  </si>
  <si>
    <t>SARDAR MOHAMMAD Afghan Carpets, OPP.Saddar Road Peshawar Cantt.</t>
  </si>
  <si>
    <t>KH.AHMED SHAH S/o Kh.Yar Muhammad, Flat 109 S.S.Plaza, Hayatabad Peshawar.</t>
  </si>
  <si>
    <t>Mr Ijaz Ali</t>
  </si>
  <si>
    <t>RASHID KHAN</t>
  </si>
  <si>
    <t>JUSSUB AGIALI</t>
  </si>
  <si>
    <t xml:space="preserve">DAWOOD ISMAIL </t>
  </si>
  <si>
    <t xml:space="preserve"> NAFISABAY HATIM SABUVALA</t>
  </si>
  <si>
    <t xml:space="preserve">TURABALI GAFFER RASCID </t>
  </si>
  <si>
    <t xml:space="preserve">ATIQ ALAM SIDDIQI &amp;/OR MRS. IQBAL </t>
  </si>
  <si>
    <t>MOHAMMAD HANIF ABDUL REHMAN</t>
  </si>
  <si>
    <t>SHABBIR SHEKHANI</t>
  </si>
  <si>
    <t xml:space="preserve"> RAFIQA BASHIR AHMED</t>
  </si>
  <si>
    <t>MRS. SHAHNAZ GHANI &amp;/OR FAROOQ</t>
  </si>
  <si>
    <t xml:space="preserve"> ABDUL HADI ABDUL BAQI</t>
  </si>
  <si>
    <t xml:space="preserve"> JOHN PERCIVAL &amp;/OR VAUGHN LAMB</t>
  </si>
  <si>
    <t>ABDUL HAMID MIR</t>
  </si>
  <si>
    <t>ABDULLAH LEFEVRE</t>
  </si>
  <si>
    <t>ARIF R. SARFRAZ</t>
  </si>
  <si>
    <t xml:space="preserve"> MRS. HASEEN IMTIAZ KHAN </t>
  </si>
  <si>
    <t xml:space="preserve"> MOHAMMAD YOUSUF MEHR-DILL </t>
  </si>
  <si>
    <t xml:space="preserve"> FATIMA EHSAN ALGHORI</t>
  </si>
  <si>
    <t>MANZOOR AHMED JAVED</t>
  </si>
  <si>
    <t>H.E. SHEIKH AHMED BIN SULTAN</t>
  </si>
  <si>
    <t xml:space="preserve"> SAID EBRAHIM HAMIDI </t>
  </si>
  <si>
    <t>T. SHAHRDAR</t>
  </si>
  <si>
    <t xml:space="preserve">ISHAQUE RANA &amp;/OR MRS. RIFAT </t>
  </si>
  <si>
    <t xml:space="preserve"> DOREEN YUSIFZAI</t>
  </si>
  <si>
    <t>DR.MEHRZAD MAZKOORI</t>
  </si>
  <si>
    <t xml:space="preserve"> ALIDINA GHULAM ALY 01 BAGEFIDA</t>
  </si>
  <si>
    <t>MR.M.T. &amp;/OR MRS.T.ALI KHAN</t>
  </si>
  <si>
    <t xml:space="preserve"> RASHID AKHTAR &amp;/OR RAKHSHI AKHTAR </t>
  </si>
  <si>
    <t xml:space="preserve"> ABDULAZIZ A HAQ AL RAEE</t>
  </si>
  <si>
    <t xml:space="preserve"> HASAN ASKARI &amp;/OR MRS HEND HASSAN  </t>
  </si>
  <si>
    <t>.NAZIRA ALI MOHAMMAD MITHA</t>
  </si>
  <si>
    <t>GEORGIEVSKI PETAR</t>
  </si>
  <si>
    <t>REHAN S JAFRI</t>
  </si>
  <si>
    <t>MEHRUNISSA JASANI</t>
  </si>
  <si>
    <t xml:space="preserve"> MOINUDDIN YOUSUF QURESHI </t>
  </si>
  <si>
    <t>NAZIR MOHAMMAD</t>
  </si>
  <si>
    <t>IQBAL A KAZMI</t>
  </si>
  <si>
    <t xml:space="preserve">NOMAN BAQAI </t>
  </si>
  <si>
    <t>QASEEM SIDDIQUI</t>
  </si>
  <si>
    <t xml:space="preserve"> MOHAMMAD IFTIKHAR KHAN </t>
  </si>
  <si>
    <t>SYED ALI PERVEZ</t>
  </si>
  <si>
    <t>SHAIKH SAEED &amp;/OR NAHEED SAEED</t>
  </si>
  <si>
    <t xml:space="preserve"> SYED ALI PERVEZ &amp;/OR SHAMSUL HODA </t>
  </si>
  <si>
    <t xml:space="preserve">MOHD ASHRAF MIRZA </t>
  </si>
  <si>
    <t xml:space="preserve"> ASGHAR HUSSAIN   </t>
  </si>
  <si>
    <t xml:space="preserve"> MANSOOR AHMED KHAWAJA &amp;/OR DILSHAD</t>
  </si>
  <si>
    <t>MOHAMMED AFZAL QURESHI</t>
  </si>
  <si>
    <t xml:space="preserve"> NASEEM MERCHANT / LIAQUAT MERCHANT </t>
  </si>
  <si>
    <t xml:space="preserve">MOHAMMAD MASUD ALAM </t>
  </si>
  <si>
    <t>ASIMA SAYEED</t>
  </si>
  <si>
    <t>IMTIAZ HUSSAIN SHAH</t>
  </si>
  <si>
    <t>INAM ULHAQ KHAN &amp;/OR SAMIA INAM</t>
  </si>
  <si>
    <t>DR A N KURTHA</t>
  </si>
  <si>
    <t xml:space="preserve">SAMIULLAH &amp;/OR NUSRAT SAMIULLAH SHK </t>
  </si>
  <si>
    <t xml:space="preserve"> SYED QAMAR MEHDI ZAIDI</t>
  </si>
  <si>
    <t xml:space="preserve"> SARWAR HUSSAIN &amp;/OR MRS. MUSADDAQA</t>
  </si>
  <si>
    <t xml:space="preserve"> UNIVERSITY OF ISLAMIC STUDIES</t>
  </si>
  <si>
    <t>RUBINA RAFI &amp;/OR RAFI AHMED</t>
  </si>
  <si>
    <t xml:space="preserve"> CHAMAN NASIR KHAN</t>
  </si>
  <si>
    <t xml:space="preserve"> REHANA MOINUDDIN </t>
  </si>
  <si>
    <t>REHANA RIZVI</t>
  </si>
  <si>
    <t xml:space="preserve"> TANVEER SALMAN YUNUS </t>
  </si>
  <si>
    <t xml:space="preserve"> MOHD ASLAM </t>
  </si>
  <si>
    <t xml:space="preserve"> MOHD AMIN  </t>
  </si>
  <si>
    <t xml:space="preserve"> QIU YU YAN CHARLES QIU</t>
  </si>
  <si>
    <t xml:space="preserve"> SHEILA MANSOOR SIDI </t>
  </si>
  <si>
    <t xml:space="preserve"> ADMIRAL (RETD) ABDUL WAHEED BHOMBAL</t>
  </si>
  <si>
    <t xml:space="preserve">KHALID IQBAL   </t>
  </si>
  <si>
    <t xml:space="preserve"> SAQIB BILWANI </t>
  </si>
  <si>
    <t xml:space="preserve"> KHALID FIROZ </t>
  </si>
  <si>
    <t xml:space="preserve"> KHALED MOHAMED YASIN &amp;/OR MOONA KHA</t>
  </si>
  <si>
    <t xml:space="preserve"> BEIJING DVP SCI-TECH </t>
  </si>
  <si>
    <t xml:space="preserve"> S. M. ATIQUE</t>
  </si>
  <si>
    <t xml:space="preserve">FARID AZFAR </t>
  </si>
  <si>
    <t xml:space="preserve"> SHAUKAT ALI</t>
  </si>
  <si>
    <t xml:space="preserve"> BADRUDDIN </t>
  </si>
  <si>
    <t xml:space="preserve"> PRODUCTS &amp; SERVICES INTERNATIONAL  </t>
  </si>
  <si>
    <t>ARCHIBALD HOLDING CORPORATION</t>
  </si>
  <si>
    <t>SALICO (PVT) LTD</t>
  </si>
  <si>
    <t>MR. S. IMTIAZ KHAN</t>
  </si>
  <si>
    <t xml:space="preserve"> FARIDAARD</t>
  </si>
  <si>
    <t>USD SAVING</t>
  </si>
  <si>
    <t>USD CURRENT</t>
  </si>
  <si>
    <t>CD 5651-453022-031</t>
  </si>
  <si>
    <t>CD 5651-453032-031</t>
  </si>
  <si>
    <t>CD 5651-453038-031</t>
  </si>
  <si>
    <t>CD 5651-453040-031</t>
  </si>
  <si>
    <t>CD 5651-453044-031</t>
  </si>
  <si>
    <t>CD 5651-453045-031</t>
  </si>
  <si>
    <t>CD 5651-453046-031</t>
  </si>
  <si>
    <t>CD 5651-453048-031</t>
  </si>
  <si>
    <t>CD 5651-453049-031</t>
  </si>
  <si>
    <t>CD 5651-453050-031</t>
  </si>
  <si>
    <t>CD 5651-453053-031</t>
  </si>
  <si>
    <t>CD 5651-453054-031</t>
  </si>
  <si>
    <t>CD 5651-453055-031</t>
  </si>
  <si>
    <t>CD 5651-453056-031</t>
  </si>
  <si>
    <t>CD 5651-453057-031</t>
  </si>
  <si>
    <t>CD 5651-453058-031</t>
  </si>
  <si>
    <t>CD 5651-453059-031</t>
  </si>
  <si>
    <t>CD 5651-453066-031</t>
  </si>
  <si>
    <t>CD 5651-453067-031</t>
  </si>
  <si>
    <t>CD 5651-453068-031</t>
  </si>
  <si>
    <t>CD 5651-453072-031</t>
  </si>
  <si>
    <t>CD 5651-453073-031</t>
  </si>
  <si>
    <t>CD 5651-453074-031</t>
  </si>
  <si>
    <t>CD 5651-453078-031</t>
  </si>
  <si>
    <t>CD 5651-453083-031</t>
  </si>
  <si>
    <t>CD 5651-453084-031</t>
  </si>
  <si>
    <t>CD 5651-453086-031</t>
  </si>
  <si>
    <t>CD 5651-453087-031</t>
  </si>
  <si>
    <t>CD 5651-453088-031</t>
  </si>
  <si>
    <t>CD 5651-453089-031</t>
  </si>
  <si>
    <t>CD 5651-453091-031</t>
  </si>
  <si>
    <t>CD 5651-453094-031</t>
  </si>
  <si>
    <t>CD 5651-453095-031</t>
  </si>
  <si>
    <t>CD 5651-453097-031</t>
  </si>
  <si>
    <t>CD 5651-453104-031</t>
  </si>
  <si>
    <t>CD 5651-453107-031</t>
  </si>
  <si>
    <t>CD 5651-453109-031</t>
  </si>
  <si>
    <t>CD 5651-453110-031</t>
  </si>
  <si>
    <t>CD 5651-453113-031</t>
  </si>
  <si>
    <t>CD 5651-453115-031</t>
  </si>
  <si>
    <t>CD 5651-453117-031</t>
  </si>
  <si>
    <t>CD 5651-453120-031</t>
  </si>
  <si>
    <t>CD 5651-453121-031</t>
  </si>
  <si>
    <t>CD 5651-453128-031</t>
  </si>
  <si>
    <t>CD 5651-453129-031</t>
  </si>
  <si>
    <t>CD 5651-453131-031</t>
  </si>
  <si>
    <t>CD 5651-453132-031</t>
  </si>
  <si>
    <t>CD 5651-453133-031</t>
  </si>
  <si>
    <t>CD 5651-453136-031</t>
  </si>
  <si>
    <t>CD 5651-453137-031</t>
  </si>
  <si>
    <t>CD 5651-453139-031</t>
  </si>
  <si>
    <t>CD 5651-453143-031</t>
  </si>
  <si>
    <t>CD 5651-453145-031</t>
  </si>
  <si>
    <t>CD 5651-453146-031</t>
  </si>
  <si>
    <t>CD 5651-453147-031</t>
  </si>
  <si>
    <t>CD 5651-453151-031</t>
  </si>
  <si>
    <t>CD 5651-453152-031</t>
  </si>
  <si>
    <t>CD 5651-453154-031</t>
  </si>
  <si>
    <t>CD 5651-453163-031</t>
  </si>
  <si>
    <t>CD 5651-453165-031</t>
  </si>
  <si>
    <t xml:space="preserve">SB-6101-412564-091 </t>
  </si>
  <si>
    <t>SB-6208-011974-091</t>
  </si>
  <si>
    <t>SB-6208-011982-091</t>
  </si>
  <si>
    <t>SB-6208-012188-091</t>
  </si>
  <si>
    <t>SB-6208-012245-091</t>
  </si>
  <si>
    <t>SB-6208-012336-091</t>
  </si>
  <si>
    <t>SB-6208-012394-091</t>
  </si>
  <si>
    <t>SB-6208-012980-091</t>
  </si>
  <si>
    <t>SB-6208-013334-091</t>
  </si>
  <si>
    <t>SB-6208-013730-091</t>
  </si>
  <si>
    <t>SB-6208-014209-091</t>
  </si>
  <si>
    <t>SB-6208-014259-091</t>
  </si>
  <si>
    <t>SB-6208-014340-091</t>
  </si>
  <si>
    <t>SB-6208-014449-091</t>
  </si>
  <si>
    <t>SB-6208-014481-091</t>
  </si>
  <si>
    <t>SB-6208-014499-091</t>
  </si>
  <si>
    <t>SB-6208-014522-091</t>
  </si>
  <si>
    <t>SB-6208-014837-091</t>
  </si>
  <si>
    <t>SB-6208-015075-091</t>
  </si>
  <si>
    <t>SB-6208-015455-091</t>
  </si>
  <si>
    <t>SB-6208-015918-091</t>
  </si>
  <si>
    <t>CD-6208-016346-002</t>
  </si>
  <si>
    <t>SB-6208-024357-091</t>
  </si>
  <si>
    <t>SB-6208-027591-091</t>
  </si>
  <si>
    <t>SB-6208-028094-091</t>
  </si>
  <si>
    <t>SB-6208-033407-091</t>
  </si>
  <si>
    <t>SB-6208-036287-091</t>
  </si>
  <si>
    <t>SB-6208-036378-091</t>
  </si>
  <si>
    <t>SB-6208-036633-091</t>
  </si>
  <si>
    <t>SB-6208-044040-091</t>
  </si>
  <si>
    <t>SB-6208-049280-091</t>
  </si>
  <si>
    <t>SB-6208-049777-091</t>
  </si>
  <si>
    <t>SB-6208-051079-091</t>
  </si>
  <si>
    <t>SB-6208-052465-091</t>
  </si>
  <si>
    <t>SB-6208-055849-091</t>
  </si>
  <si>
    <t>SB-6208-055881-091</t>
  </si>
  <si>
    <t>SB-6208-057275-091</t>
  </si>
  <si>
    <t>SB-6208-057556-091</t>
  </si>
  <si>
    <t>SB-6208-057746-091</t>
  </si>
  <si>
    <t>SB-6208-058273-091</t>
  </si>
  <si>
    <t>SB-6208-058497-091</t>
  </si>
  <si>
    <t>SB-6208-059825-091</t>
  </si>
  <si>
    <t>SB-6208-059867-091</t>
  </si>
  <si>
    <t>SB-6208-059958-091</t>
  </si>
  <si>
    <t>SB-6208-060517-091</t>
  </si>
  <si>
    <t>SB-6208-061268-091</t>
  </si>
  <si>
    <t>SB-6208-061432-091</t>
  </si>
  <si>
    <t>SB-6208-061581-091</t>
  </si>
  <si>
    <t>SB-6208-062480-091</t>
  </si>
  <si>
    <t>SB-6208-063058-091</t>
  </si>
  <si>
    <t>SB-6208-063115-091</t>
  </si>
  <si>
    <t>SB-6208-063553-091</t>
  </si>
  <si>
    <t>SB-6208-063991-091</t>
  </si>
  <si>
    <t>SB-6208-064139-091</t>
  </si>
  <si>
    <t>SB-6208-064816-091</t>
  </si>
  <si>
    <t>SB-6208-067167-091</t>
  </si>
  <si>
    <t>SB-6208-067935-091</t>
  </si>
  <si>
    <t>SB-6208-068735-091</t>
  </si>
  <si>
    <t>CD-6208-069519-002</t>
  </si>
  <si>
    <t>SB-6208-071043-091</t>
  </si>
  <si>
    <t>SB-6208-071126-091</t>
  </si>
  <si>
    <t>SB-6208-072603-091</t>
  </si>
  <si>
    <t>SB-6208-073354-091</t>
  </si>
  <si>
    <t>SB-6208-074170-091</t>
  </si>
  <si>
    <t>CD-6208-074691-002</t>
  </si>
  <si>
    <t>SB-6208-075376-091</t>
  </si>
  <si>
    <t>SB-6208-077851-091</t>
  </si>
  <si>
    <t>SB-6208-079857-091</t>
  </si>
  <si>
    <t>SB-6208-080292-091</t>
  </si>
  <si>
    <t>SB-6208-080309-091</t>
  </si>
  <si>
    <t>CD-6208-083387-002</t>
  </si>
  <si>
    <t>SB-6208-084690-091</t>
  </si>
  <si>
    <t>SB-6208-085656-091</t>
  </si>
  <si>
    <t>SB-6208-090225-091</t>
  </si>
  <si>
    <t>SB-6208-091736-091</t>
  </si>
  <si>
    <t>SB-6208-092122-091</t>
  </si>
  <si>
    <t>CD-6208-093542.002</t>
  </si>
  <si>
    <t>CD-6208-415517-031</t>
  </si>
  <si>
    <t>CD-6208-460783-002</t>
  </si>
  <si>
    <t>CD-6208-470922-002</t>
  </si>
  <si>
    <t>CD-6208-471681-002</t>
  </si>
  <si>
    <t>SB-6208-014829-091</t>
  </si>
  <si>
    <t>SB-6208-016057-091</t>
  </si>
  <si>
    <t>6214-198798-092</t>
  </si>
  <si>
    <t>6214-262626-092</t>
  </si>
  <si>
    <t>6214-189979-092</t>
  </si>
  <si>
    <t>6214-199316-092</t>
  </si>
  <si>
    <t>6214-267254-091</t>
  </si>
  <si>
    <t>6214-380840-002</t>
  </si>
  <si>
    <t>6214-517120-002</t>
  </si>
  <si>
    <t>6214-517500-002</t>
  </si>
  <si>
    <t>6214-160474-091</t>
  </si>
  <si>
    <t>6214-160557-091</t>
  </si>
  <si>
    <t>6214-160763-091</t>
  </si>
  <si>
    <t>6214-160953-091</t>
  </si>
  <si>
    <t>6214-163395-091</t>
  </si>
  <si>
    <t>6214-174350-091</t>
  </si>
  <si>
    <t>6214-183921-091</t>
  </si>
  <si>
    <t>6214-183971-091</t>
  </si>
  <si>
    <t>6214-185018-091</t>
  </si>
  <si>
    <t>6214-185620-091</t>
  </si>
  <si>
    <t>6214-185779-091</t>
  </si>
  <si>
    <t>6214-185795-091</t>
  </si>
  <si>
    <t>6214-185810-091</t>
  </si>
  <si>
    <t>6214-186040-091</t>
  </si>
  <si>
    <t>6214-186107-091</t>
  </si>
  <si>
    <t>6214-186214-091</t>
  </si>
  <si>
    <t>6214-187171-091</t>
  </si>
  <si>
    <t>6214-187212-091</t>
  </si>
  <si>
    <t>6214-188492-091</t>
  </si>
  <si>
    <t>6214-188509-091</t>
  </si>
  <si>
    <t>6214-188608-091</t>
  </si>
  <si>
    <t>6214-189185-091</t>
  </si>
  <si>
    <t>6214-189242-091</t>
  </si>
  <si>
    <t>6214-260612-091</t>
  </si>
  <si>
    <t>6214-190009-091</t>
  </si>
  <si>
    <t>6214-191784-091</t>
  </si>
  <si>
    <t>6214-192211-091</t>
  </si>
  <si>
    <t>6214-192823-091</t>
  </si>
  <si>
    <t>6214-193772-091</t>
  </si>
  <si>
    <t>6214-194291-091</t>
  </si>
  <si>
    <t>6214-194829-091</t>
  </si>
  <si>
    <t>6214-198095-091</t>
  </si>
  <si>
    <t>6214-198102-091</t>
  </si>
  <si>
    <t>6214-198269-091</t>
  </si>
  <si>
    <t>6214-198590-091</t>
  </si>
  <si>
    <t>6214-199522-091</t>
  </si>
  <si>
    <t>6214-199936-091</t>
  </si>
  <si>
    <t>6214-260133-091</t>
  </si>
  <si>
    <t>6214-261917-091</t>
  </si>
  <si>
    <t>6214-262650-091</t>
  </si>
  <si>
    <t>6214-263707-091</t>
  </si>
  <si>
    <t>6214-264218-091</t>
  </si>
  <si>
    <t>6214-264672-091</t>
  </si>
  <si>
    <t>6214-265951-091</t>
  </si>
  <si>
    <t>6214-267072-091</t>
  </si>
  <si>
    <t>6214-267246-091</t>
  </si>
  <si>
    <t>6214-269507-091</t>
  </si>
  <si>
    <t>6214-271049-091</t>
  </si>
  <si>
    <t>6214-272386-091</t>
  </si>
  <si>
    <t>6214-465182-095</t>
  </si>
  <si>
    <t>6214-177370-091</t>
  </si>
  <si>
    <t>6214-193186-091</t>
  </si>
  <si>
    <t>6214-193277-091</t>
  </si>
  <si>
    <t>6214-198136-091</t>
  </si>
  <si>
    <t>6214-180290-091</t>
  </si>
  <si>
    <t>6214-422140-031</t>
  </si>
  <si>
    <t xml:space="preserve">Grand Total US $ Frozen Accounts </t>
  </si>
  <si>
    <t>U.S. $ FROZEN ACCOUNTS</t>
  </si>
  <si>
    <t>GBP FROZEN ACCOUNTS</t>
  </si>
  <si>
    <t>PUNJAB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</si>
</sst>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;[Red]#,##0"/>
    <numFmt numFmtId="168" formatCode="_(* #,##0.000_);_(* \(#,##0.000\);_(* &quot;-&quot;??_);_(@_)"/>
    <numFmt numFmtId="169" formatCode="0;[Red]0"/>
    <numFmt numFmtId="170" formatCode="dd/mm/yy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_);[Red]\(0.00\)"/>
    <numFmt numFmtId="180" formatCode="#,##0.00;[Red]#,##0.00"/>
    <numFmt numFmtId="181" formatCode="0.000000"/>
    <numFmt numFmtId="182" formatCode="0.00000"/>
    <numFmt numFmtId="183" formatCode="_(* #,##0.0000_);_(* \(#,##0.0000\);_(* &quot;-&quot;??_);_(@_)"/>
    <numFmt numFmtId="184" formatCode="_(* #,##0.00000_);_(* \(#,##0.00000\);_(* &quot;-&quot;??_);_(@_)"/>
    <numFmt numFmtId="185" formatCode="0.000"/>
    <numFmt numFmtId="186" formatCode="_(* #,##0.000000_);_(* \(#,##0.000000\);_(* &quot;-&quot;??_);_(@_)"/>
    <numFmt numFmtId="187" formatCode="_(* #,##0.0000000_);_(* \(#,##0.0000000\);_(* &quot;-&quot;??_);_(@_)"/>
    <numFmt numFmtId="188" formatCode="0.0000000"/>
    <numFmt numFmtId="189" formatCode="0.0000"/>
    <numFmt numFmtId="190" formatCode="_(* #,##0.0000000_);_(* \(#,##0.0000000\);_(* &quot;-&quot;???????_);_(@_)"/>
    <numFmt numFmtId="191" formatCode="#,##0.000"/>
    <numFmt numFmtId="192" formatCode="#,##0.0000"/>
    <numFmt numFmtId="193" formatCode="#,##0.00000"/>
    <numFmt numFmtId="194" formatCode="#,##0.000000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_);_(* \(#,##0.0000\);_(* &quot;-&quot;????_);_(@_)"/>
    <numFmt numFmtId="199" formatCode="#,##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3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5" fontId="0" fillId="0" borderId="5" xfId="0" applyNumberFormat="1" applyFont="1" applyFill="1" applyBorder="1" applyAlignment="1">
      <alignment horizontal="center"/>
    </xf>
    <xf numFmtId="43" fontId="0" fillId="0" borderId="6" xfId="0" applyNumberFormat="1" applyFont="1" applyFill="1" applyBorder="1" applyAlignment="1">
      <alignment horizontal="right"/>
    </xf>
    <xf numFmtId="43" fontId="0" fillId="0" borderId="5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0" fontId="0" fillId="0" borderId="5" xfId="0" applyNumberFormat="1" applyFont="1" applyFill="1" applyBorder="1" applyAlignment="1">
      <alignment horizontal="right"/>
    </xf>
    <xf numFmtId="43" fontId="0" fillId="0" borderId="5" xfId="15" applyFont="1" applyFill="1" applyBorder="1" applyAlignment="1">
      <alignment horizontal="right"/>
    </xf>
    <xf numFmtId="43" fontId="0" fillId="0" borderId="5" xfId="15" applyFont="1" applyFill="1" applyBorder="1" applyAlignment="1">
      <alignment horizontal="right"/>
    </xf>
    <xf numFmtId="0" fontId="6" fillId="0" borderId="6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15" fontId="0" fillId="0" borderId="6" xfId="0" applyNumberFormat="1" applyFont="1" applyFill="1" applyBorder="1" applyAlignment="1">
      <alignment horizontal="right"/>
    </xf>
    <xf numFmtId="15" fontId="0" fillId="0" borderId="5" xfId="0" applyNumberFormat="1" applyFont="1" applyFill="1" applyBorder="1" applyAlignment="1">
      <alignment horizontal="right"/>
    </xf>
    <xf numFmtId="43" fontId="0" fillId="0" borderId="5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 horizontal="left"/>
    </xf>
    <xf numFmtId="4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5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81" fontId="0" fillId="0" borderId="0" xfId="0" applyNumberFormat="1" applyAlignment="1">
      <alignment/>
    </xf>
    <xf numFmtId="43" fontId="1" fillId="0" borderId="0" xfId="15" applyNumberFormat="1" applyFont="1" applyAlignment="1">
      <alignment/>
    </xf>
    <xf numFmtId="189" fontId="1" fillId="0" borderId="0" xfId="0" applyNumberFormat="1" applyFont="1" applyAlignment="1">
      <alignment/>
    </xf>
    <xf numFmtId="180" fontId="0" fillId="0" borderId="0" xfId="0" applyNumberFormat="1" applyAlignment="1">
      <alignment/>
    </xf>
    <xf numFmtId="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3" fontId="1" fillId="2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4" fontId="12" fillId="3" borderId="5" xfId="0" applyNumberFormat="1" applyFont="1" applyFill="1" applyBorder="1" applyAlignment="1">
      <alignment horizontal="right"/>
    </xf>
    <xf numFmtId="4" fontId="12" fillId="3" borderId="9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4" fontId="1" fillId="3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 quotePrefix="1">
      <alignment horizontal="center"/>
    </xf>
    <xf numFmtId="180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87" fontId="0" fillId="0" borderId="0" xfId="0" applyNumberFormat="1" applyAlignment="1">
      <alignment/>
    </xf>
    <xf numFmtId="0" fontId="0" fillId="4" borderId="0" xfId="0" applyFill="1" applyAlignment="1">
      <alignment/>
    </xf>
    <xf numFmtId="183" fontId="1" fillId="0" borderId="0" xfId="15" applyNumberFormat="1" applyFont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5" fontId="0" fillId="0" borderId="12" xfId="0" applyNumberFormat="1" applyFont="1" applyFill="1" applyBorder="1" applyAlignment="1">
      <alignment horizontal="center"/>
    </xf>
    <xf numFmtId="15" fontId="0" fillId="0" borderId="14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right"/>
    </xf>
    <xf numFmtId="180" fontId="0" fillId="0" borderId="14" xfId="0" applyNumberFormat="1" applyFont="1" applyFill="1" applyBorder="1" applyAlignment="1">
      <alignment horizontal="right"/>
    </xf>
    <xf numFmtId="2" fontId="0" fillId="0" borderId="5" xfId="0" applyNumberFormat="1" applyFont="1" applyFill="1" applyBorder="1" applyAlignment="1">
      <alignment horizontal="right"/>
    </xf>
    <xf numFmtId="43" fontId="0" fillId="0" borderId="10" xfId="15" applyFont="1" applyFill="1" applyBorder="1" applyAlignment="1">
      <alignment horizontal="right"/>
    </xf>
    <xf numFmtId="180" fontId="0" fillId="0" borderId="5" xfId="0" applyNumberFormat="1" applyFont="1" applyFill="1" applyBorder="1" applyAlignment="1">
      <alignment horizontal="right"/>
    </xf>
    <xf numFmtId="43" fontId="0" fillId="0" borderId="15" xfId="15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ill="1" applyBorder="1" applyAlignment="1">
      <alignment horizontal="center"/>
    </xf>
    <xf numFmtId="15" fontId="0" fillId="3" borderId="5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4" fontId="0" fillId="3" borderId="5" xfId="0" applyNumberFormat="1" applyFont="1" applyFill="1" applyBorder="1" applyAlignment="1">
      <alignment horizontal="right"/>
    </xf>
    <xf numFmtId="180" fontId="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43" fontId="1" fillId="3" borderId="10" xfId="15" applyFont="1" applyFill="1" applyBorder="1" applyAlignment="1">
      <alignment horizontal="right"/>
    </xf>
    <xf numFmtId="43" fontId="1" fillId="3" borderId="0" xfId="0" applyNumberFormat="1" applyFont="1" applyFill="1" applyAlignment="1">
      <alignment/>
    </xf>
    <xf numFmtId="43" fontId="1" fillId="3" borderId="0" xfId="15" applyNumberFormat="1" applyFont="1" applyFill="1" applyAlignment="1">
      <alignment/>
    </xf>
    <xf numFmtId="180" fontId="0" fillId="3" borderId="5" xfId="0" applyNumberFormat="1" applyFont="1" applyFill="1" applyBorder="1" applyAlignment="1">
      <alignment horizontal="right"/>
    </xf>
    <xf numFmtId="4" fontId="12" fillId="0" borderId="5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5" xfId="0" applyFill="1" applyBorder="1" applyAlignment="1">
      <alignment/>
    </xf>
    <xf numFmtId="0" fontId="11" fillId="0" borderId="5" xfId="0" applyFont="1" applyFill="1" applyBorder="1" applyAlignment="1">
      <alignment horizontal="left"/>
    </xf>
    <xf numFmtId="4" fontId="12" fillId="0" borderId="18" xfId="0" applyNumberFormat="1" applyFont="1" applyFill="1" applyBorder="1" applyAlignment="1">
      <alignment horizontal="right"/>
    </xf>
    <xf numFmtId="43" fontId="0" fillId="0" borderId="0" xfId="15" applyNumberFormat="1" applyAlignment="1">
      <alignment/>
    </xf>
    <xf numFmtId="43" fontId="0" fillId="4" borderId="0" xfId="15" applyNumberFormat="1" applyFill="1" applyAlignment="1">
      <alignment/>
    </xf>
    <xf numFmtId="43" fontId="0" fillId="3" borderId="0" xfId="15" applyNumberFormat="1" applyFill="1" applyAlignment="1">
      <alignment/>
    </xf>
    <xf numFmtId="43" fontId="0" fillId="0" borderId="0" xfId="15" applyNumberFormat="1" applyFill="1" applyAlignment="1">
      <alignment/>
    </xf>
    <xf numFmtId="43" fontId="0" fillId="0" borderId="18" xfId="15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3" borderId="18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20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" borderId="18" xfId="0" applyNumberFormat="1" applyFont="1" applyFill="1" applyBorder="1" applyAlignment="1">
      <alignment horizontal="right"/>
    </xf>
    <xf numFmtId="43" fontId="0" fillId="0" borderId="18" xfId="15" applyFont="1" applyFill="1" applyBorder="1" applyAlignment="1">
      <alignment horizontal="right"/>
    </xf>
    <xf numFmtId="43" fontId="0" fillId="0" borderId="21" xfId="15" applyFont="1" applyFill="1" applyBorder="1" applyAlignment="1">
      <alignment horizontal="right"/>
    </xf>
    <xf numFmtId="43" fontId="0" fillId="0" borderId="22" xfId="15" applyFont="1" applyFill="1" applyBorder="1" applyAlignment="1">
      <alignment horizontal="right"/>
    </xf>
    <xf numFmtId="43" fontId="1" fillId="3" borderId="22" xfId="15" applyFont="1" applyFill="1" applyBorder="1" applyAlignment="1">
      <alignment horizontal="right"/>
    </xf>
    <xf numFmtId="4" fontId="12" fillId="3" borderId="18" xfId="0" applyNumberFormat="1" applyFont="1" applyFill="1" applyBorder="1" applyAlignment="1">
      <alignment horizontal="right"/>
    </xf>
    <xf numFmtId="43" fontId="1" fillId="3" borderId="5" xfId="15" applyFont="1" applyFill="1" applyBorder="1" applyAlignment="1">
      <alignment horizontal="right"/>
    </xf>
    <xf numFmtId="4" fontId="1" fillId="3" borderId="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8"/>
  <sheetViews>
    <sheetView zoomScale="115" zoomScaleNormal="115" workbookViewId="0" topLeftCell="F272">
      <selection activeCell="A13" sqref="A13"/>
    </sheetView>
  </sheetViews>
  <sheetFormatPr defaultColWidth="9.140625" defaultRowHeight="12.75"/>
  <cols>
    <col min="1" max="1" width="5.28125" style="0" customWidth="1"/>
    <col min="2" max="2" width="22.57421875" style="0" bestFit="1" customWidth="1"/>
    <col min="3" max="3" width="15.00390625" style="0" customWidth="1"/>
    <col min="4" max="4" width="84.57421875" style="8" customWidth="1"/>
    <col min="5" max="5" width="20.00390625" style="0" customWidth="1"/>
    <col min="6" max="6" width="19.421875" style="12" customWidth="1"/>
    <col min="7" max="7" width="17.140625" style="0" customWidth="1"/>
    <col min="8" max="8" width="32.140625" style="5" customWidth="1"/>
    <col min="9" max="9" width="19.8515625" style="0" customWidth="1"/>
    <col min="10" max="10" width="12.140625" style="0" customWidth="1"/>
    <col min="11" max="11" width="13.8515625" style="0" bestFit="1" customWidth="1"/>
    <col min="12" max="12" width="12.140625" style="0" customWidth="1"/>
    <col min="13" max="13" width="11.28125" style="0" bestFit="1" customWidth="1"/>
    <col min="14" max="14" width="14.140625" style="0" customWidth="1"/>
    <col min="15" max="15" width="14.00390625" style="128" bestFit="1" customWidth="1"/>
    <col min="16" max="16" width="9.57421875" style="0" bestFit="1" customWidth="1"/>
  </cols>
  <sheetData>
    <row r="1" spans="2:7" ht="15.75">
      <c r="B1" s="2" t="s">
        <v>644</v>
      </c>
      <c r="D1"/>
      <c r="E1" s="2" t="s">
        <v>116</v>
      </c>
      <c r="F1" s="15"/>
      <c r="G1" s="2" t="s">
        <v>115</v>
      </c>
    </row>
    <row r="2" spans="4:6" ht="12.75">
      <c r="D2"/>
      <c r="E2" s="11"/>
      <c r="F2" s="14"/>
    </row>
    <row r="3" spans="1:8" ht="15.75">
      <c r="A3" s="149" t="s">
        <v>117</v>
      </c>
      <c r="B3" s="149"/>
      <c r="C3" s="149"/>
      <c r="D3" s="149"/>
      <c r="E3" s="149"/>
      <c r="F3" s="149"/>
      <c r="G3" s="149"/>
      <c r="H3" s="149"/>
    </row>
    <row r="4" spans="1:6" ht="15.75">
      <c r="A4" s="2" t="s">
        <v>118</v>
      </c>
      <c r="B4" s="2"/>
      <c r="C4" s="2"/>
      <c r="D4"/>
      <c r="E4" s="11"/>
      <c r="F4" s="13"/>
    </row>
    <row r="5" spans="1:6" ht="15.75">
      <c r="A5" s="2" t="s">
        <v>119</v>
      </c>
      <c r="B5" s="2"/>
      <c r="C5" s="2"/>
      <c r="D5"/>
      <c r="E5" s="11"/>
      <c r="F5" s="13"/>
    </row>
    <row r="6" spans="1:6" ht="12.75">
      <c r="A6" s="3" t="s">
        <v>113</v>
      </c>
      <c r="B6" s="3"/>
      <c r="C6" s="3"/>
      <c r="D6"/>
      <c r="E6" s="1" t="s">
        <v>125</v>
      </c>
      <c r="F6" s="13"/>
    </row>
    <row r="7" spans="4:6" ht="12.75">
      <c r="D7"/>
      <c r="E7" s="11"/>
      <c r="F7" s="13"/>
    </row>
    <row r="9" ht="13.5" thickBot="1"/>
    <row r="10" spans="1:12" ht="58.5" customHeight="1" thickBot="1">
      <c r="A10" s="4" t="s">
        <v>114</v>
      </c>
      <c r="B10" s="4" t="s">
        <v>126</v>
      </c>
      <c r="C10" s="25" t="s">
        <v>127</v>
      </c>
      <c r="D10" s="4" t="s">
        <v>121</v>
      </c>
      <c r="E10" s="4" t="s">
        <v>128</v>
      </c>
      <c r="F10" s="26" t="s">
        <v>120</v>
      </c>
      <c r="G10" s="4" t="s">
        <v>123</v>
      </c>
      <c r="H10" s="4" t="s">
        <v>124</v>
      </c>
      <c r="I10" s="24" t="s">
        <v>122</v>
      </c>
      <c r="J10" s="9" t="s">
        <v>129</v>
      </c>
      <c r="K10" s="9" t="s">
        <v>109</v>
      </c>
      <c r="L10" s="81"/>
    </row>
    <row r="11" spans="1:12" ht="13.5" thickBot="1">
      <c r="A11" s="23" t="s">
        <v>130</v>
      </c>
      <c r="B11" s="23" t="s">
        <v>131</v>
      </c>
      <c r="C11" s="23" t="s">
        <v>132</v>
      </c>
      <c r="D11" s="23" t="s">
        <v>133</v>
      </c>
      <c r="E11" s="23" t="s">
        <v>134</v>
      </c>
      <c r="F11" s="23" t="s">
        <v>135</v>
      </c>
      <c r="G11" s="23" t="s">
        <v>136</v>
      </c>
      <c r="H11" s="23" t="s">
        <v>137</v>
      </c>
      <c r="I11" s="23" t="s">
        <v>138</v>
      </c>
      <c r="J11" s="22" t="s">
        <v>139</v>
      </c>
      <c r="K11" s="82"/>
      <c r="L11" s="82"/>
    </row>
    <row r="12" spans="1:13" ht="12.75">
      <c r="A12" s="52">
        <v>1</v>
      </c>
      <c r="B12" s="36" t="s">
        <v>142</v>
      </c>
      <c r="C12" s="6" t="s">
        <v>173</v>
      </c>
      <c r="D12" s="69" t="s">
        <v>352</v>
      </c>
      <c r="E12" s="69" t="s">
        <v>496</v>
      </c>
      <c r="F12" s="95" t="s">
        <v>280</v>
      </c>
      <c r="G12" s="35" t="s">
        <v>47</v>
      </c>
      <c r="H12" s="53"/>
      <c r="I12" s="39">
        <v>8249.48</v>
      </c>
      <c r="J12" s="132">
        <v>8249.48</v>
      </c>
      <c r="K12" s="37">
        <v>505841.6146399999</v>
      </c>
      <c r="L12" s="83"/>
      <c r="M12">
        <v>61.318</v>
      </c>
    </row>
    <row r="13" spans="1:12" ht="12.75">
      <c r="A13" s="52">
        <v>2</v>
      </c>
      <c r="B13" s="31" t="s">
        <v>149</v>
      </c>
      <c r="C13" s="6" t="s">
        <v>173</v>
      </c>
      <c r="D13" s="31" t="s">
        <v>353</v>
      </c>
      <c r="E13" s="31" t="s">
        <v>497</v>
      </c>
      <c r="F13" s="95" t="s">
        <v>280</v>
      </c>
      <c r="G13" s="27">
        <v>30364</v>
      </c>
      <c r="H13" s="53"/>
      <c r="I13" s="68">
        <v>1404.28</v>
      </c>
      <c r="J13" s="133">
        <v>1404.28</v>
      </c>
      <c r="K13" s="37">
        <v>86107.64104</v>
      </c>
      <c r="L13" s="83"/>
    </row>
    <row r="14" spans="1:12" ht="12.75">
      <c r="A14" s="52">
        <v>3</v>
      </c>
      <c r="B14" s="31" t="s">
        <v>149</v>
      </c>
      <c r="C14" s="6" t="s">
        <v>173</v>
      </c>
      <c r="D14" s="31" t="s">
        <v>354</v>
      </c>
      <c r="E14" s="31" t="s">
        <v>498</v>
      </c>
      <c r="F14" s="95" t="s">
        <v>280</v>
      </c>
      <c r="G14" s="27">
        <v>30364</v>
      </c>
      <c r="H14" s="53"/>
      <c r="I14" s="68">
        <v>1922.95</v>
      </c>
      <c r="J14" s="133">
        <v>1922.95</v>
      </c>
      <c r="K14" s="37">
        <v>117911.4481</v>
      </c>
      <c r="L14" s="83"/>
    </row>
    <row r="15" spans="1:12" ht="12.75">
      <c r="A15" s="52">
        <v>4</v>
      </c>
      <c r="B15" s="31" t="s">
        <v>149</v>
      </c>
      <c r="C15" s="6" t="s">
        <v>173</v>
      </c>
      <c r="D15" s="31" t="s">
        <v>354</v>
      </c>
      <c r="E15" s="31" t="s">
        <v>499</v>
      </c>
      <c r="F15" s="95" t="s">
        <v>280</v>
      </c>
      <c r="G15" s="27">
        <v>38060</v>
      </c>
      <c r="H15" s="53"/>
      <c r="I15" s="68">
        <v>4855.87</v>
      </c>
      <c r="J15" s="133">
        <v>4855.87</v>
      </c>
      <c r="K15" s="37">
        <v>297752.23666</v>
      </c>
      <c r="L15" s="83"/>
    </row>
    <row r="16" spans="1:12" ht="12.75">
      <c r="A16" s="52">
        <v>5</v>
      </c>
      <c r="B16" s="31" t="s">
        <v>149</v>
      </c>
      <c r="C16" s="6" t="s">
        <v>173</v>
      </c>
      <c r="D16" s="31" t="s">
        <v>355</v>
      </c>
      <c r="E16" s="31" t="s">
        <v>500</v>
      </c>
      <c r="F16" s="95" t="s">
        <v>280</v>
      </c>
      <c r="G16" s="27">
        <v>30364</v>
      </c>
      <c r="H16" s="53"/>
      <c r="I16" s="68">
        <v>10813.18</v>
      </c>
      <c r="J16" s="133">
        <v>10813.18</v>
      </c>
      <c r="K16" s="37">
        <v>663042.57124</v>
      </c>
      <c r="L16" s="83"/>
    </row>
    <row r="17" spans="1:12" ht="12.75">
      <c r="A17" s="52">
        <v>6</v>
      </c>
      <c r="B17" s="31" t="s">
        <v>149</v>
      </c>
      <c r="C17" s="6" t="s">
        <v>173</v>
      </c>
      <c r="D17" s="31" t="s">
        <v>356</v>
      </c>
      <c r="E17" s="31" t="s">
        <v>501</v>
      </c>
      <c r="F17" s="95" t="s">
        <v>280</v>
      </c>
      <c r="G17" s="27">
        <v>30364</v>
      </c>
      <c r="H17" s="53"/>
      <c r="I17" s="68">
        <v>3914.71</v>
      </c>
      <c r="J17" s="133">
        <v>3914.71</v>
      </c>
      <c r="K17" s="37">
        <v>240042.18778</v>
      </c>
      <c r="L17" s="83"/>
    </row>
    <row r="18" spans="1:12" ht="12.75">
      <c r="A18" s="52">
        <v>7</v>
      </c>
      <c r="B18" s="31" t="s">
        <v>149</v>
      </c>
      <c r="C18" s="6" t="s">
        <v>173</v>
      </c>
      <c r="D18" s="31" t="s">
        <v>357</v>
      </c>
      <c r="E18" s="31" t="s">
        <v>502</v>
      </c>
      <c r="F18" s="95" t="s">
        <v>280</v>
      </c>
      <c r="G18" s="27">
        <v>30364</v>
      </c>
      <c r="H18" s="53"/>
      <c r="I18" s="68">
        <v>2007.14</v>
      </c>
      <c r="J18" s="133">
        <v>2007.14</v>
      </c>
      <c r="K18" s="37">
        <v>123073.81052</v>
      </c>
      <c r="L18" s="83"/>
    </row>
    <row r="19" spans="1:12" ht="12.75">
      <c r="A19" s="52">
        <v>8</v>
      </c>
      <c r="B19" s="31" t="s">
        <v>149</v>
      </c>
      <c r="C19" s="6" t="s">
        <v>173</v>
      </c>
      <c r="D19" s="31" t="s">
        <v>358</v>
      </c>
      <c r="E19" s="31" t="s">
        <v>503</v>
      </c>
      <c r="F19" s="95" t="s">
        <v>280</v>
      </c>
      <c r="G19" s="27">
        <v>30364</v>
      </c>
      <c r="H19" s="53"/>
      <c r="I19" s="68">
        <v>1156.39</v>
      </c>
      <c r="J19" s="133">
        <v>1156.39</v>
      </c>
      <c r="K19" s="37">
        <v>70907.52202</v>
      </c>
      <c r="L19" s="83"/>
    </row>
    <row r="20" spans="1:12" ht="12.75">
      <c r="A20" s="52">
        <v>9</v>
      </c>
      <c r="B20" s="31" t="s">
        <v>149</v>
      </c>
      <c r="C20" s="6" t="s">
        <v>173</v>
      </c>
      <c r="D20" s="31" t="s">
        <v>359</v>
      </c>
      <c r="E20" s="31" t="s">
        <v>504</v>
      </c>
      <c r="F20" s="95" t="s">
        <v>280</v>
      </c>
      <c r="G20" s="27">
        <v>34562</v>
      </c>
      <c r="H20" s="53"/>
      <c r="I20" s="68">
        <v>0.77</v>
      </c>
      <c r="J20" s="133">
        <v>0.77</v>
      </c>
      <c r="K20" s="37">
        <v>47.21486</v>
      </c>
      <c r="L20" s="83"/>
    </row>
    <row r="21" spans="1:12" ht="12.75">
      <c r="A21" s="52">
        <v>10</v>
      </c>
      <c r="B21" s="31" t="s">
        <v>149</v>
      </c>
      <c r="C21" s="6" t="s">
        <v>173</v>
      </c>
      <c r="D21" s="31" t="s">
        <v>360</v>
      </c>
      <c r="E21" s="31" t="s">
        <v>505</v>
      </c>
      <c r="F21" s="95" t="s">
        <v>280</v>
      </c>
      <c r="G21" s="27">
        <v>30364</v>
      </c>
      <c r="H21" s="53"/>
      <c r="I21" s="68">
        <v>1433.24</v>
      </c>
      <c r="J21" s="133">
        <v>1433.24</v>
      </c>
      <c r="K21" s="37">
        <v>87883.41032</v>
      </c>
      <c r="L21" s="83"/>
    </row>
    <row r="22" spans="1:12" ht="12.75">
      <c r="A22" s="52">
        <v>11</v>
      </c>
      <c r="B22" s="31" t="s">
        <v>149</v>
      </c>
      <c r="C22" s="6" t="s">
        <v>173</v>
      </c>
      <c r="D22" s="31" t="s">
        <v>361</v>
      </c>
      <c r="E22" s="31" t="s">
        <v>506</v>
      </c>
      <c r="F22" s="95" t="s">
        <v>280</v>
      </c>
      <c r="G22" s="27">
        <v>31141</v>
      </c>
      <c r="H22" s="53"/>
      <c r="I22" s="68">
        <v>367.77</v>
      </c>
      <c r="J22" s="133">
        <v>367.77</v>
      </c>
      <c r="K22" s="37">
        <v>22550.92086</v>
      </c>
      <c r="L22" s="83"/>
    </row>
    <row r="23" spans="1:12" ht="12.75">
      <c r="A23" s="52">
        <v>12</v>
      </c>
      <c r="B23" s="31" t="s">
        <v>149</v>
      </c>
      <c r="C23" s="6" t="s">
        <v>173</v>
      </c>
      <c r="D23" s="31" t="s">
        <v>362</v>
      </c>
      <c r="E23" s="31" t="s">
        <v>507</v>
      </c>
      <c r="F23" s="95" t="s">
        <v>280</v>
      </c>
      <c r="G23" s="27">
        <v>30364</v>
      </c>
      <c r="H23" s="53"/>
      <c r="I23" s="68">
        <v>3130.63</v>
      </c>
      <c r="J23" s="133">
        <v>3130.63</v>
      </c>
      <c r="K23" s="37">
        <v>191963.97034</v>
      </c>
      <c r="L23" s="83"/>
    </row>
    <row r="24" spans="1:12" ht="12.75">
      <c r="A24" s="52">
        <v>13</v>
      </c>
      <c r="B24" s="31" t="s">
        <v>149</v>
      </c>
      <c r="C24" s="6" t="s">
        <v>173</v>
      </c>
      <c r="D24" s="31" t="s">
        <v>363</v>
      </c>
      <c r="E24" s="31" t="s">
        <v>508</v>
      </c>
      <c r="F24" s="95" t="s">
        <v>280</v>
      </c>
      <c r="G24" s="27">
        <v>31329</v>
      </c>
      <c r="H24" s="53"/>
      <c r="I24" s="68">
        <v>2322.79</v>
      </c>
      <c r="J24" s="133">
        <v>2322.79</v>
      </c>
      <c r="K24" s="37">
        <v>142428.83722</v>
      </c>
      <c r="L24" s="83"/>
    </row>
    <row r="25" spans="1:12" ht="12.75">
      <c r="A25" s="52">
        <v>14</v>
      </c>
      <c r="B25" s="31" t="s">
        <v>149</v>
      </c>
      <c r="C25" s="6" t="s">
        <v>173</v>
      </c>
      <c r="D25" s="31" t="s">
        <v>364</v>
      </c>
      <c r="E25" s="31" t="s">
        <v>509</v>
      </c>
      <c r="F25" s="95" t="s">
        <v>280</v>
      </c>
      <c r="G25" s="27">
        <v>30364</v>
      </c>
      <c r="H25" s="53"/>
      <c r="I25" s="68">
        <v>1734.25</v>
      </c>
      <c r="J25" s="133">
        <v>1734.25</v>
      </c>
      <c r="K25" s="37">
        <v>106340.74149999999</v>
      </c>
      <c r="L25" s="83"/>
    </row>
    <row r="26" spans="1:12" ht="12.75">
      <c r="A26" s="52">
        <v>15</v>
      </c>
      <c r="B26" s="31" t="s">
        <v>149</v>
      </c>
      <c r="C26" s="6" t="s">
        <v>173</v>
      </c>
      <c r="D26" s="31" t="s">
        <v>365</v>
      </c>
      <c r="E26" s="31" t="s">
        <v>510</v>
      </c>
      <c r="F26" s="95" t="s">
        <v>280</v>
      </c>
      <c r="G26" s="27">
        <v>30364</v>
      </c>
      <c r="H26" s="53"/>
      <c r="I26" s="68">
        <v>2801.39</v>
      </c>
      <c r="J26" s="133">
        <v>2801.39</v>
      </c>
      <c r="K26" s="37">
        <v>171775.63202</v>
      </c>
      <c r="L26" s="83"/>
    </row>
    <row r="27" spans="1:12" ht="12.75">
      <c r="A27" s="52">
        <v>16</v>
      </c>
      <c r="B27" s="31" t="s">
        <v>149</v>
      </c>
      <c r="C27" s="6" t="s">
        <v>173</v>
      </c>
      <c r="D27" s="31" t="s">
        <v>366</v>
      </c>
      <c r="E27" s="31" t="s">
        <v>511</v>
      </c>
      <c r="F27" s="95" t="s">
        <v>280</v>
      </c>
      <c r="G27" s="27">
        <v>30364</v>
      </c>
      <c r="H27" s="53"/>
      <c r="I27" s="68">
        <v>1882.14</v>
      </c>
      <c r="J27" s="133">
        <v>1882.14</v>
      </c>
      <c r="K27" s="37">
        <v>115409.06052</v>
      </c>
      <c r="L27" s="83"/>
    </row>
    <row r="28" spans="1:12" ht="12.75">
      <c r="A28" s="52">
        <v>17</v>
      </c>
      <c r="B28" s="31" t="s">
        <v>149</v>
      </c>
      <c r="C28" s="6" t="s">
        <v>173</v>
      </c>
      <c r="D28" s="31" t="s">
        <v>367</v>
      </c>
      <c r="E28" s="31" t="s">
        <v>512</v>
      </c>
      <c r="F28" s="95" t="s">
        <v>280</v>
      </c>
      <c r="G28" s="27">
        <v>35268</v>
      </c>
      <c r="H28" s="53"/>
      <c r="I28" s="68">
        <v>6568.71</v>
      </c>
      <c r="J28" s="133">
        <v>6568.71</v>
      </c>
      <c r="K28" s="37">
        <v>402780.15978</v>
      </c>
      <c r="L28" s="83"/>
    </row>
    <row r="29" spans="1:12" ht="12.75">
      <c r="A29" s="52">
        <v>18</v>
      </c>
      <c r="B29" s="31" t="s">
        <v>149</v>
      </c>
      <c r="C29" s="6" t="s">
        <v>173</v>
      </c>
      <c r="D29" s="31" t="s">
        <v>368</v>
      </c>
      <c r="E29" s="31" t="s">
        <v>513</v>
      </c>
      <c r="F29" s="95" t="s">
        <v>280</v>
      </c>
      <c r="G29" s="27">
        <v>33217</v>
      </c>
      <c r="H29" s="53"/>
      <c r="I29" s="68">
        <v>430.69</v>
      </c>
      <c r="J29" s="133">
        <v>430.69</v>
      </c>
      <c r="K29" s="37">
        <v>26409.04942</v>
      </c>
      <c r="L29" s="83"/>
    </row>
    <row r="30" spans="1:12" ht="12.75">
      <c r="A30" s="52">
        <v>19</v>
      </c>
      <c r="B30" s="31" t="s">
        <v>149</v>
      </c>
      <c r="C30" s="6" t="s">
        <v>173</v>
      </c>
      <c r="D30" s="31" t="s">
        <v>369</v>
      </c>
      <c r="E30" s="31" t="s">
        <v>514</v>
      </c>
      <c r="F30" s="95" t="s">
        <v>280</v>
      </c>
      <c r="G30" s="27">
        <v>32879</v>
      </c>
      <c r="H30" s="53"/>
      <c r="I30" s="68">
        <v>8444.06</v>
      </c>
      <c r="J30" s="133">
        <v>8444.06</v>
      </c>
      <c r="K30" s="37">
        <v>517772.87107999995</v>
      </c>
      <c r="L30" s="83"/>
    </row>
    <row r="31" spans="1:12" ht="12.75">
      <c r="A31" s="52">
        <v>20</v>
      </c>
      <c r="B31" s="31" t="s">
        <v>149</v>
      </c>
      <c r="C31" s="6" t="s">
        <v>173</v>
      </c>
      <c r="D31" s="31" t="s">
        <v>370</v>
      </c>
      <c r="E31" s="31" t="s">
        <v>515</v>
      </c>
      <c r="F31" s="95" t="s">
        <v>280</v>
      </c>
      <c r="G31" s="27">
        <v>33398</v>
      </c>
      <c r="H31" s="53"/>
      <c r="I31" s="68">
        <v>4442.74</v>
      </c>
      <c r="J31" s="133">
        <v>4442.74</v>
      </c>
      <c r="K31" s="37">
        <v>272419.93132</v>
      </c>
      <c r="L31" s="83"/>
    </row>
    <row r="32" spans="1:12" ht="12.75">
      <c r="A32" s="52">
        <v>21</v>
      </c>
      <c r="B32" s="31" t="s">
        <v>149</v>
      </c>
      <c r="C32" s="6" t="s">
        <v>173</v>
      </c>
      <c r="D32" s="31" t="s">
        <v>371</v>
      </c>
      <c r="E32" s="31" t="s">
        <v>516</v>
      </c>
      <c r="F32" s="95" t="s">
        <v>280</v>
      </c>
      <c r="G32" s="27">
        <v>35081</v>
      </c>
      <c r="H32" s="53"/>
      <c r="I32" s="68">
        <v>21852.03</v>
      </c>
      <c r="J32" s="133">
        <v>21852.03</v>
      </c>
      <c r="K32" s="37">
        <v>1339922.7755399998</v>
      </c>
      <c r="L32" s="83"/>
    </row>
    <row r="33" spans="1:12" ht="12.75">
      <c r="A33" s="52">
        <v>22</v>
      </c>
      <c r="B33" s="31" t="s">
        <v>149</v>
      </c>
      <c r="C33" s="6" t="s">
        <v>173</v>
      </c>
      <c r="D33" s="31" t="s">
        <v>372</v>
      </c>
      <c r="E33" s="31" t="s">
        <v>517</v>
      </c>
      <c r="F33" s="95" t="s">
        <v>146</v>
      </c>
      <c r="G33" s="27">
        <v>30380</v>
      </c>
      <c r="H33" s="53"/>
      <c r="I33" s="68">
        <v>14.79</v>
      </c>
      <c r="J33" s="133">
        <v>14.79</v>
      </c>
      <c r="K33" s="37">
        <v>906.8932199999999</v>
      </c>
      <c r="L33" s="83"/>
    </row>
    <row r="34" spans="1:12" ht="12.75">
      <c r="A34" s="52">
        <v>23</v>
      </c>
      <c r="B34" s="31" t="s">
        <v>149</v>
      </c>
      <c r="C34" s="6" t="s">
        <v>173</v>
      </c>
      <c r="D34" s="31" t="s">
        <v>373</v>
      </c>
      <c r="E34" s="31" t="s">
        <v>518</v>
      </c>
      <c r="F34" s="95" t="s">
        <v>280</v>
      </c>
      <c r="G34" s="27">
        <v>30823</v>
      </c>
      <c r="H34" s="53"/>
      <c r="I34" s="68">
        <v>334.99</v>
      </c>
      <c r="J34" s="133">
        <v>334.99</v>
      </c>
      <c r="K34" s="37">
        <v>20540.91682</v>
      </c>
      <c r="L34" s="83"/>
    </row>
    <row r="35" spans="1:12" ht="12.75">
      <c r="A35" s="52">
        <v>24</v>
      </c>
      <c r="B35" s="31" t="s">
        <v>149</v>
      </c>
      <c r="C35" s="6" t="s">
        <v>173</v>
      </c>
      <c r="D35" s="31" t="s">
        <v>374</v>
      </c>
      <c r="E35" s="31" t="s">
        <v>519</v>
      </c>
      <c r="F35" s="95" t="s">
        <v>280</v>
      </c>
      <c r="G35" s="27">
        <v>33197</v>
      </c>
      <c r="H35" s="53"/>
      <c r="I35" s="68">
        <v>1276.56</v>
      </c>
      <c r="J35" s="133">
        <v>1276.56</v>
      </c>
      <c r="K35" s="37">
        <v>78276.10608</v>
      </c>
      <c r="L35" s="83"/>
    </row>
    <row r="36" spans="1:12" ht="12.75">
      <c r="A36" s="52">
        <v>25</v>
      </c>
      <c r="B36" s="31" t="s">
        <v>149</v>
      </c>
      <c r="C36" s="6" t="s">
        <v>173</v>
      </c>
      <c r="D36" s="31" t="s">
        <v>375</v>
      </c>
      <c r="E36" s="31" t="s">
        <v>520</v>
      </c>
      <c r="F36" s="95" t="s">
        <v>280</v>
      </c>
      <c r="G36" s="27">
        <v>30535</v>
      </c>
      <c r="H36" s="53"/>
      <c r="I36" s="68">
        <v>2321.78</v>
      </c>
      <c r="J36" s="133">
        <v>2321.78</v>
      </c>
      <c r="K36" s="37">
        <v>142366.90604</v>
      </c>
      <c r="L36" s="83"/>
    </row>
    <row r="37" spans="1:12" ht="12.75">
      <c r="A37" s="52">
        <v>26</v>
      </c>
      <c r="B37" s="31" t="s">
        <v>149</v>
      </c>
      <c r="C37" s="6" t="s">
        <v>173</v>
      </c>
      <c r="D37" s="31" t="s">
        <v>376</v>
      </c>
      <c r="E37" s="31" t="s">
        <v>521</v>
      </c>
      <c r="F37" s="95" t="s">
        <v>280</v>
      </c>
      <c r="G37" s="27">
        <v>32034</v>
      </c>
      <c r="H37" s="53"/>
      <c r="I37" s="68">
        <v>1031.44</v>
      </c>
      <c r="J37" s="133">
        <v>1031.44</v>
      </c>
      <c r="K37" s="37">
        <v>63245.83792</v>
      </c>
      <c r="L37" s="83"/>
    </row>
    <row r="38" spans="1:12" ht="12.75">
      <c r="A38" s="52">
        <v>27</v>
      </c>
      <c r="B38" s="31" t="s">
        <v>149</v>
      </c>
      <c r="C38" s="6" t="s">
        <v>173</v>
      </c>
      <c r="D38" s="31" t="s">
        <v>377</v>
      </c>
      <c r="E38" s="31" t="s">
        <v>522</v>
      </c>
      <c r="F38" s="95" t="s">
        <v>280</v>
      </c>
      <c r="G38" s="27">
        <v>32261</v>
      </c>
      <c r="H38" s="53"/>
      <c r="I38" s="68">
        <v>136.44</v>
      </c>
      <c r="J38" s="133">
        <v>136.44</v>
      </c>
      <c r="K38" s="37">
        <v>8366.22792</v>
      </c>
      <c r="L38" s="83"/>
    </row>
    <row r="39" spans="1:12" ht="12.75">
      <c r="A39" s="52">
        <v>28</v>
      </c>
      <c r="B39" s="31" t="s">
        <v>149</v>
      </c>
      <c r="C39" s="6" t="s">
        <v>173</v>
      </c>
      <c r="D39" s="31" t="s">
        <v>378</v>
      </c>
      <c r="E39" s="31" t="s">
        <v>523</v>
      </c>
      <c r="F39" s="95" t="s">
        <v>280</v>
      </c>
      <c r="G39" s="27">
        <v>33378</v>
      </c>
      <c r="H39" s="53"/>
      <c r="I39" s="68">
        <v>3.86</v>
      </c>
      <c r="J39" s="133">
        <v>3.86</v>
      </c>
      <c r="K39" s="37">
        <v>236.68748</v>
      </c>
      <c r="L39" s="83"/>
    </row>
    <row r="40" spans="1:12" ht="12.75">
      <c r="A40" s="52">
        <v>29</v>
      </c>
      <c r="B40" s="31" t="s">
        <v>149</v>
      </c>
      <c r="C40" s="6" t="s">
        <v>173</v>
      </c>
      <c r="D40" s="31" t="s">
        <v>379</v>
      </c>
      <c r="E40" s="31" t="s">
        <v>524</v>
      </c>
      <c r="F40" s="95" t="s">
        <v>280</v>
      </c>
      <c r="G40" s="27">
        <v>33113</v>
      </c>
      <c r="H40" s="53"/>
      <c r="I40" s="68">
        <v>2152.51</v>
      </c>
      <c r="J40" s="133">
        <v>2152.51</v>
      </c>
      <c r="K40" s="37">
        <v>131987.60818</v>
      </c>
      <c r="L40" s="83"/>
    </row>
    <row r="41" spans="1:15" s="90" customFormat="1" ht="12.75">
      <c r="A41" s="52">
        <v>30</v>
      </c>
      <c r="B41" s="31" t="s">
        <v>149</v>
      </c>
      <c r="C41" s="6" t="s">
        <v>173</v>
      </c>
      <c r="D41" s="31" t="s">
        <v>380</v>
      </c>
      <c r="E41" s="31" t="s">
        <v>525</v>
      </c>
      <c r="F41" s="95" t="s">
        <v>280</v>
      </c>
      <c r="G41" s="27">
        <v>35022</v>
      </c>
      <c r="H41" s="53"/>
      <c r="I41" s="68">
        <v>115.62</v>
      </c>
      <c r="J41" s="133">
        <v>115.62</v>
      </c>
      <c r="K41" s="37">
        <v>7089.58716</v>
      </c>
      <c r="L41" s="83"/>
      <c r="O41" s="129"/>
    </row>
    <row r="42" spans="1:12" ht="12.75">
      <c r="A42" s="52">
        <v>31</v>
      </c>
      <c r="B42" s="31" t="s">
        <v>149</v>
      </c>
      <c r="C42" s="6" t="s">
        <v>173</v>
      </c>
      <c r="D42" s="31" t="s">
        <v>381</v>
      </c>
      <c r="E42" s="31" t="s">
        <v>526</v>
      </c>
      <c r="F42" s="95" t="s">
        <v>280</v>
      </c>
      <c r="G42" s="27">
        <v>30567</v>
      </c>
      <c r="H42" s="53"/>
      <c r="I42" s="68">
        <v>2933.55</v>
      </c>
      <c r="J42" s="133">
        <v>2933.55</v>
      </c>
      <c r="K42" s="37">
        <v>179879.41890000002</v>
      </c>
      <c r="L42" s="83"/>
    </row>
    <row r="43" spans="1:12" ht="12.75">
      <c r="A43" s="52">
        <v>32</v>
      </c>
      <c r="B43" s="31" t="s">
        <v>149</v>
      </c>
      <c r="C43" s="6" t="s">
        <v>173</v>
      </c>
      <c r="D43" s="31" t="s">
        <v>382</v>
      </c>
      <c r="E43" s="31" t="s">
        <v>527</v>
      </c>
      <c r="F43" s="95" t="s">
        <v>280</v>
      </c>
      <c r="G43" s="27">
        <v>33119</v>
      </c>
      <c r="H43" s="53"/>
      <c r="I43" s="68">
        <v>2.4</v>
      </c>
      <c r="J43" s="133">
        <v>2.4</v>
      </c>
      <c r="K43" s="37">
        <v>147.1632</v>
      </c>
      <c r="L43" s="83"/>
    </row>
    <row r="44" spans="1:12" ht="12.75">
      <c r="A44" s="52">
        <v>33</v>
      </c>
      <c r="B44" s="31" t="s">
        <v>149</v>
      </c>
      <c r="C44" s="6" t="s">
        <v>173</v>
      </c>
      <c r="D44" s="31" t="s">
        <v>383</v>
      </c>
      <c r="E44" s="31" t="s">
        <v>528</v>
      </c>
      <c r="F44" s="95" t="s">
        <v>280</v>
      </c>
      <c r="G44" s="27">
        <v>33866</v>
      </c>
      <c r="H44" s="53"/>
      <c r="I44" s="68">
        <v>178.14</v>
      </c>
      <c r="J44" s="133">
        <v>178.14</v>
      </c>
      <c r="K44" s="37">
        <v>10923.188519999998</v>
      </c>
      <c r="L44" s="83"/>
    </row>
    <row r="45" spans="1:12" ht="12.75">
      <c r="A45" s="52">
        <v>34</v>
      </c>
      <c r="B45" s="31" t="s">
        <v>149</v>
      </c>
      <c r="C45" s="6" t="s">
        <v>173</v>
      </c>
      <c r="D45" s="31" t="s">
        <v>384</v>
      </c>
      <c r="E45" s="31" t="s">
        <v>529</v>
      </c>
      <c r="F45" s="95" t="s">
        <v>280</v>
      </c>
      <c r="G45" s="27">
        <v>35164</v>
      </c>
      <c r="H45" s="53"/>
      <c r="I45" s="68">
        <v>5654.62</v>
      </c>
      <c r="J45" s="133">
        <v>5654.62</v>
      </c>
      <c r="K45" s="37">
        <v>346729.98916</v>
      </c>
      <c r="L45" s="83"/>
    </row>
    <row r="46" spans="1:12" ht="12.75">
      <c r="A46" s="52">
        <v>35</v>
      </c>
      <c r="B46" s="31" t="s">
        <v>149</v>
      </c>
      <c r="C46" s="6" t="s">
        <v>173</v>
      </c>
      <c r="D46" s="31" t="s">
        <v>385</v>
      </c>
      <c r="E46" s="31" t="s">
        <v>530</v>
      </c>
      <c r="F46" s="95" t="s">
        <v>280</v>
      </c>
      <c r="G46" s="27">
        <v>33729</v>
      </c>
      <c r="H46" s="53"/>
      <c r="I46" s="68">
        <v>1368.8</v>
      </c>
      <c r="J46" s="133">
        <v>1368.8</v>
      </c>
      <c r="K46" s="37">
        <v>83932.0784</v>
      </c>
      <c r="L46" s="83"/>
    </row>
    <row r="47" spans="1:12" ht="12.75">
      <c r="A47" s="52">
        <v>36</v>
      </c>
      <c r="B47" s="31" t="s">
        <v>149</v>
      </c>
      <c r="C47" s="6" t="s">
        <v>173</v>
      </c>
      <c r="D47" s="31" t="s">
        <v>386</v>
      </c>
      <c r="E47" s="31" t="s">
        <v>531</v>
      </c>
      <c r="F47" s="95" t="s">
        <v>280</v>
      </c>
      <c r="G47" s="27">
        <v>33570</v>
      </c>
      <c r="H47" s="53"/>
      <c r="I47" s="68">
        <v>1428.14</v>
      </c>
      <c r="J47" s="133">
        <v>1428.14</v>
      </c>
      <c r="K47" s="37">
        <v>87570.68852</v>
      </c>
      <c r="L47" s="83"/>
    </row>
    <row r="48" spans="1:12" ht="12.75">
      <c r="A48" s="52">
        <v>37</v>
      </c>
      <c r="B48" s="31" t="s">
        <v>149</v>
      </c>
      <c r="C48" s="6" t="s">
        <v>173</v>
      </c>
      <c r="D48" s="31" t="s">
        <v>387</v>
      </c>
      <c r="E48" s="31" t="s">
        <v>532</v>
      </c>
      <c r="F48" s="95" t="s">
        <v>280</v>
      </c>
      <c r="G48" s="27">
        <v>34029</v>
      </c>
      <c r="H48" s="53"/>
      <c r="I48" s="68">
        <v>28.23</v>
      </c>
      <c r="J48" s="133">
        <v>28.23</v>
      </c>
      <c r="K48" s="37">
        <v>1731.00714</v>
      </c>
      <c r="L48" s="83"/>
    </row>
    <row r="49" spans="1:12" ht="12.75">
      <c r="A49" s="52">
        <v>38</v>
      </c>
      <c r="B49" s="31" t="s">
        <v>149</v>
      </c>
      <c r="C49" s="6" t="s">
        <v>173</v>
      </c>
      <c r="D49" s="31" t="s">
        <v>388</v>
      </c>
      <c r="E49" s="31" t="s">
        <v>533</v>
      </c>
      <c r="F49" s="95" t="s">
        <v>280</v>
      </c>
      <c r="G49" s="27">
        <v>33735</v>
      </c>
      <c r="H49" s="53"/>
      <c r="I49" s="68">
        <v>3.88</v>
      </c>
      <c r="J49" s="133">
        <v>3.88</v>
      </c>
      <c r="K49" s="37">
        <v>237.91384</v>
      </c>
      <c r="L49" s="83"/>
    </row>
    <row r="50" spans="1:12" ht="12.75">
      <c r="A50" s="52">
        <v>39</v>
      </c>
      <c r="B50" s="31" t="s">
        <v>149</v>
      </c>
      <c r="C50" s="6" t="s">
        <v>173</v>
      </c>
      <c r="D50" s="31" t="s">
        <v>389</v>
      </c>
      <c r="E50" s="31" t="s">
        <v>534</v>
      </c>
      <c r="F50" s="95" t="s">
        <v>280</v>
      </c>
      <c r="G50" s="27">
        <v>33706</v>
      </c>
      <c r="H50" s="53"/>
      <c r="I50" s="68">
        <v>6317.62</v>
      </c>
      <c r="J50" s="133">
        <v>6317.62</v>
      </c>
      <c r="K50" s="37">
        <v>387383.82315999997</v>
      </c>
      <c r="L50" s="83"/>
    </row>
    <row r="51" spans="1:12" ht="12.75">
      <c r="A51" s="52">
        <v>40</v>
      </c>
      <c r="B51" s="31" t="s">
        <v>149</v>
      </c>
      <c r="C51" s="6" t="s">
        <v>173</v>
      </c>
      <c r="D51" s="31" t="s">
        <v>390</v>
      </c>
      <c r="E51" s="31" t="s">
        <v>535</v>
      </c>
      <c r="F51" s="95" t="s">
        <v>280</v>
      </c>
      <c r="G51" s="27">
        <v>33467</v>
      </c>
      <c r="H51" s="53"/>
      <c r="I51" s="68">
        <v>2.14</v>
      </c>
      <c r="J51" s="133">
        <v>2.14</v>
      </c>
      <c r="K51" s="37">
        <v>131.22052</v>
      </c>
      <c r="L51" s="83"/>
    </row>
    <row r="52" spans="1:12" ht="12.75">
      <c r="A52" s="52">
        <v>41</v>
      </c>
      <c r="B52" s="31" t="s">
        <v>149</v>
      </c>
      <c r="C52" s="6" t="s">
        <v>173</v>
      </c>
      <c r="D52" s="31" t="s">
        <v>391</v>
      </c>
      <c r="E52" s="31" t="s">
        <v>536</v>
      </c>
      <c r="F52" s="95" t="s">
        <v>280</v>
      </c>
      <c r="G52" s="27">
        <v>34230</v>
      </c>
      <c r="H52" s="53"/>
      <c r="I52" s="68">
        <v>320.58</v>
      </c>
      <c r="J52" s="133">
        <v>320.58</v>
      </c>
      <c r="K52" s="37">
        <v>19657.324439999997</v>
      </c>
      <c r="L52" s="83"/>
    </row>
    <row r="53" spans="1:12" ht="12.75">
      <c r="A53" s="52">
        <v>42</v>
      </c>
      <c r="B53" s="31" t="s">
        <v>149</v>
      </c>
      <c r="C53" s="6" t="s">
        <v>173</v>
      </c>
      <c r="D53" s="31" t="s">
        <v>392</v>
      </c>
      <c r="E53" s="31" t="s">
        <v>537</v>
      </c>
      <c r="F53" s="95" t="s">
        <v>280</v>
      </c>
      <c r="G53" s="27">
        <v>33882</v>
      </c>
      <c r="H53" s="53"/>
      <c r="I53" s="68">
        <v>3.02</v>
      </c>
      <c r="J53" s="133">
        <v>3.02</v>
      </c>
      <c r="K53" s="37">
        <v>185.18036</v>
      </c>
      <c r="L53" s="83"/>
    </row>
    <row r="54" spans="1:12" ht="12.75">
      <c r="A54" s="52">
        <v>43</v>
      </c>
      <c r="B54" s="31" t="s">
        <v>149</v>
      </c>
      <c r="C54" s="6" t="s">
        <v>173</v>
      </c>
      <c r="D54" s="31" t="s">
        <v>393</v>
      </c>
      <c r="E54" s="31" t="s">
        <v>538</v>
      </c>
      <c r="F54" s="95" t="s">
        <v>280</v>
      </c>
      <c r="G54" s="27">
        <v>33591</v>
      </c>
      <c r="H54" s="53"/>
      <c r="I54" s="68">
        <v>1.67</v>
      </c>
      <c r="J54" s="133">
        <v>1.67</v>
      </c>
      <c r="K54" s="37">
        <v>102.40105999999999</v>
      </c>
      <c r="L54" s="83"/>
    </row>
    <row r="55" spans="1:12" ht="12.75">
      <c r="A55" s="52">
        <v>44</v>
      </c>
      <c r="B55" s="31" t="s">
        <v>149</v>
      </c>
      <c r="C55" s="6" t="s">
        <v>173</v>
      </c>
      <c r="D55" s="31" t="s">
        <v>394</v>
      </c>
      <c r="E55" s="31" t="s">
        <v>539</v>
      </c>
      <c r="F55" s="95" t="s">
        <v>280</v>
      </c>
      <c r="G55" s="27">
        <v>38954</v>
      </c>
      <c r="H55" s="53"/>
      <c r="I55" s="68">
        <v>212.02</v>
      </c>
      <c r="J55" s="133">
        <v>212.02</v>
      </c>
      <c r="K55" s="37">
        <v>13000.64236</v>
      </c>
      <c r="L55" s="83"/>
    </row>
    <row r="56" spans="1:12" ht="12.75">
      <c r="A56" s="52">
        <v>45</v>
      </c>
      <c r="B56" s="31" t="s">
        <v>149</v>
      </c>
      <c r="C56" s="6" t="s">
        <v>173</v>
      </c>
      <c r="D56" s="31" t="s">
        <v>395</v>
      </c>
      <c r="E56" s="31" t="s">
        <v>540</v>
      </c>
      <c r="F56" s="95" t="s">
        <v>280</v>
      </c>
      <c r="G56" s="27">
        <v>33416</v>
      </c>
      <c r="H56" s="53"/>
      <c r="I56" s="68">
        <v>548.09</v>
      </c>
      <c r="J56" s="133">
        <v>548.09</v>
      </c>
      <c r="K56" s="37">
        <v>33607.78262</v>
      </c>
      <c r="L56" s="83"/>
    </row>
    <row r="57" spans="1:12" ht="12.75">
      <c r="A57" s="52">
        <v>46</v>
      </c>
      <c r="B57" s="31" t="s">
        <v>149</v>
      </c>
      <c r="C57" s="6" t="s">
        <v>173</v>
      </c>
      <c r="D57" s="31" t="s">
        <v>396</v>
      </c>
      <c r="E57" s="31" t="s">
        <v>541</v>
      </c>
      <c r="F57" s="95" t="s">
        <v>280</v>
      </c>
      <c r="G57" s="27">
        <v>34694</v>
      </c>
      <c r="H57" s="53"/>
      <c r="I57" s="68">
        <v>340.17</v>
      </c>
      <c r="J57" s="133">
        <v>340.17</v>
      </c>
      <c r="K57" s="37">
        <v>20858.54406</v>
      </c>
      <c r="L57" s="83"/>
    </row>
    <row r="58" spans="1:12" ht="12.75">
      <c r="A58" s="52">
        <v>47</v>
      </c>
      <c r="B58" s="31" t="s">
        <v>149</v>
      </c>
      <c r="C58" s="6" t="s">
        <v>173</v>
      </c>
      <c r="D58" s="31" t="s">
        <v>397</v>
      </c>
      <c r="E58" s="31" t="s">
        <v>542</v>
      </c>
      <c r="F58" s="95" t="s">
        <v>280</v>
      </c>
      <c r="G58" s="27">
        <v>34568</v>
      </c>
      <c r="H58" s="53"/>
      <c r="I58" s="68">
        <v>4.47</v>
      </c>
      <c r="J58" s="133">
        <v>4.47</v>
      </c>
      <c r="K58" s="37">
        <v>274.09146</v>
      </c>
      <c r="L58" s="83"/>
    </row>
    <row r="59" spans="1:12" ht="12.75">
      <c r="A59" s="52">
        <v>48</v>
      </c>
      <c r="B59" s="31" t="s">
        <v>149</v>
      </c>
      <c r="C59" s="6" t="s">
        <v>173</v>
      </c>
      <c r="D59" s="31" t="s">
        <v>398</v>
      </c>
      <c r="E59" s="31" t="s">
        <v>543</v>
      </c>
      <c r="F59" s="95" t="s">
        <v>280</v>
      </c>
      <c r="G59" s="27">
        <v>33224</v>
      </c>
      <c r="H59" s="53"/>
      <c r="I59" s="68">
        <v>1185.9</v>
      </c>
      <c r="J59" s="133">
        <v>1185.9</v>
      </c>
      <c r="K59" s="37">
        <v>72717.0162</v>
      </c>
      <c r="L59" s="83"/>
    </row>
    <row r="60" spans="1:12" ht="12.75">
      <c r="A60" s="52">
        <v>49</v>
      </c>
      <c r="B60" s="31" t="s">
        <v>149</v>
      </c>
      <c r="C60" s="6" t="s">
        <v>173</v>
      </c>
      <c r="D60" s="31" t="s">
        <v>399</v>
      </c>
      <c r="E60" s="31" t="s">
        <v>544</v>
      </c>
      <c r="F60" s="95" t="s">
        <v>280</v>
      </c>
      <c r="G60" s="27">
        <v>33282</v>
      </c>
      <c r="H60" s="53"/>
      <c r="I60" s="68">
        <v>1170.04</v>
      </c>
      <c r="J60" s="133">
        <v>1170.04</v>
      </c>
      <c r="K60" s="37">
        <v>71744.51272</v>
      </c>
      <c r="L60" s="83"/>
    </row>
    <row r="61" spans="1:12" ht="12.75">
      <c r="A61" s="52">
        <v>50</v>
      </c>
      <c r="B61" s="31" t="s">
        <v>149</v>
      </c>
      <c r="C61" s="6" t="s">
        <v>173</v>
      </c>
      <c r="D61" s="31" t="s">
        <v>400</v>
      </c>
      <c r="E61" s="31" t="s">
        <v>545</v>
      </c>
      <c r="F61" s="95" t="s">
        <v>280</v>
      </c>
      <c r="G61" s="27">
        <v>35199</v>
      </c>
      <c r="H61" s="53"/>
      <c r="I61" s="68">
        <v>1.96</v>
      </c>
      <c r="J61" s="133">
        <v>1.96</v>
      </c>
      <c r="K61" s="37">
        <v>120.18328</v>
      </c>
      <c r="L61" s="83"/>
    </row>
    <row r="62" spans="1:12" ht="12.75">
      <c r="A62" s="52">
        <v>51</v>
      </c>
      <c r="B62" s="31" t="s">
        <v>149</v>
      </c>
      <c r="C62" s="6" t="s">
        <v>173</v>
      </c>
      <c r="D62" s="31" t="s">
        <v>401</v>
      </c>
      <c r="E62" s="31" t="s">
        <v>546</v>
      </c>
      <c r="F62" s="95" t="s">
        <v>280</v>
      </c>
      <c r="G62" s="27">
        <v>33358</v>
      </c>
      <c r="H62" s="53"/>
      <c r="I62" s="68">
        <v>3.84</v>
      </c>
      <c r="J62" s="133">
        <v>3.84</v>
      </c>
      <c r="K62" s="37">
        <v>235.46112</v>
      </c>
      <c r="L62" s="83"/>
    </row>
    <row r="63" spans="1:12" ht="12.75">
      <c r="A63" s="52">
        <v>52</v>
      </c>
      <c r="B63" s="31" t="s">
        <v>149</v>
      </c>
      <c r="C63" s="6" t="s">
        <v>173</v>
      </c>
      <c r="D63" s="31" t="s">
        <v>402</v>
      </c>
      <c r="E63" s="31" t="s">
        <v>547</v>
      </c>
      <c r="F63" s="95" t="s">
        <v>280</v>
      </c>
      <c r="G63" s="27">
        <v>34367</v>
      </c>
      <c r="H63" s="53"/>
      <c r="I63" s="68">
        <v>3619.65</v>
      </c>
      <c r="J63" s="133">
        <v>3619.65</v>
      </c>
      <c r="K63" s="37">
        <v>221949.6987</v>
      </c>
      <c r="L63" s="83"/>
    </row>
    <row r="64" spans="1:12" ht="12.75">
      <c r="A64" s="52">
        <v>53</v>
      </c>
      <c r="B64" s="31" t="s">
        <v>149</v>
      </c>
      <c r="C64" s="6" t="s">
        <v>173</v>
      </c>
      <c r="D64" s="31" t="s">
        <v>403</v>
      </c>
      <c r="E64" s="31" t="s">
        <v>548</v>
      </c>
      <c r="F64" s="95" t="s">
        <v>280</v>
      </c>
      <c r="G64" s="27">
        <v>34316</v>
      </c>
      <c r="H64" s="53"/>
      <c r="I64" s="68">
        <v>8432.65</v>
      </c>
      <c r="J64" s="133">
        <v>8432.65</v>
      </c>
      <c r="K64" s="37">
        <v>517073.23269999993</v>
      </c>
      <c r="L64" s="83"/>
    </row>
    <row r="65" spans="1:12" ht="12.75">
      <c r="A65" s="52">
        <v>54</v>
      </c>
      <c r="B65" s="31" t="s">
        <v>149</v>
      </c>
      <c r="C65" s="6" t="s">
        <v>173</v>
      </c>
      <c r="D65" s="31" t="s">
        <v>404</v>
      </c>
      <c r="E65" s="31" t="s">
        <v>549</v>
      </c>
      <c r="F65" s="95" t="s">
        <v>280</v>
      </c>
      <c r="G65" s="27">
        <v>33714</v>
      </c>
      <c r="H65" s="53"/>
      <c r="I65" s="68">
        <v>425.62</v>
      </c>
      <c r="J65" s="133">
        <v>425.62</v>
      </c>
      <c r="K65" s="37">
        <v>26098.16716</v>
      </c>
      <c r="L65" s="83"/>
    </row>
    <row r="66" spans="1:12" ht="12.75">
      <c r="A66" s="52">
        <v>55</v>
      </c>
      <c r="B66" s="31" t="s">
        <v>149</v>
      </c>
      <c r="C66" s="6" t="s">
        <v>173</v>
      </c>
      <c r="D66" s="31" t="s">
        <v>405</v>
      </c>
      <c r="E66" s="31" t="s">
        <v>550</v>
      </c>
      <c r="F66" s="95" t="s">
        <v>280</v>
      </c>
      <c r="G66" s="27">
        <v>33738</v>
      </c>
      <c r="H66" s="53"/>
      <c r="I66" s="68">
        <v>4864.98</v>
      </c>
      <c r="J66" s="133">
        <v>4864.98</v>
      </c>
      <c r="K66" s="37">
        <v>298310.84364</v>
      </c>
      <c r="L66" s="83"/>
    </row>
    <row r="67" spans="1:12" ht="12.75">
      <c r="A67" s="52">
        <v>56</v>
      </c>
      <c r="B67" s="31" t="s">
        <v>149</v>
      </c>
      <c r="C67" s="6" t="s">
        <v>173</v>
      </c>
      <c r="D67" s="31" t="s">
        <v>406</v>
      </c>
      <c r="E67" s="31" t="s">
        <v>551</v>
      </c>
      <c r="F67" s="95" t="s">
        <v>280</v>
      </c>
      <c r="G67" s="27">
        <v>33951</v>
      </c>
      <c r="H67" s="53"/>
      <c r="I67" s="68">
        <v>0.26</v>
      </c>
      <c r="J67" s="133">
        <v>0.26</v>
      </c>
      <c r="K67" s="37">
        <v>15.94268</v>
      </c>
      <c r="L67" s="83"/>
    </row>
    <row r="68" spans="1:12" ht="12.75">
      <c r="A68" s="52">
        <v>57</v>
      </c>
      <c r="B68" s="31" t="s">
        <v>149</v>
      </c>
      <c r="C68" s="6" t="s">
        <v>173</v>
      </c>
      <c r="D68" s="31" t="s">
        <v>407</v>
      </c>
      <c r="E68" s="31" t="s">
        <v>552</v>
      </c>
      <c r="F68" s="95" t="s">
        <v>280</v>
      </c>
      <c r="G68" s="27">
        <v>33680</v>
      </c>
      <c r="H68" s="53"/>
      <c r="I68" s="68">
        <v>198.88</v>
      </c>
      <c r="J68" s="133">
        <v>198.88</v>
      </c>
      <c r="K68" s="37">
        <v>12194.92384</v>
      </c>
      <c r="L68" s="83"/>
    </row>
    <row r="69" spans="1:12" ht="12.75">
      <c r="A69" s="52">
        <v>58</v>
      </c>
      <c r="B69" s="31" t="s">
        <v>149</v>
      </c>
      <c r="C69" s="6" t="s">
        <v>173</v>
      </c>
      <c r="D69" s="31" t="s">
        <v>408</v>
      </c>
      <c r="E69" s="31" t="s">
        <v>553</v>
      </c>
      <c r="F69" s="95" t="s">
        <v>280</v>
      </c>
      <c r="G69" s="27">
        <v>33763</v>
      </c>
      <c r="H69" s="53"/>
      <c r="I69" s="68">
        <v>8943.88</v>
      </c>
      <c r="J69" s="133">
        <v>8943.88</v>
      </c>
      <c r="K69" s="37">
        <v>548420.83384</v>
      </c>
      <c r="L69" s="83"/>
    </row>
    <row r="70" spans="1:12" ht="12.75">
      <c r="A70" s="52">
        <v>59</v>
      </c>
      <c r="B70" s="31" t="s">
        <v>149</v>
      </c>
      <c r="C70" s="6" t="s">
        <v>173</v>
      </c>
      <c r="D70" s="31" t="s">
        <v>409</v>
      </c>
      <c r="E70" s="31" t="s">
        <v>554</v>
      </c>
      <c r="F70" s="95" t="s">
        <v>146</v>
      </c>
      <c r="G70" s="27">
        <v>33553</v>
      </c>
      <c r="H70" s="53"/>
      <c r="I70" s="68">
        <v>345</v>
      </c>
      <c r="J70" s="133">
        <v>345</v>
      </c>
      <c r="K70" s="37">
        <v>21154.71</v>
      </c>
      <c r="L70" s="83"/>
    </row>
    <row r="71" spans="1:12" ht="12.75">
      <c r="A71" s="52">
        <v>60</v>
      </c>
      <c r="B71" s="31" t="s">
        <v>149</v>
      </c>
      <c r="C71" s="6" t="s">
        <v>173</v>
      </c>
      <c r="D71" s="31" t="s">
        <v>410</v>
      </c>
      <c r="E71" s="31" t="s">
        <v>555</v>
      </c>
      <c r="F71" s="95" t="s">
        <v>280</v>
      </c>
      <c r="G71" s="27">
        <v>34903</v>
      </c>
      <c r="H71" s="53"/>
      <c r="I71" s="68">
        <v>4.74</v>
      </c>
      <c r="J71" s="133">
        <v>4.74</v>
      </c>
      <c r="K71" s="37">
        <v>290.64732</v>
      </c>
      <c r="L71" s="83"/>
    </row>
    <row r="72" spans="1:12" ht="12.75">
      <c r="A72" s="52">
        <v>61</v>
      </c>
      <c r="B72" s="31" t="s">
        <v>149</v>
      </c>
      <c r="C72" s="6" t="s">
        <v>173</v>
      </c>
      <c r="D72" s="31" t="s">
        <v>411</v>
      </c>
      <c r="E72" s="31" t="s">
        <v>556</v>
      </c>
      <c r="F72" s="95" t="s">
        <v>280</v>
      </c>
      <c r="G72" s="27">
        <v>34869</v>
      </c>
      <c r="H72" s="53"/>
      <c r="I72" s="68">
        <v>3.07</v>
      </c>
      <c r="J72" s="133">
        <v>3.07</v>
      </c>
      <c r="K72" s="37">
        <v>188.24625999999998</v>
      </c>
      <c r="L72" s="83"/>
    </row>
    <row r="73" spans="1:12" ht="12.75">
      <c r="A73" s="52">
        <v>62</v>
      </c>
      <c r="B73" s="31" t="s">
        <v>149</v>
      </c>
      <c r="C73" s="6" t="s">
        <v>173</v>
      </c>
      <c r="D73" s="32" t="s">
        <v>412</v>
      </c>
      <c r="E73" s="32" t="s">
        <v>557</v>
      </c>
      <c r="F73" s="95" t="s">
        <v>280</v>
      </c>
      <c r="G73" s="54">
        <v>35033</v>
      </c>
      <c r="H73" s="47"/>
      <c r="I73" s="68">
        <v>2441.73</v>
      </c>
      <c r="J73" s="133">
        <v>2441.73</v>
      </c>
      <c r="K73" s="37">
        <v>149722.00014</v>
      </c>
      <c r="L73" s="83"/>
    </row>
    <row r="74" spans="1:12" ht="12.75">
      <c r="A74" s="52">
        <v>63</v>
      </c>
      <c r="B74" s="31" t="s">
        <v>149</v>
      </c>
      <c r="C74" s="6" t="s">
        <v>173</v>
      </c>
      <c r="D74" s="31" t="s">
        <v>413</v>
      </c>
      <c r="E74" s="31" t="s">
        <v>558</v>
      </c>
      <c r="F74" s="95" t="s">
        <v>280</v>
      </c>
      <c r="G74" s="27">
        <v>34010</v>
      </c>
      <c r="H74" s="53"/>
      <c r="I74" s="68">
        <v>950.71</v>
      </c>
      <c r="J74" s="133">
        <v>950.71</v>
      </c>
      <c r="K74" s="37">
        <v>58295.63578</v>
      </c>
      <c r="L74" s="83"/>
    </row>
    <row r="75" spans="1:12" ht="12.75">
      <c r="A75" s="52">
        <v>64</v>
      </c>
      <c r="B75" s="31" t="s">
        <v>149</v>
      </c>
      <c r="C75" s="6" t="s">
        <v>173</v>
      </c>
      <c r="D75" s="31" t="s">
        <v>414</v>
      </c>
      <c r="E75" s="31" t="s">
        <v>559</v>
      </c>
      <c r="F75" s="95" t="s">
        <v>280</v>
      </c>
      <c r="G75" s="27">
        <v>33990</v>
      </c>
      <c r="H75" s="53"/>
      <c r="I75" s="68">
        <v>2.22</v>
      </c>
      <c r="J75" s="133">
        <v>2.22</v>
      </c>
      <c r="K75" s="37">
        <v>136.12596000000002</v>
      </c>
      <c r="L75" s="83"/>
    </row>
    <row r="76" spans="1:12" ht="12.75">
      <c r="A76" s="52">
        <v>65</v>
      </c>
      <c r="B76" s="31" t="s">
        <v>149</v>
      </c>
      <c r="C76" s="6" t="s">
        <v>173</v>
      </c>
      <c r="D76" s="31" t="s">
        <v>415</v>
      </c>
      <c r="E76" s="31" t="s">
        <v>560</v>
      </c>
      <c r="F76" s="95" t="s">
        <v>146</v>
      </c>
      <c r="G76" s="27">
        <v>34018</v>
      </c>
      <c r="H76" s="53"/>
      <c r="I76" s="68">
        <v>1.64</v>
      </c>
      <c r="J76" s="133">
        <v>1.64</v>
      </c>
      <c r="K76" s="37">
        <v>100.56151999999999</v>
      </c>
      <c r="L76" s="83"/>
    </row>
    <row r="77" spans="1:12" ht="12.75">
      <c r="A77" s="52">
        <v>66</v>
      </c>
      <c r="B77" s="31" t="s">
        <v>149</v>
      </c>
      <c r="C77" s="6" t="s">
        <v>173</v>
      </c>
      <c r="D77" s="31" t="s">
        <v>416</v>
      </c>
      <c r="E77" s="31" t="s">
        <v>561</v>
      </c>
      <c r="F77" s="95" t="s">
        <v>280</v>
      </c>
      <c r="G77" s="27">
        <v>33861</v>
      </c>
      <c r="H77" s="53"/>
      <c r="I77" s="68">
        <v>911.6</v>
      </c>
      <c r="J77" s="133">
        <v>911.6</v>
      </c>
      <c r="K77" s="37">
        <v>55897.4888</v>
      </c>
      <c r="L77" s="83"/>
    </row>
    <row r="78" spans="1:12" ht="12.75">
      <c r="A78" s="52">
        <v>67</v>
      </c>
      <c r="B78" s="31" t="s">
        <v>149</v>
      </c>
      <c r="C78" s="6" t="s">
        <v>173</v>
      </c>
      <c r="D78" s="31" t="s">
        <v>417</v>
      </c>
      <c r="E78" s="31" t="s">
        <v>562</v>
      </c>
      <c r="F78" s="95" t="s">
        <v>280</v>
      </c>
      <c r="G78" s="27">
        <v>35039</v>
      </c>
      <c r="H78" s="53"/>
      <c r="I78" s="68">
        <v>444.1</v>
      </c>
      <c r="J78" s="133">
        <v>444.1</v>
      </c>
      <c r="K78" s="37">
        <v>27231.323800000002</v>
      </c>
      <c r="L78" s="83"/>
    </row>
    <row r="79" spans="1:12" ht="12.75">
      <c r="A79" s="52">
        <v>68</v>
      </c>
      <c r="B79" s="31" t="s">
        <v>149</v>
      </c>
      <c r="C79" s="6" t="s">
        <v>173</v>
      </c>
      <c r="D79" s="31" t="s">
        <v>418</v>
      </c>
      <c r="E79" s="31" t="s">
        <v>563</v>
      </c>
      <c r="F79" s="95" t="s">
        <v>280</v>
      </c>
      <c r="G79" s="27">
        <v>34333</v>
      </c>
      <c r="H79" s="53"/>
      <c r="I79" s="68">
        <v>3.22</v>
      </c>
      <c r="J79" s="133">
        <v>3.22</v>
      </c>
      <c r="K79" s="37">
        <v>197.44396</v>
      </c>
      <c r="L79" s="83"/>
    </row>
    <row r="80" spans="1:12" ht="12.75">
      <c r="A80" s="52">
        <v>69</v>
      </c>
      <c r="B80" s="31" t="s">
        <v>149</v>
      </c>
      <c r="C80" s="6" t="s">
        <v>173</v>
      </c>
      <c r="D80" s="31" t="s">
        <v>419</v>
      </c>
      <c r="E80" s="31" t="s">
        <v>564</v>
      </c>
      <c r="F80" s="95" t="s">
        <v>280</v>
      </c>
      <c r="G80" s="27">
        <v>34871</v>
      </c>
      <c r="H80" s="53"/>
      <c r="I80" s="68">
        <v>3543.86</v>
      </c>
      <c r="J80" s="133">
        <v>3543.86</v>
      </c>
      <c r="K80" s="37">
        <v>217302.40748</v>
      </c>
      <c r="L80" s="83"/>
    </row>
    <row r="81" spans="1:12" ht="12.75">
      <c r="A81" s="52">
        <v>70</v>
      </c>
      <c r="B81" s="31" t="s">
        <v>149</v>
      </c>
      <c r="C81" s="6" t="s">
        <v>173</v>
      </c>
      <c r="D81" s="31" t="s">
        <v>420</v>
      </c>
      <c r="E81" s="31" t="s">
        <v>565</v>
      </c>
      <c r="F81" s="95" t="s">
        <v>280</v>
      </c>
      <c r="G81" s="27">
        <v>35052</v>
      </c>
      <c r="H81" s="53"/>
      <c r="I81" s="68">
        <v>3.44</v>
      </c>
      <c r="J81" s="133">
        <v>3.44</v>
      </c>
      <c r="K81" s="37">
        <v>210.93392</v>
      </c>
      <c r="L81" s="83"/>
    </row>
    <row r="82" spans="1:12" ht="12.75">
      <c r="A82" s="52">
        <v>71</v>
      </c>
      <c r="B82" s="31" t="s">
        <v>149</v>
      </c>
      <c r="C82" s="6" t="s">
        <v>173</v>
      </c>
      <c r="D82" s="31" t="s">
        <v>421</v>
      </c>
      <c r="E82" s="31" t="s">
        <v>566</v>
      </c>
      <c r="F82" s="95" t="s">
        <v>146</v>
      </c>
      <c r="G82" s="27">
        <v>34542</v>
      </c>
      <c r="H82" s="53"/>
      <c r="I82" s="68">
        <v>3084</v>
      </c>
      <c r="J82" s="133">
        <v>3084</v>
      </c>
      <c r="K82" s="37">
        <v>189104.712</v>
      </c>
      <c r="L82" s="83"/>
    </row>
    <row r="83" spans="1:12" ht="12.75">
      <c r="A83" s="52">
        <v>72</v>
      </c>
      <c r="B83" s="31" t="s">
        <v>149</v>
      </c>
      <c r="C83" s="6" t="s">
        <v>173</v>
      </c>
      <c r="D83" s="31" t="s">
        <v>422</v>
      </c>
      <c r="E83" s="31" t="s">
        <v>567</v>
      </c>
      <c r="F83" s="95" t="s">
        <v>280</v>
      </c>
      <c r="G83" s="27">
        <v>34709</v>
      </c>
      <c r="H83" s="53"/>
      <c r="I83" s="68">
        <v>6866.38</v>
      </c>
      <c r="J83" s="133">
        <v>6866.38</v>
      </c>
      <c r="K83" s="37">
        <v>421032.68884</v>
      </c>
      <c r="L83" s="83"/>
    </row>
    <row r="84" spans="1:12" ht="12.75">
      <c r="A84" s="52">
        <v>73</v>
      </c>
      <c r="B84" s="31" t="s">
        <v>149</v>
      </c>
      <c r="C84" s="6" t="s">
        <v>173</v>
      </c>
      <c r="D84" s="31" t="s">
        <v>423</v>
      </c>
      <c r="E84" s="31" t="s">
        <v>568</v>
      </c>
      <c r="F84" s="95" t="s">
        <v>280</v>
      </c>
      <c r="G84" s="27">
        <v>34897</v>
      </c>
      <c r="H84" s="53"/>
      <c r="I84" s="68">
        <v>2.75</v>
      </c>
      <c r="J84" s="133">
        <v>2.75</v>
      </c>
      <c r="K84" s="37">
        <v>168.62449999999998</v>
      </c>
      <c r="L84" s="83"/>
    </row>
    <row r="85" spans="1:12" ht="12.75">
      <c r="A85" s="52">
        <v>74</v>
      </c>
      <c r="B85" s="31" t="s">
        <v>149</v>
      </c>
      <c r="C85" s="6" t="s">
        <v>173</v>
      </c>
      <c r="D85" s="31" t="s">
        <v>424</v>
      </c>
      <c r="E85" s="31" t="s">
        <v>569</v>
      </c>
      <c r="F85" s="95" t="s">
        <v>280</v>
      </c>
      <c r="G85" s="27">
        <v>35033</v>
      </c>
      <c r="H85" s="53"/>
      <c r="I85" s="68">
        <v>2137.74</v>
      </c>
      <c r="J85" s="133">
        <v>2137.74</v>
      </c>
      <c r="K85" s="37">
        <v>131081.94131999998</v>
      </c>
      <c r="L85" s="83"/>
    </row>
    <row r="86" spans="1:12" ht="12.75">
      <c r="A86" s="52">
        <v>75</v>
      </c>
      <c r="B86" s="31" t="s">
        <v>149</v>
      </c>
      <c r="C86" s="6" t="s">
        <v>173</v>
      </c>
      <c r="D86" s="31" t="s">
        <v>425</v>
      </c>
      <c r="E86" s="31" t="s">
        <v>570</v>
      </c>
      <c r="F86" s="95" t="s">
        <v>280</v>
      </c>
      <c r="G86" s="27">
        <v>35264</v>
      </c>
      <c r="H86" s="53"/>
      <c r="I86" s="68">
        <v>339.45</v>
      </c>
      <c r="J86" s="133">
        <v>339.45</v>
      </c>
      <c r="K86" s="37">
        <v>20814.395099999998</v>
      </c>
      <c r="L86" s="83"/>
    </row>
    <row r="87" spans="1:12" ht="12.75">
      <c r="A87" s="52">
        <v>76</v>
      </c>
      <c r="B87" s="31" t="s">
        <v>149</v>
      </c>
      <c r="C87" s="6" t="s">
        <v>173</v>
      </c>
      <c r="D87" s="31" t="s">
        <v>426</v>
      </c>
      <c r="E87" s="31" t="s">
        <v>571</v>
      </c>
      <c r="F87" s="95" t="s">
        <v>280</v>
      </c>
      <c r="G87" s="27">
        <v>34939</v>
      </c>
      <c r="H87" s="53"/>
      <c r="I87" s="68">
        <v>5972.61</v>
      </c>
      <c r="J87" s="133">
        <v>5972.61</v>
      </c>
      <c r="K87" s="37">
        <v>366228.49997999996</v>
      </c>
      <c r="L87" s="83"/>
    </row>
    <row r="88" spans="1:12" ht="12.75">
      <c r="A88" s="52">
        <v>77</v>
      </c>
      <c r="B88" s="31" t="s">
        <v>149</v>
      </c>
      <c r="C88" s="6" t="s">
        <v>173</v>
      </c>
      <c r="D88" s="31" t="s">
        <v>427</v>
      </c>
      <c r="E88" s="31" t="s">
        <v>572</v>
      </c>
      <c r="F88" s="95" t="s">
        <v>146</v>
      </c>
      <c r="G88" s="27">
        <v>34995</v>
      </c>
      <c r="H88" s="53"/>
      <c r="I88" s="68">
        <v>483</v>
      </c>
      <c r="J88" s="133">
        <v>483</v>
      </c>
      <c r="K88" s="37">
        <v>29616.593999999997</v>
      </c>
      <c r="L88" s="83"/>
    </row>
    <row r="89" spans="1:12" ht="12.75">
      <c r="A89" s="52">
        <v>78</v>
      </c>
      <c r="B89" s="31" t="s">
        <v>149</v>
      </c>
      <c r="C89" s="6" t="s">
        <v>173</v>
      </c>
      <c r="D89" s="31" t="s">
        <v>428</v>
      </c>
      <c r="E89" s="31" t="s">
        <v>573</v>
      </c>
      <c r="F89" s="95" t="s">
        <v>146</v>
      </c>
      <c r="G89" s="27">
        <v>35099</v>
      </c>
      <c r="H89" s="53"/>
      <c r="I89" s="68">
        <v>55.58</v>
      </c>
      <c r="J89" s="133">
        <v>55.58</v>
      </c>
      <c r="K89" s="37">
        <v>3408.05444</v>
      </c>
      <c r="L89" s="83"/>
    </row>
    <row r="90" spans="1:12" ht="12.75">
      <c r="A90" s="52">
        <v>79</v>
      </c>
      <c r="B90" s="31" t="s">
        <v>149</v>
      </c>
      <c r="C90" s="6" t="s">
        <v>173</v>
      </c>
      <c r="D90" s="31" t="s">
        <v>429</v>
      </c>
      <c r="E90" s="31" t="s">
        <v>574</v>
      </c>
      <c r="F90" s="95" t="s">
        <v>146</v>
      </c>
      <c r="G90" s="27">
        <v>30380</v>
      </c>
      <c r="H90" s="53"/>
      <c r="I90" s="68">
        <v>0.42</v>
      </c>
      <c r="J90" s="133">
        <v>0.42</v>
      </c>
      <c r="K90" s="37">
        <v>25.753559999999997</v>
      </c>
      <c r="L90" s="83"/>
    </row>
    <row r="91" spans="1:12" ht="12.75">
      <c r="A91" s="52">
        <v>80</v>
      </c>
      <c r="B91" s="31" t="s">
        <v>149</v>
      </c>
      <c r="C91" s="6" t="s">
        <v>173</v>
      </c>
      <c r="D91" s="31" t="s">
        <v>430</v>
      </c>
      <c r="E91" s="31" t="s">
        <v>575</v>
      </c>
      <c r="F91" s="95" t="s">
        <v>146</v>
      </c>
      <c r="G91" s="27">
        <v>34739</v>
      </c>
      <c r="H91" s="53"/>
      <c r="I91" s="68">
        <v>965.05</v>
      </c>
      <c r="J91" s="133">
        <v>965.05</v>
      </c>
      <c r="K91" s="37">
        <v>59174.9359</v>
      </c>
      <c r="L91" s="83"/>
    </row>
    <row r="92" spans="1:12" ht="12.75">
      <c r="A92" s="52">
        <v>81</v>
      </c>
      <c r="B92" s="31" t="s">
        <v>149</v>
      </c>
      <c r="C92" s="6" t="s">
        <v>173</v>
      </c>
      <c r="D92" s="31" t="s">
        <v>431</v>
      </c>
      <c r="E92" s="31" t="s">
        <v>576</v>
      </c>
      <c r="F92" s="95" t="s">
        <v>146</v>
      </c>
      <c r="G92" s="27">
        <v>34480</v>
      </c>
      <c r="H92" s="53"/>
      <c r="I92" s="68">
        <v>11</v>
      </c>
      <c r="J92" s="133">
        <v>11</v>
      </c>
      <c r="K92" s="37">
        <v>674.4979999999999</v>
      </c>
      <c r="L92" s="83"/>
    </row>
    <row r="93" spans="1:12" ht="12.75">
      <c r="A93" s="52">
        <v>82</v>
      </c>
      <c r="B93" s="31" t="s">
        <v>149</v>
      </c>
      <c r="C93" s="6" t="s">
        <v>173</v>
      </c>
      <c r="D93" s="31" t="s">
        <v>432</v>
      </c>
      <c r="E93" s="31" t="s">
        <v>577</v>
      </c>
      <c r="F93" s="95" t="s">
        <v>280</v>
      </c>
      <c r="G93" s="27">
        <v>33455</v>
      </c>
      <c r="H93" s="53"/>
      <c r="I93" s="68">
        <v>1122.29</v>
      </c>
      <c r="J93" s="133">
        <v>1122.29</v>
      </c>
      <c r="K93" s="37">
        <v>68816.57822</v>
      </c>
      <c r="L93" s="83"/>
    </row>
    <row r="94" spans="1:12" ht="12.75">
      <c r="A94" s="52">
        <v>83</v>
      </c>
      <c r="B94" s="31" t="s">
        <v>149</v>
      </c>
      <c r="C94" s="6" t="s">
        <v>173</v>
      </c>
      <c r="D94" s="31" t="s">
        <v>433</v>
      </c>
      <c r="E94" s="31" t="s">
        <v>578</v>
      </c>
      <c r="F94" s="95" t="s">
        <v>280</v>
      </c>
      <c r="G94" s="27">
        <v>31068</v>
      </c>
      <c r="H94" s="53"/>
      <c r="I94" s="68">
        <v>1771.83</v>
      </c>
      <c r="J94" s="133">
        <v>1771.83</v>
      </c>
      <c r="K94" s="37">
        <v>108645.07194</v>
      </c>
      <c r="L94" s="83"/>
    </row>
    <row r="95" spans="1:15" s="79" customFormat="1" ht="14.25">
      <c r="A95" s="70"/>
      <c r="B95" s="105"/>
      <c r="D95" s="73" t="s">
        <v>1</v>
      </c>
      <c r="E95" s="105"/>
      <c r="F95" s="106"/>
      <c r="G95" s="107"/>
      <c r="H95" s="108"/>
      <c r="I95" s="109">
        <f>SUM(I12:I94)</f>
        <v>176785.83</v>
      </c>
      <c r="J95" s="134">
        <f>SUM(J12:J94)</f>
        <v>176785.83</v>
      </c>
      <c r="K95" s="109">
        <v>10840153.52394</v>
      </c>
      <c r="L95" s="110"/>
      <c r="O95" s="130"/>
    </row>
    <row r="96" spans="1:12" ht="12.75">
      <c r="A96" s="52">
        <v>84</v>
      </c>
      <c r="B96" s="31" t="s">
        <v>140</v>
      </c>
      <c r="C96" s="6" t="s">
        <v>646</v>
      </c>
      <c r="D96" s="31" t="s">
        <v>143</v>
      </c>
      <c r="E96" s="31" t="s">
        <v>434</v>
      </c>
      <c r="F96" s="31" t="s">
        <v>583</v>
      </c>
      <c r="G96" s="34" t="s">
        <v>3</v>
      </c>
      <c r="H96" s="53"/>
      <c r="I96" s="37">
        <v>16086.7</v>
      </c>
      <c r="J96" s="135">
        <v>16086.7</v>
      </c>
      <c r="K96" s="37">
        <v>986404.2706</v>
      </c>
      <c r="L96" s="83"/>
    </row>
    <row r="97" spans="1:12" ht="12.75">
      <c r="A97" s="52">
        <v>85</v>
      </c>
      <c r="B97" s="31" t="s">
        <v>140</v>
      </c>
      <c r="C97" s="6" t="s">
        <v>646</v>
      </c>
      <c r="D97" s="31" t="s">
        <v>150</v>
      </c>
      <c r="E97" s="31" t="s">
        <v>435</v>
      </c>
      <c r="F97" s="31" t="s">
        <v>584</v>
      </c>
      <c r="G97" s="27">
        <v>34213</v>
      </c>
      <c r="H97" s="53"/>
      <c r="I97" s="37">
        <v>416</v>
      </c>
      <c r="J97" s="135">
        <v>416</v>
      </c>
      <c r="K97" s="37">
        <v>25508.288</v>
      </c>
      <c r="L97" s="83"/>
    </row>
    <row r="98" spans="1:12" ht="12.75">
      <c r="A98" s="52">
        <v>86</v>
      </c>
      <c r="B98" s="31" t="s">
        <v>140</v>
      </c>
      <c r="C98" s="6" t="s">
        <v>646</v>
      </c>
      <c r="D98" s="31" t="s">
        <v>151</v>
      </c>
      <c r="E98" s="31" t="s">
        <v>435</v>
      </c>
      <c r="F98" s="31" t="s">
        <v>585</v>
      </c>
      <c r="G98" s="27">
        <v>33836</v>
      </c>
      <c r="H98" s="53"/>
      <c r="I98" s="37">
        <v>6713.82</v>
      </c>
      <c r="J98" s="135">
        <v>6713.82</v>
      </c>
      <c r="K98" s="37">
        <v>411678.01476</v>
      </c>
      <c r="L98" s="83"/>
    </row>
    <row r="99" spans="1:12" ht="12.75">
      <c r="A99" s="52">
        <v>87</v>
      </c>
      <c r="B99" s="31" t="s">
        <v>140</v>
      </c>
      <c r="C99" s="6" t="s">
        <v>646</v>
      </c>
      <c r="D99" s="31" t="s">
        <v>152</v>
      </c>
      <c r="E99" s="31" t="s">
        <v>435</v>
      </c>
      <c r="F99" s="31" t="s">
        <v>586</v>
      </c>
      <c r="G99" s="27">
        <v>34312</v>
      </c>
      <c r="H99" s="53"/>
      <c r="I99" s="37">
        <v>150.27</v>
      </c>
      <c r="J99" s="135">
        <v>150.27</v>
      </c>
      <c r="K99" s="37">
        <v>9214.255860000001</v>
      </c>
      <c r="L99" s="83"/>
    </row>
    <row r="100" spans="1:12" ht="12.75">
      <c r="A100" s="52">
        <v>88</v>
      </c>
      <c r="B100" s="31" t="s">
        <v>140</v>
      </c>
      <c r="C100" s="6" t="s">
        <v>646</v>
      </c>
      <c r="D100" s="31" t="s">
        <v>153</v>
      </c>
      <c r="E100" s="31" t="s">
        <v>434</v>
      </c>
      <c r="F100" s="31" t="s">
        <v>587</v>
      </c>
      <c r="G100" s="27">
        <v>32448</v>
      </c>
      <c r="H100" s="53"/>
      <c r="I100" s="37">
        <v>11798.62</v>
      </c>
      <c r="J100" s="135">
        <v>11798.62</v>
      </c>
      <c r="K100" s="37">
        <v>723467.78116</v>
      </c>
      <c r="L100" s="83"/>
    </row>
    <row r="101" spans="1:12" ht="12.75">
      <c r="A101" s="52">
        <v>89</v>
      </c>
      <c r="B101" s="31" t="s">
        <v>140</v>
      </c>
      <c r="C101" s="6" t="s">
        <v>646</v>
      </c>
      <c r="D101" s="31" t="s">
        <v>154</v>
      </c>
      <c r="E101" s="31" t="s">
        <v>434</v>
      </c>
      <c r="F101" s="31" t="s">
        <v>588</v>
      </c>
      <c r="G101" s="27">
        <v>34751</v>
      </c>
      <c r="H101" s="53"/>
      <c r="I101" s="37">
        <v>5762.97</v>
      </c>
      <c r="J101" s="135">
        <v>5762.97</v>
      </c>
      <c r="K101" s="37">
        <v>353373.79446</v>
      </c>
      <c r="L101" s="83"/>
    </row>
    <row r="102" spans="1:12" ht="12.75">
      <c r="A102" s="52">
        <v>90</v>
      </c>
      <c r="B102" s="31" t="s">
        <v>140</v>
      </c>
      <c r="C102" s="6" t="s">
        <v>646</v>
      </c>
      <c r="D102" s="31" t="s">
        <v>155</v>
      </c>
      <c r="E102" s="31" t="s">
        <v>434</v>
      </c>
      <c r="F102" s="31" t="s">
        <v>589</v>
      </c>
      <c r="G102" s="27">
        <v>33668</v>
      </c>
      <c r="H102" s="53"/>
      <c r="I102" s="37">
        <v>0.44</v>
      </c>
      <c r="J102" s="135">
        <v>0.44</v>
      </c>
      <c r="K102" s="37">
        <v>26.97992</v>
      </c>
      <c r="L102" s="83"/>
    </row>
    <row r="103" spans="1:12" ht="12.75">
      <c r="A103" s="52">
        <v>91</v>
      </c>
      <c r="B103" s="31" t="s">
        <v>140</v>
      </c>
      <c r="C103" s="6" t="s">
        <v>646</v>
      </c>
      <c r="D103" s="31" t="s">
        <v>156</v>
      </c>
      <c r="E103" s="31" t="s">
        <v>434</v>
      </c>
      <c r="F103" s="31" t="s">
        <v>590</v>
      </c>
      <c r="G103" s="27">
        <v>35271</v>
      </c>
      <c r="H103" s="53"/>
      <c r="I103" s="37">
        <v>9187.97</v>
      </c>
      <c r="J103" s="135">
        <v>9187.97</v>
      </c>
      <c r="K103" s="37">
        <v>563387.9444599999</v>
      </c>
      <c r="L103" s="83"/>
    </row>
    <row r="104" spans="1:12" ht="12.75">
      <c r="A104" s="52">
        <v>92</v>
      </c>
      <c r="B104" s="31" t="s">
        <v>140</v>
      </c>
      <c r="C104" s="6" t="s">
        <v>646</v>
      </c>
      <c r="D104" s="31" t="s">
        <v>157</v>
      </c>
      <c r="E104" s="31" t="s">
        <v>434</v>
      </c>
      <c r="F104" s="31" t="s">
        <v>591</v>
      </c>
      <c r="G104" s="27">
        <v>34739</v>
      </c>
      <c r="H104" s="53"/>
      <c r="I104" s="37">
        <v>13832.31</v>
      </c>
      <c r="J104" s="135">
        <v>13832.31</v>
      </c>
      <c r="K104" s="37">
        <v>848169.5845799999</v>
      </c>
      <c r="L104" s="83"/>
    </row>
    <row r="105" spans="1:12" ht="12.75">
      <c r="A105" s="52">
        <v>93</v>
      </c>
      <c r="B105" s="31" t="s">
        <v>140</v>
      </c>
      <c r="C105" s="6" t="s">
        <v>646</v>
      </c>
      <c r="D105" s="31" t="s">
        <v>158</v>
      </c>
      <c r="E105" s="31" t="s">
        <v>434</v>
      </c>
      <c r="F105" s="31" t="s">
        <v>592</v>
      </c>
      <c r="G105" s="27">
        <v>35359</v>
      </c>
      <c r="H105" s="53"/>
      <c r="I105" s="37">
        <v>10851.25</v>
      </c>
      <c r="J105" s="135">
        <v>10851.25</v>
      </c>
      <c r="K105" s="37">
        <v>665376.9475</v>
      </c>
      <c r="L105" s="83"/>
    </row>
    <row r="106" spans="1:14" ht="12.75">
      <c r="A106" s="52">
        <v>94</v>
      </c>
      <c r="B106" s="31" t="s">
        <v>140</v>
      </c>
      <c r="C106" s="6" t="s">
        <v>646</v>
      </c>
      <c r="D106" s="31" t="s">
        <v>159</v>
      </c>
      <c r="E106" s="31" t="s">
        <v>434</v>
      </c>
      <c r="F106" s="31" t="s">
        <v>593</v>
      </c>
      <c r="G106" s="27">
        <v>34392</v>
      </c>
      <c r="H106" s="53"/>
      <c r="I106" s="37">
        <v>2.12</v>
      </c>
      <c r="J106" s="135">
        <v>2.12</v>
      </c>
      <c r="K106" s="37">
        <v>129.99416</v>
      </c>
      <c r="L106" s="83"/>
      <c r="M106" s="59"/>
      <c r="N106" s="89"/>
    </row>
    <row r="107" spans="1:12" ht="12.75">
      <c r="A107" s="52">
        <v>95</v>
      </c>
      <c r="B107" s="92" t="s">
        <v>140</v>
      </c>
      <c r="C107" s="6" t="s">
        <v>646</v>
      </c>
      <c r="D107" s="84" t="s">
        <v>160</v>
      </c>
      <c r="E107" s="85" t="s">
        <v>434</v>
      </c>
      <c r="F107" s="94" t="s">
        <v>594</v>
      </c>
      <c r="G107" s="97">
        <v>34235</v>
      </c>
      <c r="H107" s="47"/>
      <c r="I107" s="99">
        <v>2.76</v>
      </c>
      <c r="J107" s="136">
        <v>2.76</v>
      </c>
      <c r="K107" s="37">
        <v>169.23767999999998</v>
      </c>
      <c r="L107" s="83"/>
    </row>
    <row r="108" spans="1:12" ht="12.75">
      <c r="A108" s="52">
        <v>96</v>
      </c>
      <c r="B108" s="92" t="s">
        <v>140</v>
      </c>
      <c r="C108" s="6" t="s">
        <v>646</v>
      </c>
      <c r="D108" s="84" t="s">
        <v>161</v>
      </c>
      <c r="E108" s="85" t="s">
        <v>434</v>
      </c>
      <c r="F108" s="94" t="s">
        <v>595</v>
      </c>
      <c r="G108" s="97">
        <v>33754</v>
      </c>
      <c r="H108" s="47"/>
      <c r="I108" s="99">
        <v>1052.61</v>
      </c>
      <c r="J108" s="136">
        <v>1052.61</v>
      </c>
      <c r="K108" s="37">
        <v>64543.93997999999</v>
      </c>
      <c r="L108" s="83"/>
    </row>
    <row r="109" spans="1:12" ht="12.75">
      <c r="A109" s="52">
        <v>97</v>
      </c>
      <c r="B109" s="92" t="s">
        <v>140</v>
      </c>
      <c r="C109" s="6" t="s">
        <v>646</v>
      </c>
      <c r="D109" s="84" t="s">
        <v>162</v>
      </c>
      <c r="E109" s="85" t="s">
        <v>434</v>
      </c>
      <c r="F109" s="94" t="s">
        <v>596</v>
      </c>
      <c r="G109" s="97">
        <v>33856</v>
      </c>
      <c r="H109" s="47"/>
      <c r="I109" s="99">
        <v>8004.2</v>
      </c>
      <c r="J109" s="136">
        <v>8004.2</v>
      </c>
      <c r="K109" s="37">
        <v>490801.53559999994</v>
      </c>
      <c r="L109" s="83"/>
    </row>
    <row r="110" spans="1:12" ht="12.75">
      <c r="A110" s="52">
        <v>98</v>
      </c>
      <c r="B110" s="92" t="s">
        <v>140</v>
      </c>
      <c r="C110" s="6" t="s">
        <v>646</v>
      </c>
      <c r="D110" s="84" t="s">
        <v>163</v>
      </c>
      <c r="E110" s="85" t="s">
        <v>434</v>
      </c>
      <c r="F110" s="94" t="s">
        <v>597</v>
      </c>
      <c r="G110" s="97">
        <v>33139</v>
      </c>
      <c r="H110" s="47"/>
      <c r="I110" s="99">
        <v>1393.94</v>
      </c>
      <c r="J110" s="136">
        <v>1393.94</v>
      </c>
      <c r="K110" s="37">
        <v>85473.61292</v>
      </c>
      <c r="L110" s="83"/>
    </row>
    <row r="111" spans="1:12" ht="12.75">
      <c r="A111" s="52">
        <v>99</v>
      </c>
      <c r="B111" s="92" t="s">
        <v>140</v>
      </c>
      <c r="C111" s="6" t="s">
        <v>646</v>
      </c>
      <c r="D111" s="84" t="s">
        <v>164</v>
      </c>
      <c r="E111" s="85" t="s">
        <v>434</v>
      </c>
      <c r="F111" s="94" t="s">
        <v>598</v>
      </c>
      <c r="G111" s="97">
        <v>33372</v>
      </c>
      <c r="H111" s="47"/>
      <c r="I111" s="99">
        <v>175.63</v>
      </c>
      <c r="J111" s="136">
        <v>175.63</v>
      </c>
      <c r="K111" s="37">
        <v>10769.28034</v>
      </c>
      <c r="L111" s="83"/>
    </row>
    <row r="112" spans="1:12" ht="12.75">
      <c r="A112" s="52">
        <v>100</v>
      </c>
      <c r="B112" s="92" t="s">
        <v>140</v>
      </c>
      <c r="C112" s="6" t="s">
        <v>646</v>
      </c>
      <c r="D112" s="84" t="s">
        <v>165</v>
      </c>
      <c r="E112" s="85" t="s">
        <v>434</v>
      </c>
      <c r="F112" s="94" t="s">
        <v>599</v>
      </c>
      <c r="G112" s="97">
        <v>69972</v>
      </c>
      <c r="H112" s="47"/>
      <c r="I112" s="99">
        <v>48.86</v>
      </c>
      <c r="J112" s="136">
        <v>48.86</v>
      </c>
      <c r="K112" s="37">
        <v>2995.99748</v>
      </c>
      <c r="L112" s="83"/>
    </row>
    <row r="113" spans="1:16" ht="12.75">
      <c r="A113" s="52">
        <v>101</v>
      </c>
      <c r="B113" s="92" t="s">
        <v>140</v>
      </c>
      <c r="C113" s="6" t="s">
        <v>646</v>
      </c>
      <c r="D113" s="84" t="s">
        <v>166</v>
      </c>
      <c r="E113" s="85" t="s">
        <v>434</v>
      </c>
      <c r="F113" s="94" t="s">
        <v>600</v>
      </c>
      <c r="G113" s="97">
        <v>33419</v>
      </c>
      <c r="H113" s="47"/>
      <c r="I113" s="99">
        <v>330.21</v>
      </c>
      <c r="J113" s="136">
        <v>330.21</v>
      </c>
      <c r="K113" s="37">
        <v>20247.816779999997</v>
      </c>
      <c r="L113" s="83"/>
      <c r="P113" s="56"/>
    </row>
    <row r="114" spans="1:12" ht="12.75">
      <c r="A114" s="52">
        <v>102</v>
      </c>
      <c r="B114" s="92" t="s">
        <v>140</v>
      </c>
      <c r="C114" s="6" t="s">
        <v>646</v>
      </c>
      <c r="D114" s="84" t="s">
        <v>167</v>
      </c>
      <c r="E114" s="85" t="s">
        <v>434</v>
      </c>
      <c r="F114" s="94" t="s">
        <v>601</v>
      </c>
      <c r="G114" s="97">
        <v>33252</v>
      </c>
      <c r="H114" s="47"/>
      <c r="I114" s="99">
        <v>4.18</v>
      </c>
      <c r="J114" s="136">
        <v>4.18</v>
      </c>
      <c r="K114" s="37">
        <v>256.30924</v>
      </c>
      <c r="L114" s="83"/>
    </row>
    <row r="115" spans="1:12" ht="12.75">
      <c r="A115" s="52">
        <v>103</v>
      </c>
      <c r="B115" s="92" t="s">
        <v>140</v>
      </c>
      <c r="C115" s="6" t="s">
        <v>646</v>
      </c>
      <c r="D115" s="84" t="s">
        <v>168</v>
      </c>
      <c r="E115" s="85" t="s">
        <v>434</v>
      </c>
      <c r="F115" s="94" t="s">
        <v>602</v>
      </c>
      <c r="G115" s="97">
        <v>35101</v>
      </c>
      <c r="H115" s="47"/>
      <c r="I115" s="99">
        <v>74.47</v>
      </c>
      <c r="J115" s="136">
        <v>74.47</v>
      </c>
      <c r="K115" s="37">
        <v>4566.35146</v>
      </c>
      <c r="L115" s="83"/>
    </row>
    <row r="116" spans="1:12" ht="12.75">
      <c r="A116" s="52">
        <v>104</v>
      </c>
      <c r="B116" s="92" t="s">
        <v>140</v>
      </c>
      <c r="C116" s="6" t="s">
        <v>646</v>
      </c>
      <c r="D116" s="84" t="s">
        <v>169</v>
      </c>
      <c r="E116" s="85" t="s">
        <v>434</v>
      </c>
      <c r="F116" s="94" t="s">
        <v>603</v>
      </c>
      <c r="G116" s="97">
        <v>33859</v>
      </c>
      <c r="H116" s="47"/>
      <c r="I116" s="99">
        <v>746.24</v>
      </c>
      <c r="J116" s="136">
        <v>746.24</v>
      </c>
      <c r="K116" s="37">
        <v>45757.94432</v>
      </c>
      <c r="L116" s="83"/>
    </row>
    <row r="117" spans="1:12" ht="12.75">
      <c r="A117" s="52">
        <v>105</v>
      </c>
      <c r="B117" s="92" t="s">
        <v>140</v>
      </c>
      <c r="C117" s="6" t="s">
        <v>646</v>
      </c>
      <c r="D117" s="84" t="s">
        <v>170</v>
      </c>
      <c r="E117" s="85" t="s">
        <v>434</v>
      </c>
      <c r="F117" s="94" t="s">
        <v>604</v>
      </c>
      <c r="G117" s="97">
        <v>33665</v>
      </c>
      <c r="H117" s="47"/>
      <c r="I117" s="99">
        <v>473.84</v>
      </c>
      <c r="J117" s="136">
        <v>473.84</v>
      </c>
      <c r="K117" s="37">
        <v>29054.92112</v>
      </c>
      <c r="L117" s="83"/>
    </row>
    <row r="118" spans="1:12" ht="12.75">
      <c r="A118" s="52">
        <v>106</v>
      </c>
      <c r="B118" s="92" t="s">
        <v>140</v>
      </c>
      <c r="C118" s="6" t="s">
        <v>646</v>
      </c>
      <c r="D118" s="84" t="s">
        <v>171</v>
      </c>
      <c r="E118" s="85" t="s">
        <v>434</v>
      </c>
      <c r="F118" s="94" t="s">
        <v>605</v>
      </c>
      <c r="G118" s="97">
        <v>33374</v>
      </c>
      <c r="H118" s="47"/>
      <c r="I118" s="99">
        <v>153.94</v>
      </c>
      <c r="J118" s="136">
        <v>153.94</v>
      </c>
      <c r="K118" s="37">
        <v>9439.29292</v>
      </c>
      <c r="L118" s="83"/>
    </row>
    <row r="119" spans="1:12" ht="12.75">
      <c r="A119" s="52">
        <v>107</v>
      </c>
      <c r="B119" s="92" t="s">
        <v>140</v>
      </c>
      <c r="C119" s="6" t="s">
        <v>646</v>
      </c>
      <c r="D119" s="84" t="s">
        <v>174</v>
      </c>
      <c r="E119" s="85" t="s">
        <v>434</v>
      </c>
      <c r="F119" s="94" t="s">
        <v>606</v>
      </c>
      <c r="G119" s="97">
        <v>33665</v>
      </c>
      <c r="H119" s="47"/>
      <c r="I119" s="99">
        <v>3236.47</v>
      </c>
      <c r="J119" s="136">
        <v>3236.47</v>
      </c>
      <c r="K119" s="37">
        <v>198453.86745999998</v>
      </c>
      <c r="L119" s="83"/>
    </row>
    <row r="120" spans="1:12" ht="12.75">
      <c r="A120" s="52">
        <v>108</v>
      </c>
      <c r="B120" s="92" t="s">
        <v>140</v>
      </c>
      <c r="C120" s="6" t="s">
        <v>646</v>
      </c>
      <c r="D120" s="84" t="s">
        <v>175</v>
      </c>
      <c r="E120" s="85" t="s">
        <v>434</v>
      </c>
      <c r="F120" s="94" t="s">
        <v>607</v>
      </c>
      <c r="G120" s="97">
        <v>35261</v>
      </c>
      <c r="H120" s="47"/>
      <c r="I120" s="99">
        <v>5310.33</v>
      </c>
      <c r="J120" s="136">
        <v>5310.33</v>
      </c>
      <c r="K120" s="37">
        <v>325618.81494</v>
      </c>
      <c r="L120" s="83"/>
    </row>
    <row r="121" spans="1:12" ht="12.75">
      <c r="A121" s="52">
        <v>109</v>
      </c>
      <c r="B121" s="92" t="s">
        <v>140</v>
      </c>
      <c r="C121" s="6" t="s">
        <v>646</v>
      </c>
      <c r="D121" s="84" t="s">
        <v>176</v>
      </c>
      <c r="E121" s="85" t="s">
        <v>434</v>
      </c>
      <c r="F121" s="94" t="s">
        <v>608</v>
      </c>
      <c r="G121" s="97">
        <v>34702</v>
      </c>
      <c r="H121" s="47"/>
      <c r="I121" s="99">
        <v>1150.67</v>
      </c>
      <c r="J121" s="136">
        <v>1150.67</v>
      </c>
      <c r="K121" s="37">
        <v>70556.78306</v>
      </c>
      <c r="L121" s="83"/>
    </row>
    <row r="122" spans="1:12" ht="12.75">
      <c r="A122" s="52">
        <v>110</v>
      </c>
      <c r="B122" s="92" t="s">
        <v>140</v>
      </c>
      <c r="C122" s="6" t="s">
        <v>646</v>
      </c>
      <c r="D122" s="84" t="s">
        <v>177</v>
      </c>
      <c r="E122" s="85" t="s">
        <v>434</v>
      </c>
      <c r="F122" s="94" t="s">
        <v>609</v>
      </c>
      <c r="G122" s="97">
        <v>34266</v>
      </c>
      <c r="H122" s="47"/>
      <c r="I122" s="99">
        <v>675.51</v>
      </c>
      <c r="J122" s="136">
        <v>675.51</v>
      </c>
      <c r="K122" s="37">
        <v>41420.92218</v>
      </c>
      <c r="L122" s="83"/>
    </row>
    <row r="123" spans="1:12" ht="12.75">
      <c r="A123" s="52">
        <v>111</v>
      </c>
      <c r="B123" s="92" t="s">
        <v>140</v>
      </c>
      <c r="C123" s="6" t="s">
        <v>646</v>
      </c>
      <c r="D123" s="84" t="s">
        <v>178</v>
      </c>
      <c r="E123" s="85" t="s">
        <v>434</v>
      </c>
      <c r="F123" s="94" t="s">
        <v>610</v>
      </c>
      <c r="G123" s="97">
        <v>33927</v>
      </c>
      <c r="H123" s="47"/>
      <c r="I123" s="99">
        <v>0.77</v>
      </c>
      <c r="J123" s="136">
        <v>0.77</v>
      </c>
      <c r="K123" s="37">
        <v>47.21486</v>
      </c>
      <c r="L123" s="83"/>
    </row>
    <row r="124" spans="1:12" ht="12.75">
      <c r="A124" s="52">
        <v>112</v>
      </c>
      <c r="B124" s="92" t="s">
        <v>140</v>
      </c>
      <c r="C124" s="6" t="s">
        <v>646</v>
      </c>
      <c r="D124" s="84" t="s">
        <v>179</v>
      </c>
      <c r="E124" s="85" t="s">
        <v>434</v>
      </c>
      <c r="F124" s="94" t="s">
        <v>611</v>
      </c>
      <c r="G124" s="97">
        <v>34892</v>
      </c>
      <c r="H124" s="47"/>
      <c r="I124" s="99">
        <v>1846.26</v>
      </c>
      <c r="J124" s="136">
        <v>1846.26</v>
      </c>
      <c r="K124" s="37">
        <v>113208.97068</v>
      </c>
      <c r="L124" s="83"/>
    </row>
    <row r="125" spans="1:12" ht="12.75">
      <c r="A125" s="52">
        <v>113</v>
      </c>
      <c r="B125" s="92" t="s">
        <v>140</v>
      </c>
      <c r="C125" s="6" t="s">
        <v>646</v>
      </c>
      <c r="D125" s="84" t="s">
        <v>180</v>
      </c>
      <c r="E125" s="85" t="s">
        <v>434</v>
      </c>
      <c r="F125" s="94" t="s">
        <v>612</v>
      </c>
      <c r="G125" s="97">
        <v>34459</v>
      </c>
      <c r="H125" s="47"/>
      <c r="I125" s="99">
        <v>70.68</v>
      </c>
      <c r="J125" s="136">
        <v>70.68</v>
      </c>
      <c r="K125" s="37">
        <v>4333.95624</v>
      </c>
      <c r="L125" s="83"/>
    </row>
    <row r="126" spans="1:12" ht="12.75">
      <c r="A126" s="52">
        <v>114</v>
      </c>
      <c r="B126" s="92" t="s">
        <v>140</v>
      </c>
      <c r="C126" s="6" t="s">
        <v>646</v>
      </c>
      <c r="D126" s="84" t="s">
        <v>181</v>
      </c>
      <c r="E126" s="85" t="s">
        <v>434</v>
      </c>
      <c r="F126" s="94" t="s">
        <v>613</v>
      </c>
      <c r="G126" s="97">
        <v>33833</v>
      </c>
      <c r="H126" s="47"/>
      <c r="I126" s="99">
        <v>3.52</v>
      </c>
      <c r="J126" s="136">
        <v>3.52</v>
      </c>
      <c r="K126" s="37">
        <v>215.83936</v>
      </c>
      <c r="L126" s="83"/>
    </row>
    <row r="127" spans="1:12" ht="12.75">
      <c r="A127" s="52">
        <v>115</v>
      </c>
      <c r="B127" s="92" t="s">
        <v>140</v>
      </c>
      <c r="C127" s="6" t="s">
        <v>646</v>
      </c>
      <c r="D127" s="84" t="s">
        <v>182</v>
      </c>
      <c r="E127" s="85" t="s">
        <v>434</v>
      </c>
      <c r="F127" s="94" t="s">
        <v>614</v>
      </c>
      <c r="G127" s="97">
        <v>33650</v>
      </c>
      <c r="H127" s="47"/>
      <c r="I127" s="99">
        <v>80.43</v>
      </c>
      <c r="J127" s="136">
        <v>80.43</v>
      </c>
      <c r="K127" s="37">
        <v>4931.80674</v>
      </c>
      <c r="L127" s="83"/>
    </row>
    <row r="128" spans="1:12" ht="12.75">
      <c r="A128" s="52">
        <v>116</v>
      </c>
      <c r="B128" s="92" t="s">
        <v>140</v>
      </c>
      <c r="C128" s="6" t="s">
        <v>646</v>
      </c>
      <c r="D128" s="84" t="s">
        <v>183</v>
      </c>
      <c r="E128" s="85" t="s">
        <v>434</v>
      </c>
      <c r="F128" s="94" t="s">
        <v>615</v>
      </c>
      <c r="G128" s="97">
        <v>35158</v>
      </c>
      <c r="H128" s="47"/>
      <c r="I128" s="99">
        <v>1012.05</v>
      </c>
      <c r="J128" s="136">
        <v>1012.05</v>
      </c>
      <c r="K128" s="37">
        <v>62056.88189999999</v>
      </c>
      <c r="L128" s="83"/>
    </row>
    <row r="129" spans="1:12" ht="12.75">
      <c r="A129" s="52">
        <v>117</v>
      </c>
      <c r="B129" s="92" t="s">
        <v>140</v>
      </c>
      <c r="C129" s="6" t="s">
        <v>646</v>
      </c>
      <c r="D129" s="84" t="s">
        <v>184</v>
      </c>
      <c r="E129" s="85" t="s">
        <v>434</v>
      </c>
      <c r="F129" s="94" t="s">
        <v>616</v>
      </c>
      <c r="G129" s="97">
        <v>34337</v>
      </c>
      <c r="H129" s="47"/>
      <c r="I129" s="99">
        <v>268.2</v>
      </c>
      <c r="J129" s="136">
        <v>268.2</v>
      </c>
      <c r="K129" s="37">
        <v>16445.4876</v>
      </c>
      <c r="L129" s="83"/>
    </row>
    <row r="130" spans="1:12" ht="12.75">
      <c r="A130" s="52">
        <v>118</v>
      </c>
      <c r="B130" s="92" t="s">
        <v>140</v>
      </c>
      <c r="C130" s="6" t="s">
        <v>646</v>
      </c>
      <c r="D130" s="84" t="s">
        <v>185</v>
      </c>
      <c r="E130" s="85" t="s">
        <v>434</v>
      </c>
      <c r="F130" s="94" t="s">
        <v>617</v>
      </c>
      <c r="G130" s="97">
        <v>33679</v>
      </c>
      <c r="H130" s="47"/>
      <c r="I130" s="99">
        <v>4549.07</v>
      </c>
      <c r="J130" s="136">
        <v>4549.07</v>
      </c>
      <c r="K130" s="37">
        <v>278939.87425999995</v>
      </c>
      <c r="L130" s="83"/>
    </row>
    <row r="131" spans="1:12" ht="12.75">
      <c r="A131" s="52">
        <v>119</v>
      </c>
      <c r="B131" s="92" t="s">
        <v>140</v>
      </c>
      <c r="C131" s="6" t="s">
        <v>646</v>
      </c>
      <c r="D131" s="84" t="s">
        <v>186</v>
      </c>
      <c r="E131" s="85" t="s">
        <v>434</v>
      </c>
      <c r="F131" s="94" t="s">
        <v>618</v>
      </c>
      <c r="G131" s="97">
        <v>34295</v>
      </c>
      <c r="H131" s="47"/>
      <c r="I131" s="99">
        <v>1140.47</v>
      </c>
      <c r="J131" s="136">
        <v>1140.47</v>
      </c>
      <c r="K131" s="37">
        <v>69931.33946</v>
      </c>
      <c r="L131" s="83"/>
    </row>
    <row r="132" spans="1:12" ht="12.75">
      <c r="A132" s="52">
        <v>120</v>
      </c>
      <c r="B132" s="92" t="s">
        <v>140</v>
      </c>
      <c r="C132" s="6" t="s">
        <v>646</v>
      </c>
      <c r="D132" s="84" t="s">
        <v>187</v>
      </c>
      <c r="E132" s="85" t="s">
        <v>434</v>
      </c>
      <c r="F132" s="94" t="s">
        <v>619</v>
      </c>
      <c r="G132" s="97">
        <v>34130</v>
      </c>
      <c r="H132" s="47"/>
      <c r="I132" s="99">
        <v>0.57</v>
      </c>
      <c r="J132" s="136">
        <v>0.57</v>
      </c>
      <c r="K132" s="37">
        <v>34.95126</v>
      </c>
      <c r="L132" s="83"/>
    </row>
    <row r="133" spans="1:12" ht="12.75">
      <c r="A133" s="52">
        <v>121</v>
      </c>
      <c r="B133" s="92" t="s">
        <v>140</v>
      </c>
      <c r="C133" s="6" t="s">
        <v>646</v>
      </c>
      <c r="D133" s="84" t="s">
        <v>188</v>
      </c>
      <c r="E133" s="85" t="s">
        <v>434</v>
      </c>
      <c r="F133" s="94" t="s">
        <v>620</v>
      </c>
      <c r="G133" s="97">
        <v>33888</v>
      </c>
      <c r="H133" s="47"/>
      <c r="I133" s="99">
        <v>3022.96</v>
      </c>
      <c r="J133" s="136">
        <v>3022.96</v>
      </c>
      <c r="K133" s="37">
        <v>185361.86127999998</v>
      </c>
      <c r="L133" s="83"/>
    </row>
    <row r="134" spans="1:12" ht="12.75">
      <c r="A134" s="52">
        <v>122</v>
      </c>
      <c r="B134" s="92" t="s">
        <v>140</v>
      </c>
      <c r="C134" s="6" t="s">
        <v>646</v>
      </c>
      <c r="D134" s="84" t="s">
        <v>189</v>
      </c>
      <c r="E134" s="85" t="s">
        <v>434</v>
      </c>
      <c r="F134" s="94" t="s">
        <v>621</v>
      </c>
      <c r="G134" s="97">
        <v>34045</v>
      </c>
      <c r="H134" s="47"/>
      <c r="I134" s="99">
        <v>1403.98</v>
      </c>
      <c r="J134" s="136">
        <v>1403.98</v>
      </c>
      <c r="K134" s="37">
        <v>86089.24564</v>
      </c>
      <c r="L134" s="83"/>
    </row>
    <row r="135" spans="1:12" ht="12.75">
      <c r="A135" s="52">
        <v>123</v>
      </c>
      <c r="B135" s="92" t="s">
        <v>140</v>
      </c>
      <c r="C135" s="6" t="s">
        <v>646</v>
      </c>
      <c r="D135" s="84" t="s">
        <v>190</v>
      </c>
      <c r="E135" s="85" t="s">
        <v>434</v>
      </c>
      <c r="F135" s="94" t="s">
        <v>622</v>
      </c>
      <c r="G135" s="97">
        <v>33860</v>
      </c>
      <c r="H135" s="47"/>
      <c r="I135" s="99">
        <v>1049.84</v>
      </c>
      <c r="J135" s="136">
        <v>1049.84</v>
      </c>
      <c r="K135" s="37">
        <v>64374.08911999999</v>
      </c>
      <c r="L135" s="83"/>
    </row>
    <row r="136" spans="1:12" ht="12.75">
      <c r="A136" s="52">
        <v>124</v>
      </c>
      <c r="B136" s="92" t="s">
        <v>140</v>
      </c>
      <c r="C136" s="6" t="s">
        <v>646</v>
      </c>
      <c r="D136" s="84" t="s">
        <v>191</v>
      </c>
      <c r="E136" s="85" t="s">
        <v>434</v>
      </c>
      <c r="F136" s="94" t="s">
        <v>623</v>
      </c>
      <c r="G136" s="97">
        <v>34637</v>
      </c>
      <c r="H136" s="47"/>
      <c r="I136" s="99">
        <v>1093.8</v>
      </c>
      <c r="J136" s="136">
        <v>1093.8</v>
      </c>
      <c r="K136" s="37">
        <v>67069.6284</v>
      </c>
      <c r="L136" s="83"/>
    </row>
    <row r="137" spans="1:12" ht="12.75">
      <c r="A137" s="52">
        <v>125</v>
      </c>
      <c r="B137" s="92" t="s">
        <v>140</v>
      </c>
      <c r="C137" s="6" t="s">
        <v>646</v>
      </c>
      <c r="D137" s="84" t="s">
        <v>192</v>
      </c>
      <c r="E137" s="85" t="s">
        <v>434</v>
      </c>
      <c r="F137" s="94" t="s">
        <v>624</v>
      </c>
      <c r="G137" s="97">
        <v>34633</v>
      </c>
      <c r="H137" s="47"/>
      <c r="I137" s="99">
        <v>1362.57</v>
      </c>
      <c r="J137" s="136">
        <v>1362.57</v>
      </c>
      <c r="K137" s="37">
        <v>83550.06726</v>
      </c>
      <c r="L137" s="83"/>
    </row>
    <row r="138" spans="1:12" ht="12.75">
      <c r="A138" s="52">
        <v>126</v>
      </c>
      <c r="B138" s="92" t="s">
        <v>140</v>
      </c>
      <c r="C138" s="6" t="s">
        <v>646</v>
      </c>
      <c r="D138" s="84" t="s">
        <v>193</v>
      </c>
      <c r="E138" s="85" t="s">
        <v>434</v>
      </c>
      <c r="F138" s="94" t="s">
        <v>625</v>
      </c>
      <c r="G138" s="97">
        <v>34113</v>
      </c>
      <c r="H138" s="47"/>
      <c r="I138" s="99">
        <v>113.8</v>
      </c>
      <c r="J138" s="136">
        <v>113.8</v>
      </c>
      <c r="K138" s="37">
        <v>6977.988399999999</v>
      </c>
      <c r="L138" s="83"/>
    </row>
    <row r="139" spans="1:12" ht="12.75">
      <c r="A139" s="52">
        <v>127</v>
      </c>
      <c r="B139" s="92" t="s">
        <v>140</v>
      </c>
      <c r="C139" s="6" t="s">
        <v>646</v>
      </c>
      <c r="D139" s="84" t="s">
        <v>194</v>
      </c>
      <c r="E139" s="85" t="s">
        <v>434</v>
      </c>
      <c r="F139" s="94" t="s">
        <v>626</v>
      </c>
      <c r="G139" s="97">
        <v>34701</v>
      </c>
      <c r="H139" s="47"/>
      <c r="I139" s="99">
        <v>2387.73</v>
      </c>
      <c r="J139" s="136">
        <v>2387.73</v>
      </c>
      <c r="K139" s="37">
        <v>146410.82814</v>
      </c>
      <c r="L139" s="83"/>
    </row>
    <row r="140" spans="1:12" ht="12.75">
      <c r="A140" s="52">
        <v>128</v>
      </c>
      <c r="B140" s="92" t="s">
        <v>140</v>
      </c>
      <c r="C140" s="6" t="s">
        <v>646</v>
      </c>
      <c r="D140" s="84" t="s">
        <v>195</v>
      </c>
      <c r="E140" s="85" t="s">
        <v>434</v>
      </c>
      <c r="F140" s="94" t="s">
        <v>627</v>
      </c>
      <c r="G140" s="97">
        <v>35353</v>
      </c>
      <c r="H140" s="47"/>
      <c r="I140" s="99">
        <v>2515.32</v>
      </c>
      <c r="J140" s="136">
        <v>2515.32</v>
      </c>
      <c r="K140" s="37">
        <v>154234.39176</v>
      </c>
      <c r="L140" s="83"/>
    </row>
    <row r="141" spans="1:12" ht="12.75">
      <c r="A141" s="52">
        <v>129</v>
      </c>
      <c r="B141" s="92" t="s">
        <v>140</v>
      </c>
      <c r="C141" s="6" t="s">
        <v>646</v>
      </c>
      <c r="D141" s="84" t="s">
        <v>196</v>
      </c>
      <c r="E141" s="85" t="s">
        <v>434</v>
      </c>
      <c r="F141" s="94" t="s">
        <v>628</v>
      </c>
      <c r="G141" s="97">
        <v>35423</v>
      </c>
      <c r="H141" s="47"/>
      <c r="I141" s="99">
        <v>133.02</v>
      </c>
      <c r="J141" s="136">
        <v>133.02</v>
      </c>
      <c r="K141" s="37">
        <v>8156.52036</v>
      </c>
      <c r="L141" s="83"/>
    </row>
    <row r="142" spans="1:12" ht="12.75">
      <c r="A142" s="52">
        <v>130</v>
      </c>
      <c r="B142" s="92" t="s">
        <v>140</v>
      </c>
      <c r="C142" s="6" t="s">
        <v>646</v>
      </c>
      <c r="D142" s="84" t="s">
        <v>197</v>
      </c>
      <c r="E142" s="85" t="s">
        <v>434</v>
      </c>
      <c r="F142" s="94" t="s">
        <v>629</v>
      </c>
      <c r="G142" s="97">
        <v>35016</v>
      </c>
      <c r="H142" s="47"/>
      <c r="I142" s="99">
        <v>4.06</v>
      </c>
      <c r="J142" s="136">
        <v>4.06</v>
      </c>
      <c r="K142" s="37">
        <v>248.95107999999996</v>
      </c>
      <c r="L142" s="83"/>
    </row>
    <row r="143" spans="1:12" ht="12.75">
      <c r="A143" s="52">
        <v>131</v>
      </c>
      <c r="B143" s="92" t="s">
        <v>140</v>
      </c>
      <c r="C143" s="6" t="s">
        <v>646</v>
      </c>
      <c r="D143" s="84" t="s">
        <v>198</v>
      </c>
      <c r="E143" s="85" t="s">
        <v>434</v>
      </c>
      <c r="F143" s="94" t="s">
        <v>630</v>
      </c>
      <c r="G143" s="97">
        <v>35039</v>
      </c>
      <c r="H143" s="47"/>
      <c r="I143" s="99">
        <v>147.28</v>
      </c>
      <c r="J143" s="136">
        <v>147.28</v>
      </c>
      <c r="K143" s="37">
        <v>9030.91504</v>
      </c>
      <c r="L143" s="83"/>
    </row>
    <row r="144" spans="1:12" ht="12.75">
      <c r="A144" s="52">
        <v>132</v>
      </c>
      <c r="B144" s="92" t="s">
        <v>140</v>
      </c>
      <c r="C144" s="6" t="s">
        <v>646</v>
      </c>
      <c r="D144" s="84" t="s">
        <v>199</v>
      </c>
      <c r="E144" s="85" t="s">
        <v>434</v>
      </c>
      <c r="F144" s="94" t="s">
        <v>631</v>
      </c>
      <c r="G144" s="97">
        <v>34736</v>
      </c>
      <c r="H144" s="47"/>
      <c r="I144" s="99">
        <v>996.83</v>
      </c>
      <c r="J144" s="136">
        <v>996.83</v>
      </c>
      <c r="K144" s="37">
        <v>61123.62194</v>
      </c>
      <c r="L144" s="83"/>
    </row>
    <row r="145" spans="1:12" ht="12.75">
      <c r="A145" s="52">
        <v>133</v>
      </c>
      <c r="B145" s="92" t="s">
        <v>140</v>
      </c>
      <c r="C145" s="6" t="s">
        <v>646</v>
      </c>
      <c r="D145" s="84" t="s">
        <v>200</v>
      </c>
      <c r="E145" s="85" t="s">
        <v>434</v>
      </c>
      <c r="F145" s="94" t="s">
        <v>632</v>
      </c>
      <c r="G145" s="97">
        <v>34611</v>
      </c>
      <c r="H145" s="47"/>
      <c r="I145" s="99">
        <v>82.82</v>
      </c>
      <c r="J145" s="136">
        <v>82.82</v>
      </c>
      <c r="K145" s="37">
        <v>5078.35676</v>
      </c>
      <c r="L145" s="83"/>
    </row>
    <row r="146" spans="1:12" ht="12.75">
      <c r="A146" s="52">
        <v>134</v>
      </c>
      <c r="B146" s="92" t="s">
        <v>140</v>
      </c>
      <c r="C146" s="6" t="s">
        <v>646</v>
      </c>
      <c r="D146" s="84" t="s">
        <v>201</v>
      </c>
      <c r="E146" s="85" t="s">
        <v>434</v>
      </c>
      <c r="F146" s="94" t="s">
        <v>633</v>
      </c>
      <c r="G146" s="97">
        <v>35373</v>
      </c>
      <c r="H146" s="47"/>
      <c r="I146" s="99">
        <v>2966.43</v>
      </c>
      <c r="J146" s="136">
        <v>2966.43</v>
      </c>
      <c r="K146" s="37">
        <v>181895.55474</v>
      </c>
      <c r="L146" s="83"/>
    </row>
    <row r="147" spans="1:12" ht="12.75">
      <c r="A147" s="52">
        <v>135</v>
      </c>
      <c r="B147" s="92" t="s">
        <v>140</v>
      </c>
      <c r="C147" s="6" t="s">
        <v>646</v>
      </c>
      <c r="D147" s="84" t="s">
        <v>202</v>
      </c>
      <c r="E147" s="85" t="s">
        <v>434</v>
      </c>
      <c r="F147" s="94" t="s">
        <v>634</v>
      </c>
      <c r="G147" s="97">
        <v>34933</v>
      </c>
      <c r="H147" s="47"/>
      <c r="I147" s="99">
        <v>338.42</v>
      </c>
      <c r="J147" s="136">
        <v>338.42</v>
      </c>
      <c r="K147" s="37">
        <v>20751.23756</v>
      </c>
      <c r="L147" s="83"/>
    </row>
    <row r="148" spans="1:12" ht="12.75">
      <c r="A148" s="52">
        <v>136</v>
      </c>
      <c r="B148" s="92" t="s">
        <v>140</v>
      </c>
      <c r="C148" s="6" t="s">
        <v>646</v>
      </c>
      <c r="D148" s="84" t="s">
        <v>203</v>
      </c>
      <c r="E148" s="85" t="s">
        <v>434</v>
      </c>
      <c r="F148" s="94" t="s">
        <v>635</v>
      </c>
      <c r="G148" s="97">
        <v>35040</v>
      </c>
      <c r="H148" s="47"/>
      <c r="I148" s="99">
        <v>8993.53</v>
      </c>
      <c r="J148" s="136">
        <v>8993.53</v>
      </c>
      <c r="K148" s="37">
        <v>551465.27254</v>
      </c>
      <c r="L148" s="83"/>
    </row>
    <row r="149" spans="1:12" ht="12.75">
      <c r="A149" s="52">
        <v>137</v>
      </c>
      <c r="B149" s="92" t="s">
        <v>140</v>
      </c>
      <c r="C149" s="6" t="s">
        <v>646</v>
      </c>
      <c r="D149" s="84" t="s">
        <v>204</v>
      </c>
      <c r="E149" s="85" t="s">
        <v>434</v>
      </c>
      <c r="F149" s="94" t="s">
        <v>636</v>
      </c>
      <c r="G149" s="97">
        <v>35198</v>
      </c>
      <c r="H149" s="47"/>
      <c r="I149" s="99">
        <v>0.2</v>
      </c>
      <c r="J149" s="136">
        <v>0.2</v>
      </c>
      <c r="K149" s="37">
        <v>12.2636</v>
      </c>
      <c r="L149" s="83"/>
    </row>
    <row r="150" spans="1:12" ht="12.75">
      <c r="A150" s="52">
        <v>138</v>
      </c>
      <c r="B150" s="92" t="s">
        <v>140</v>
      </c>
      <c r="C150" s="6" t="s">
        <v>646</v>
      </c>
      <c r="D150" s="84" t="s">
        <v>205</v>
      </c>
      <c r="E150" s="85" t="s">
        <v>434</v>
      </c>
      <c r="F150" s="94" t="s">
        <v>637</v>
      </c>
      <c r="G150" s="97">
        <v>33237</v>
      </c>
      <c r="H150" s="47"/>
      <c r="I150" s="99">
        <v>3.98</v>
      </c>
      <c r="J150" s="136">
        <v>3.98</v>
      </c>
      <c r="K150" s="37">
        <v>244.04564</v>
      </c>
      <c r="L150" s="83"/>
    </row>
    <row r="151" spans="1:12" ht="12.75">
      <c r="A151" s="52">
        <v>139</v>
      </c>
      <c r="B151" s="92" t="s">
        <v>140</v>
      </c>
      <c r="C151" s="6" t="s">
        <v>646</v>
      </c>
      <c r="D151" s="84" t="s">
        <v>206</v>
      </c>
      <c r="E151" s="85" t="s">
        <v>434</v>
      </c>
      <c r="F151" s="94" t="s">
        <v>638</v>
      </c>
      <c r="G151" s="97">
        <v>35352</v>
      </c>
      <c r="H151" s="47"/>
      <c r="I151" s="99">
        <v>465.44</v>
      </c>
      <c r="J151" s="136">
        <v>465.44</v>
      </c>
      <c r="K151" s="37">
        <v>28539.84992</v>
      </c>
      <c r="L151" s="83"/>
    </row>
    <row r="152" spans="1:12" ht="12.75">
      <c r="A152" s="52">
        <v>140</v>
      </c>
      <c r="B152" s="92" t="s">
        <v>140</v>
      </c>
      <c r="C152" s="6" t="s">
        <v>646</v>
      </c>
      <c r="D152" s="84" t="s">
        <v>207</v>
      </c>
      <c r="E152" s="85" t="s">
        <v>434</v>
      </c>
      <c r="F152" s="94" t="s">
        <v>639</v>
      </c>
      <c r="G152" s="97">
        <v>34592</v>
      </c>
      <c r="H152" s="47"/>
      <c r="I152" s="99">
        <v>1257.81</v>
      </c>
      <c r="J152" s="136">
        <v>1257.81</v>
      </c>
      <c r="K152" s="37">
        <v>77126.39357999999</v>
      </c>
      <c r="L152" s="83"/>
    </row>
    <row r="153" spans="1:12" ht="12.75">
      <c r="A153" s="52">
        <v>141</v>
      </c>
      <c r="B153" s="92" t="s">
        <v>140</v>
      </c>
      <c r="C153" s="6" t="s">
        <v>646</v>
      </c>
      <c r="D153" s="84" t="s">
        <v>208</v>
      </c>
      <c r="E153" s="85" t="s">
        <v>434</v>
      </c>
      <c r="F153" s="94" t="s">
        <v>640</v>
      </c>
      <c r="G153" s="97">
        <v>33888</v>
      </c>
      <c r="H153" s="47"/>
      <c r="I153" s="99">
        <v>4748.14</v>
      </c>
      <c r="J153" s="136">
        <v>4748.14</v>
      </c>
      <c r="K153" s="37">
        <v>291146.44852000003</v>
      </c>
      <c r="L153" s="83"/>
    </row>
    <row r="154" spans="1:12" ht="12.75">
      <c r="A154" s="52">
        <v>142</v>
      </c>
      <c r="B154" s="92" t="s">
        <v>140</v>
      </c>
      <c r="C154" s="6" t="s">
        <v>646</v>
      </c>
      <c r="D154" s="84" t="s">
        <v>178</v>
      </c>
      <c r="E154" s="85" t="s">
        <v>434</v>
      </c>
      <c r="F154" s="94" t="s">
        <v>610</v>
      </c>
      <c r="G154" s="97">
        <v>34868</v>
      </c>
      <c r="H154" s="47"/>
      <c r="I154" s="99">
        <v>1780.82</v>
      </c>
      <c r="J154" s="136">
        <v>1780.82</v>
      </c>
      <c r="K154" s="37">
        <v>109196.32075999999</v>
      </c>
      <c r="L154" s="83"/>
    </row>
    <row r="155" spans="1:12" ht="12.75">
      <c r="A155" s="52">
        <v>143</v>
      </c>
      <c r="B155" s="92" t="s">
        <v>140</v>
      </c>
      <c r="C155" s="6" t="s">
        <v>646</v>
      </c>
      <c r="D155" s="84" t="s">
        <v>209</v>
      </c>
      <c r="E155" s="85" t="s">
        <v>434</v>
      </c>
      <c r="F155" s="94" t="s">
        <v>641</v>
      </c>
      <c r="G155" s="97">
        <v>34914</v>
      </c>
      <c r="H155" s="47"/>
      <c r="I155" s="99">
        <v>24667.7</v>
      </c>
      <c r="J155" s="136">
        <v>24667.7</v>
      </c>
      <c r="K155" s="37">
        <v>1512574.0286</v>
      </c>
      <c r="L155" s="83"/>
    </row>
    <row r="156" spans="1:12" ht="12.75">
      <c r="A156" s="52">
        <v>144</v>
      </c>
      <c r="B156" s="92" t="s">
        <v>140</v>
      </c>
      <c r="C156" s="6" t="s">
        <v>646</v>
      </c>
      <c r="D156" s="84" t="s">
        <v>210</v>
      </c>
      <c r="E156" s="85" t="s">
        <v>435</v>
      </c>
      <c r="F156" s="94" t="s">
        <v>642</v>
      </c>
      <c r="G156" s="97">
        <v>35142</v>
      </c>
      <c r="H156" s="47"/>
      <c r="I156" s="99">
        <v>4135</v>
      </c>
      <c r="J156" s="136">
        <v>4135</v>
      </c>
      <c r="K156" s="37">
        <v>253549.93</v>
      </c>
      <c r="L156" s="83"/>
    </row>
    <row r="157" spans="1:12" ht="12.75">
      <c r="A157" s="52">
        <v>145</v>
      </c>
      <c r="B157" s="92" t="s">
        <v>140</v>
      </c>
      <c r="C157" s="6" t="s">
        <v>646</v>
      </c>
      <c r="D157" s="84" t="s">
        <v>279</v>
      </c>
      <c r="E157" s="85" t="s">
        <v>211</v>
      </c>
      <c r="F157" s="94" t="s">
        <v>145</v>
      </c>
      <c r="G157" s="97">
        <v>31979</v>
      </c>
      <c r="H157" s="47"/>
      <c r="I157" s="99">
        <v>16.79</v>
      </c>
      <c r="J157" s="136">
        <v>16.79</v>
      </c>
      <c r="K157" s="37">
        <v>1029.52922</v>
      </c>
      <c r="L157" s="83"/>
    </row>
    <row r="158" spans="1:12" ht="12.75">
      <c r="A158" s="52">
        <v>146</v>
      </c>
      <c r="B158" s="92" t="s">
        <v>140</v>
      </c>
      <c r="C158" s="6" t="s">
        <v>646</v>
      </c>
      <c r="D158" s="84" t="s">
        <v>279</v>
      </c>
      <c r="E158" s="85" t="s">
        <v>212</v>
      </c>
      <c r="F158" s="94" t="s">
        <v>145</v>
      </c>
      <c r="G158" s="97">
        <v>31979</v>
      </c>
      <c r="H158" s="47"/>
      <c r="I158" s="99">
        <v>18.44</v>
      </c>
      <c r="J158" s="136">
        <v>18.44</v>
      </c>
      <c r="K158" s="37">
        <v>1130.70392</v>
      </c>
      <c r="L158" s="83"/>
    </row>
    <row r="159" spans="1:12" ht="12.75">
      <c r="A159" s="52">
        <v>147</v>
      </c>
      <c r="B159" s="92" t="s">
        <v>140</v>
      </c>
      <c r="C159" s="6" t="s">
        <v>646</v>
      </c>
      <c r="D159" s="84" t="s">
        <v>279</v>
      </c>
      <c r="E159" s="85" t="s">
        <v>213</v>
      </c>
      <c r="F159" s="94" t="s">
        <v>145</v>
      </c>
      <c r="G159" s="97">
        <v>31979</v>
      </c>
      <c r="H159" s="47"/>
      <c r="I159" s="99">
        <v>106</v>
      </c>
      <c r="J159" s="136">
        <v>106</v>
      </c>
      <c r="K159" s="37">
        <v>6499.708</v>
      </c>
      <c r="L159" s="83"/>
    </row>
    <row r="160" spans="1:12" ht="12.75">
      <c r="A160" s="52">
        <v>148</v>
      </c>
      <c r="B160" s="92" t="s">
        <v>140</v>
      </c>
      <c r="C160" s="6" t="s">
        <v>646</v>
      </c>
      <c r="D160" s="84" t="s">
        <v>279</v>
      </c>
      <c r="E160" s="85" t="s">
        <v>214</v>
      </c>
      <c r="F160" s="94" t="s">
        <v>145</v>
      </c>
      <c r="G160" s="97">
        <v>31979</v>
      </c>
      <c r="H160" s="47"/>
      <c r="I160" s="99">
        <v>7.04</v>
      </c>
      <c r="J160" s="136">
        <v>7.04</v>
      </c>
      <c r="K160" s="37">
        <v>431.67872</v>
      </c>
      <c r="L160" s="83"/>
    </row>
    <row r="161" spans="1:12" ht="12.75">
      <c r="A161" s="52">
        <v>149</v>
      </c>
      <c r="B161" s="92" t="s">
        <v>140</v>
      </c>
      <c r="C161" s="6" t="s">
        <v>646</v>
      </c>
      <c r="D161" s="84" t="s">
        <v>279</v>
      </c>
      <c r="E161" s="85" t="s">
        <v>215</v>
      </c>
      <c r="F161" s="94" t="s">
        <v>145</v>
      </c>
      <c r="G161" s="97">
        <v>31979</v>
      </c>
      <c r="H161" s="47"/>
      <c r="I161" s="99">
        <v>352.52</v>
      </c>
      <c r="J161" s="136">
        <v>352.52</v>
      </c>
      <c r="K161" s="37">
        <v>21615.821359999998</v>
      </c>
      <c r="L161" s="83"/>
    </row>
    <row r="162" spans="1:12" ht="12.75">
      <c r="A162" s="52">
        <v>150</v>
      </c>
      <c r="B162" s="92" t="s">
        <v>140</v>
      </c>
      <c r="C162" s="6" t="s">
        <v>646</v>
      </c>
      <c r="D162" s="84" t="s">
        <v>279</v>
      </c>
      <c r="E162" s="85" t="s">
        <v>216</v>
      </c>
      <c r="F162" s="94" t="s">
        <v>145</v>
      </c>
      <c r="G162" s="97">
        <v>31979</v>
      </c>
      <c r="H162" s="47"/>
      <c r="I162" s="99">
        <v>82.13</v>
      </c>
      <c r="J162" s="136">
        <v>82.13</v>
      </c>
      <c r="K162" s="37">
        <v>5036.047339999999</v>
      </c>
      <c r="L162" s="83"/>
    </row>
    <row r="163" spans="1:12" ht="12.75">
      <c r="A163" s="52">
        <v>151</v>
      </c>
      <c r="B163" s="92" t="s">
        <v>140</v>
      </c>
      <c r="C163" s="6" t="s">
        <v>646</v>
      </c>
      <c r="D163" s="84" t="s">
        <v>279</v>
      </c>
      <c r="E163" s="85" t="s">
        <v>217</v>
      </c>
      <c r="F163" s="94" t="s">
        <v>145</v>
      </c>
      <c r="G163" s="97">
        <v>31979</v>
      </c>
      <c r="H163" s="47"/>
      <c r="I163" s="99">
        <v>91.95</v>
      </c>
      <c r="J163" s="136">
        <v>91.95</v>
      </c>
      <c r="K163" s="37">
        <v>5638.1901</v>
      </c>
      <c r="L163" s="83"/>
    </row>
    <row r="164" spans="1:15" ht="12.75">
      <c r="A164" s="52">
        <v>152</v>
      </c>
      <c r="B164" s="92" t="s">
        <v>140</v>
      </c>
      <c r="C164" s="6" t="s">
        <v>646</v>
      </c>
      <c r="D164" s="86" t="s">
        <v>279</v>
      </c>
      <c r="E164" s="87" t="s">
        <v>218</v>
      </c>
      <c r="F164" s="94" t="s">
        <v>145</v>
      </c>
      <c r="G164" s="98">
        <v>31979</v>
      </c>
      <c r="H164" s="47"/>
      <c r="I164" s="100">
        <v>84.96</v>
      </c>
      <c r="J164" s="137">
        <v>84.96</v>
      </c>
      <c r="K164" s="37">
        <v>5209.5772799999995</v>
      </c>
      <c r="L164" s="83"/>
      <c r="M164" s="50"/>
      <c r="N164" s="58"/>
      <c r="O164" s="57"/>
    </row>
    <row r="165" spans="1:15" ht="12.75">
      <c r="A165" s="52">
        <v>153</v>
      </c>
      <c r="B165" s="31" t="s">
        <v>140</v>
      </c>
      <c r="C165" s="6" t="s">
        <v>646</v>
      </c>
      <c r="D165" s="31" t="s">
        <v>279</v>
      </c>
      <c r="E165" s="31" t="s">
        <v>219</v>
      </c>
      <c r="F165" s="94" t="s">
        <v>145</v>
      </c>
      <c r="G165" s="27">
        <v>31979</v>
      </c>
      <c r="H165" s="53"/>
      <c r="I165" s="37">
        <v>19.34</v>
      </c>
      <c r="J165" s="135">
        <v>19.34</v>
      </c>
      <c r="K165" s="37">
        <v>1185.89012</v>
      </c>
      <c r="L165" s="83"/>
      <c r="M165" s="50"/>
      <c r="N165" s="1"/>
      <c r="O165" s="57"/>
    </row>
    <row r="166" spans="1:12" ht="12.75">
      <c r="A166" s="52">
        <v>154</v>
      </c>
      <c r="B166" s="32" t="s">
        <v>140</v>
      </c>
      <c r="C166" s="6" t="s">
        <v>646</v>
      </c>
      <c r="D166" s="31" t="s">
        <v>279</v>
      </c>
      <c r="E166" s="31" t="s">
        <v>220</v>
      </c>
      <c r="F166" s="94" t="s">
        <v>145</v>
      </c>
      <c r="G166" s="27">
        <v>31979</v>
      </c>
      <c r="H166" s="47"/>
      <c r="I166" s="37">
        <v>122.56</v>
      </c>
      <c r="J166" s="135">
        <v>122.56</v>
      </c>
      <c r="K166" s="37">
        <v>7515.13408</v>
      </c>
      <c r="L166" s="83"/>
    </row>
    <row r="167" spans="1:12" ht="12.75">
      <c r="A167" s="52">
        <v>155</v>
      </c>
      <c r="B167" s="32" t="s">
        <v>140</v>
      </c>
      <c r="C167" s="6" t="s">
        <v>646</v>
      </c>
      <c r="D167" s="31" t="s">
        <v>279</v>
      </c>
      <c r="E167" s="31" t="s">
        <v>221</v>
      </c>
      <c r="F167" s="94" t="s">
        <v>145</v>
      </c>
      <c r="G167" s="27">
        <v>31979</v>
      </c>
      <c r="H167" s="47"/>
      <c r="I167" s="37">
        <v>28.61</v>
      </c>
      <c r="J167" s="135">
        <v>28.61</v>
      </c>
      <c r="K167" s="37">
        <v>1754.3079799999998</v>
      </c>
      <c r="L167" s="83"/>
    </row>
    <row r="168" spans="1:12" ht="12.75">
      <c r="A168" s="52">
        <v>156</v>
      </c>
      <c r="B168" s="32" t="s">
        <v>140</v>
      </c>
      <c r="C168" s="6" t="s">
        <v>646</v>
      </c>
      <c r="D168" s="31" t="s">
        <v>279</v>
      </c>
      <c r="E168" s="31" t="s">
        <v>222</v>
      </c>
      <c r="F168" s="94" t="s">
        <v>145</v>
      </c>
      <c r="G168" s="27">
        <v>31979</v>
      </c>
      <c r="H168" s="47"/>
      <c r="I168" s="37">
        <v>378.09</v>
      </c>
      <c r="J168" s="135">
        <v>378.09</v>
      </c>
      <c r="K168" s="37">
        <v>23183.722619999997</v>
      </c>
      <c r="L168" s="83"/>
    </row>
    <row r="169" spans="1:12" ht="12.75">
      <c r="A169" s="52">
        <v>157</v>
      </c>
      <c r="B169" s="32" t="s">
        <v>140</v>
      </c>
      <c r="C169" s="6" t="s">
        <v>646</v>
      </c>
      <c r="D169" s="31" t="s">
        <v>279</v>
      </c>
      <c r="E169" s="31" t="s">
        <v>223</v>
      </c>
      <c r="F169" s="94" t="s">
        <v>145</v>
      </c>
      <c r="G169" s="27">
        <v>31979</v>
      </c>
      <c r="H169" s="47"/>
      <c r="I169" s="37">
        <v>44.9</v>
      </c>
      <c r="J169" s="135">
        <v>44.9</v>
      </c>
      <c r="K169" s="37">
        <v>2753.1782</v>
      </c>
      <c r="L169" s="83"/>
    </row>
    <row r="170" spans="1:15" s="90" customFormat="1" ht="12.75">
      <c r="A170" s="52">
        <v>158</v>
      </c>
      <c r="B170" s="32" t="s">
        <v>140</v>
      </c>
      <c r="C170" s="6" t="s">
        <v>646</v>
      </c>
      <c r="D170" s="31" t="s">
        <v>279</v>
      </c>
      <c r="E170" s="31" t="s">
        <v>224</v>
      </c>
      <c r="F170" s="94" t="s">
        <v>145</v>
      </c>
      <c r="G170" s="27">
        <v>31979</v>
      </c>
      <c r="H170" s="47"/>
      <c r="I170" s="37">
        <v>31.07</v>
      </c>
      <c r="J170" s="135">
        <v>31.07</v>
      </c>
      <c r="K170" s="37">
        <v>1905.15026</v>
      </c>
      <c r="L170" s="83"/>
      <c r="O170" s="129"/>
    </row>
    <row r="171" spans="1:12" ht="12.75">
      <c r="A171" s="52">
        <v>159</v>
      </c>
      <c r="B171" s="32" t="s">
        <v>140</v>
      </c>
      <c r="C171" s="6" t="s">
        <v>646</v>
      </c>
      <c r="D171" s="31" t="s">
        <v>279</v>
      </c>
      <c r="E171" s="31" t="s">
        <v>225</v>
      </c>
      <c r="F171" s="94" t="s">
        <v>145</v>
      </c>
      <c r="G171" s="27">
        <v>31979</v>
      </c>
      <c r="H171" s="47"/>
      <c r="I171" s="37">
        <v>3.49</v>
      </c>
      <c r="J171" s="135">
        <v>3.49</v>
      </c>
      <c r="K171" s="37">
        <v>213.99982</v>
      </c>
      <c r="L171" s="83"/>
    </row>
    <row r="172" spans="1:12" ht="12.75">
      <c r="A172" s="52">
        <v>160</v>
      </c>
      <c r="B172" s="32" t="s">
        <v>140</v>
      </c>
      <c r="C172" s="6" t="s">
        <v>646</v>
      </c>
      <c r="D172" s="31" t="s">
        <v>279</v>
      </c>
      <c r="E172" s="31" t="s">
        <v>226</v>
      </c>
      <c r="F172" s="94" t="s">
        <v>145</v>
      </c>
      <c r="G172" s="27">
        <v>31979</v>
      </c>
      <c r="H172" s="47"/>
      <c r="I172" s="37">
        <v>33.23</v>
      </c>
      <c r="J172" s="135">
        <v>33.23</v>
      </c>
      <c r="K172" s="37">
        <v>2037.5971399999996</v>
      </c>
      <c r="L172" s="83"/>
    </row>
    <row r="173" spans="1:12" ht="12.75">
      <c r="A173" s="52">
        <v>161</v>
      </c>
      <c r="B173" s="32" t="s">
        <v>140</v>
      </c>
      <c r="C173" s="6" t="s">
        <v>646</v>
      </c>
      <c r="D173" s="31" t="s">
        <v>279</v>
      </c>
      <c r="E173" s="31" t="s">
        <v>227</v>
      </c>
      <c r="F173" s="94" t="s">
        <v>145</v>
      </c>
      <c r="G173" s="27">
        <v>31979</v>
      </c>
      <c r="H173" s="47"/>
      <c r="I173" s="37">
        <v>37.75</v>
      </c>
      <c r="J173" s="135">
        <v>37.75</v>
      </c>
      <c r="K173" s="37">
        <v>2314.7545</v>
      </c>
      <c r="L173" s="83"/>
    </row>
    <row r="174" spans="1:12" ht="12.75">
      <c r="A174" s="52">
        <v>162</v>
      </c>
      <c r="B174" s="32" t="s">
        <v>140</v>
      </c>
      <c r="C174" s="6" t="s">
        <v>646</v>
      </c>
      <c r="D174" s="31" t="s">
        <v>279</v>
      </c>
      <c r="E174" s="31" t="s">
        <v>228</v>
      </c>
      <c r="F174" s="94" t="s">
        <v>145</v>
      </c>
      <c r="G174" s="27">
        <v>31979</v>
      </c>
      <c r="H174" s="47"/>
      <c r="I174" s="37">
        <v>44.81</v>
      </c>
      <c r="J174" s="135">
        <v>44.81</v>
      </c>
      <c r="K174" s="37">
        <v>2747.65958</v>
      </c>
      <c r="L174" s="83"/>
    </row>
    <row r="175" spans="1:12" ht="12.75">
      <c r="A175" s="52">
        <v>163</v>
      </c>
      <c r="B175" s="32" t="s">
        <v>140</v>
      </c>
      <c r="C175" s="6" t="s">
        <v>646</v>
      </c>
      <c r="D175" s="31" t="s">
        <v>279</v>
      </c>
      <c r="E175" s="31" t="s">
        <v>229</v>
      </c>
      <c r="F175" s="94" t="s">
        <v>145</v>
      </c>
      <c r="G175" s="27">
        <v>31979</v>
      </c>
      <c r="H175" s="47"/>
      <c r="I175" s="37">
        <v>155.64</v>
      </c>
      <c r="J175" s="135">
        <v>155.64</v>
      </c>
      <c r="K175" s="37">
        <v>9543.533519999999</v>
      </c>
      <c r="L175" s="83"/>
    </row>
    <row r="176" spans="1:12" ht="12.75">
      <c r="A176" s="52">
        <v>164</v>
      </c>
      <c r="B176" s="32" t="s">
        <v>140</v>
      </c>
      <c r="C176" s="6" t="s">
        <v>646</v>
      </c>
      <c r="D176" s="31" t="s">
        <v>279</v>
      </c>
      <c r="E176" s="31" t="s">
        <v>230</v>
      </c>
      <c r="F176" s="94" t="s">
        <v>145</v>
      </c>
      <c r="G176" s="27">
        <v>31979</v>
      </c>
      <c r="H176" s="47"/>
      <c r="I176" s="37">
        <v>121.92</v>
      </c>
      <c r="J176" s="135">
        <v>121.92</v>
      </c>
      <c r="K176" s="37">
        <v>7475.89056</v>
      </c>
      <c r="L176" s="83"/>
    </row>
    <row r="177" spans="1:12" ht="12.75">
      <c r="A177" s="52">
        <v>165</v>
      </c>
      <c r="B177" s="32" t="s">
        <v>140</v>
      </c>
      <c r="C177" s="6" t="s">
        <v>646</v>
      </c>
      <c r="D177" s="31" t="s">
        <v>279</v>
      </c>
      <c r="E177" s="31" t="s">
        <v>231</v>
      </c>
      <c r="F177" s="94" t="s">
        <v>145</v>
      </c>
      <c r="G177" s="27">
        <v>31979</v>
      </c>
      <c r="H177" s="47"/>
      <c r="I177" s="37">
        <v>95.92</v>
      </c>
      <c r="J177" s="135">
        <v>95.92</v>
      </c>
      <c r="K177" s="37">
        <v>5881.62256</v>
      </c>
      <c r="L177" s="83"/>
    </row>
    <row r="178" spans="1:12" ht="12.75">
      <c r="A178" s="52">
        <v>166</v>
      </c>
      <c r="B178" s="32" t="s">
        <v>140</v>
      </c>
      <c r="C178" s="6" t="s">
        <v>646</v>
      </c>
      <c r="D178" s="31" t="s">
        <v>279</v>
      </c>
      <c r="E178" s="31" t="s">
        <v>232</v>
      </c>
      <c r="F178" s="94" t="s">
        <v>145</v>
      </c>
      <c r="G178" s="27">
        <v>31979</v>
      </c>
      <c r="H178" s="47"/>
      <c r="I178" s="37">
        <v>153.86</v>
      </c>
      <c r="J178" s="135">
        <v>153.86</v>
      </c>
      <c r="K178" s="37">
        <v>9434.387480000001</v>
      </c>
      <c r="L178" s="83"/>
    </row>
    <row r="179" spans="1:12" ht="12.75">
      <c r="A179" s="52">
        <v>167</v>
      </c>
      <c r="B179" s="32" t="s">
        <v>140</v>
      </c>
      <c r="C179" s="6" t="s">
        <v>646</v>
      </c>
      <c r="D179" s="31" t="s">
        <v>279</v>
      </c>
      <c r="E179" s="31" t="s">
        <v>233</v>
      </c>
      <c r="F179" s="94" t="s">
        <v>145</v>
      </c>
      <c r="G179" s="27">
        <v>31979</v>
      </c>
      <c r="H179" s="47"/>
      <c r="I179" s="37">
        <v>5.4</v>
      </c>
      <c r="J179" s="135">
        <v>5.4</v>
      </c>
      <c r="K179" s="37">
        <v>331.1172</v>
      </c>
      <c r="L179" s="83"/>
    </row>
    <row r="180" spans="1:12" ht="12.75">
      <c r="A180" s="52">
        <v>168</v>
      </c>
      <c r="B180" s="32" t="s">
        <v>140</v>
      </c>
      <c r="C180" s="6" t="s">
        <v>646</v>
      </c>
      <c r="D180" s="31" t="s">
        <v>279</v>
      </c>
      <c r="E180" s="31" t="s">
        <v>234</v>
      </c>
      <c r="F180" s="94" t="s">
        <v>145</v>
      </c>
      <c r="G180" s="27">
        <v>31979</v>
      </c>
      <c r="H180" s="47"/>
      <c r="I180" s="37">
        <v>9.66</v>
      </c>
      <c r="J180" s="135">
        <v>9.66</v>
      </c>
      <c r="K180" s="37">
        <v>592.33188</v>
      </c>
      <c r="L180" s="83"/>
    </row>
    <row r="181" spans="1:12" ht="12.75">
      <c r="A181" s="52">
        <v>169</v>
      </c>
      <c r="B181" s="32" t="s">
        <v>140</v>
      </c>
      <c r="C181" s="6" t="s">
        <v>646</v>
      </c>
      <c r="D181" s="31" t="s">
        <v>279</v>
      </c>
      <c r="E181" s="31" t="s">
        <v>235</v>
      </c>
      <c r="F181" s="94" t="s">
        <v>145</v>
      </c>
      <c r="G181" s="27">
        <v>31979</v>
      </c>
      <c r="H181" s="47"/>
      <c r="I181" s="37">
        <v>19.88</v>
      </c>
      <c r="J181" s="135">
        <v>19.88</v>
      </c>
      <c r="K181" s="37">
        <v>1219.00184</v>
      </c>
      <c r="L181" s="83"/>
    </row>
    <row r="182" spans="1:12" ht="12.75">
      <c r="A182" s="52">
        <v>170</v>
      </c>
      <c r="B182" s="32" t="s">
        <v>140</v>
      </c>
      <c r="C182" s="6" t="s">
        <v>646</v>
      </c>
      <c r="D182" s="31" t="s">
        <v>279</v>
      </c>
      <c r="E182" s="31" t="s">
        <v>236</v>
      </c>
      <c r="F182" s="94" t="s">
        <v>145</v>
      </c>
      <c r="G182" s="27">
        <v>33518</v>
      </c>
      <c r="H182" s="47"/>
      <c r="I182" s="37">
        <v>22.5</v>
      </c>
      <c r="J182" s="135">
        <v>22.5</v>
      </c>
      <c r="K182" s="37">
        <v>1379.655</v>
      </c>
      <c r="L182" s="83"/>
    </row>
    <row r="183" spans="1:12" ht="12.75">
      <c r="A183" s="52">
        <v>171</v>
      </c>
      <c r="B183" s="32" t="s">
        <v>140</v>
      </c>
      <c r="C183" s="6" t="s">
        <v>646</v>
      </c>
      <c r="D183" s="31" t="s">
        <v>279</v>
      </c>
      <c r="E183" s="31" t="s">
        <v>237</v>
      </c>
      <c r="F183" s="94" t="s">
        <v>145</v>
      </c>
      <c r="G183" s="27">
        <v>33518</v>
      </c>
      <c r="H183" s="47"/>
      <c r="I183" s="37">
        <v>114.03</v>
      </c>
      <c r="J183" s="135">
        <v>114.03</v>
      </c>
      <c r="K183" s="37">
        <v>6992.091539999999</v>
      </c>
      <c r="L183" s="83"/>
    </row>
    <row r="184" spans="1:12" ht="12.75">
      <c r="A184" s="52">
        <v>172</v>
      </c>
      <c r="B184" s="32" t="s">
        <v>140</v>
      </c>
      <c r="C184" s="6" t="s">
        <v>646</v>
      </c>
      <c r="D184" s="31" t="s">
        <v>279</v>
      </c>
      <c r="E184" s="31" t="s">
        <v>238</v>
      </c>
      <c r="F184" s="94" t="s">
        <v>145</v>
      </c>
      <c r="G184" s="27">
        <v>33518</v>
      </c>
      <c r="H184" s="47"/>
      <c r="I184" s="37">
        <v>8.88</v>
      </c>
      <c r="J184" s="135">
        <v>8.88</v>
      </c>
      <c r="K184" s="37">
        <v>544.5038400000001</v>
      </c>
      <c r="L184" s="83"/>
    </row>
    <row r="185" spans="1:12" ht="12.75">
      <c r="A185" s="52">
        <v>173</v>
      </c>
      <c r="B185" s="32" t="s">
        <v>140</v>
      </c>
      <c r="C185" s="6" t="s">
        <v>646</v>
      </c>
      <c r="D185" s="31" t="s">
        <v>279</v>
      </c>
      <c r="E185" s="31" t="s">
        <v>239</v>
      </c>
      <c r="F185" s="94" t="s">
        <v>145</v>
      </c>
      <c r="G185" s="27">
        <v>33540</v>
      </c>
      <c r="H185" s="47"/>
      <c r="I185" s="37">
        <v>73.39</v>
      </c>
      <c r="J185" s="135">
        <v>73.39</v>
      </c>
      <c r="K185" s="37">
        <v>4500.12802</v>
      </c>
      <c r="L185" s="83"/>
    </row>
    <row r="186" spans="1:12" ht="12.75">
      <c r="A186" s="52">
        <v>174</v>
      </c>
      <c r="B186" s="32" t="s">
        <v>140</v>
      </c>
      <c r="C186" s="6" t="s">
        <v>646</v>
      </c>
      <c r="D186" s="31" t="s">
        <v>279</v>
      </c>
      <c r="E186" s="31" t="s">
        <v>240</v>
      </c>
      <c r="F186" s="94" t="s">
        <v>145</v>
      </c>
      <c r="G186" s="27">
        <v>33518</v>
      </c>
      <c r="H186" s="47"/>
      <c r="I186" s="37">
        <v>23.27</v>
      </c>
      <c r="J186" s="135">
        <v>23.27</v>
      </c>
      <c r="K186" s="37">
        <v>1426.86986</v>
      </c>
      <c r="L186" s="83"/>
    </row>
    <row r="187" spans="1:12" ht="12.75">
      <c r="A187" s="52">
        <v>175</v>
      </c>
      <c r="B187" s="32" t="s">
        <v>140</v>
      </c>
      <c r="C187" s="6" t="s">
        <v>646</v>
      </c>
      <c r="D187" s="31" t="s">
        <v>279</v>
      </c>
      <c r="E187" s="31" t="s">
        <v>241</v>
      </c>
      <c r="F187" s="94" t="s">
        <v>145</v>
      </c>
      <c r="G187" s="27">
        <v>33518</v>
      </c>
      <c r="H187" s="47"/>
      <c r="I187" s="37">
        <v>52.9</v>
      </c>
      <c r="J187" s="135">
        <v>52.9</v>
      </c>
      <c r="K187" s="37">
        <v>3243.7221999999997</v>
      </c>
      <c r="L187" s="83"/>
    </row>
    <row r="188" spans="1:12" ht="12.75">
      <c r="A188" s="52">
        <v>176</v>
      </c>
      <c r="B188" s="32" t="s">
        <v>140</v>
      </c>
      <c r="C188" s="6" t="s">
        <v>646</v>
      </c>
      <c r="D188" s="31" t="s">
        <v>279</v>
      </c>
      <c r="E188" s="31" t="s">
        <v>242</v>
      </c>
      <c r="F188" s="94" t="s">
        <v>145</v>
      </c>
      <c r="G188" s="27">
        <v>32673</v>
      </c>
      <c r="H188" s="47"/>
      <c r="I188" s="37">
        <v>16.23</v>
      </c>
      <c r="J188" s="135">
        <v>16.23</v>
      </c>
      <c r="K188" s="37">
        <v>995.19114</v>
      </c>
      <c r="L188" s="83"/>
    </row>
    <row r="189" spans="1:12" ht="12.75">
      <c r="A189" s="52">
        <v>177</v>
      </c>
      <c r="B189" s="32" t="s">
        <v>141</v>
      </c>
      <c r="C189" s="6" t="s">
        <v>646</v>
      </c>
      <c r="D189" s="31" t="s">
        <v>261</v>
      </c>
      <c r="E189" s="31" t="s">
        <v>66</v>
      </c>
      <c r="F189" s="94" t="s">
        <v>434</v>
      </c>
      <c r="G189" s="33" t="s">
        <v>17</v>
      </c>
      <c r="H189" s="47"/>
      <c r="I189" s="101">
        <v>0.6</v>
      </c>
      <c r="J189" s="138">
        <v>0.6</v>
      </c>
      <c r="K189" s="37">
        <v>36.7908</v>
      </c>
      <c r="L189" s="83"/>
    </row>
    <row r="190" spans="1:12" ht="12.75">
      <c r="A190" s="52">
        <v>178</v>
      </c>
      <c r="B190" s="32" t="s">
        <v>141</v>
      </c>
      <c r="C190" s="6" t="s">
        <v>646</v>
      </c>
      <c r="D190" s="31" t="s">
        <v>275</v>
      </c>
      <c r="E190" s="31" t="s">
        <v>80</v>
      </c>
      <c r="F190" s="94" t="s">
        <v>434</v>
      </c>
      <c r="G190" s="33" t="s">
        <v>29</v>
      </c>
      <c r="H190" s="47"/>
      <c r="I190" s="67">
        <v>0.71</v>
      </c>
      <c r="J190" s="139">
        <v>0.71</v>
      </c>
      <c r="K190" s="37">
        <v>43.535779999999995</v>
      </c>
      <c r="L190" s="83"/>
    </row>
    <row r="191" spans="1:12" ht="12.75">
      <c r="A191" s="52">
        <v>179</v>
      </c>
      <c r="B191" s="32" t="s">
        <v>141</v>
      </c>
      <c r="C191" s="6" t="s">
        <v>646</v>
      </c>
      <c r="D191" s="31" t="s">
        <v>268</v>
      </c>
      <c r="E191" s="31" t="s">
        <v>73</v>
      </c>
      <c r="F191" s="94" t="s">
        <v>434</v>
      </c>
      <c r="G191" s="33" t="s">
        <v>24</v>
      </c>
      <c r="H191" s="47"/>
      <c r="I191" s="67">
        <v>1.46</v>
      </c>
      <c r="J191" s="139">
        <v>1.46</v>
      </c>
      <c r="K191" s="37">
        <v>89.52427999999999</v>
      </c>
      <c r="L191" s="83"/>
    </row>
    <row r="192" spans="1:12" ht="12.75">
      <c r="A192" s="52">
        <v>180</v>
      </c>
      <c r="B192" s="32" t="s">
        <v>141</v>
      </c>
      <c r="C192" s="6" t="s">
        <v>646</v>
      </c>
      <c r="D192" s="31" t="s">
        <v>265</v>
      </c>
      <c r="E192" s="31" t="s">
        <v>70</v>
      </c>
      <c r="F192" s="94" t="s">
        <v>434</v>
      </c>
      <c r="G192" s="33" t="s">
        <v>21</v>
      </c>
      <c r="H192" s="47"/>
      <c r="I192" s="67">
        <v>2.05</v>
      </c>
      <c r="J192" s="139">
        <v>2.05</v>
      </c>
      <c r="K192" s="37">
        <v>125.70189999999998</v>
      </c>
      <c r="L192" s="83"/>
    </row>
    <row r="193" spans="1:12" ht="12.75">
      <c r="A193" s="52">
        <v>181</v>
      </c>
      <c r="B193" s="32" t="s">
        <v>141</v>
      </c>
      <c r="C193" s="6" t="s">
        <v>646</v>
      </c>
      <c r="D193" s="31" t="s">
        <v>267</v>
      </c>
      <c r="E193" s="31" t="s">
        <v>72</v>
      </c>
      <c r="F193" s="94" t="s">
        <v>434</v>
      </c>
      <c r="G193" s="33" t="s">
        <v>23</v>
      </c>
      <c r="H193" s="47"/>
      <c r="I193" s="67">
        <v>2.07</v>
      </c>
      <c r="J193" s="139">
        <v>2.07</v>
      </c>
      <c r="K193" s="37">
        <v>126.92825999999998</v>
      </c>
      <c r="L193" s="83"/>
    </row>
    <row r="194" spans="1:12" ht="12.75">
      <c r="A194" s="52">
        <v>182</v>
      </c>
      <c r="B194" s="32" t="s">
        <v>141</v>
      </c>
      <c r="C194" s="6" t="s">
        <v>646</v>
      </c>
      <c r="D194" s="31" t="s">
        <v>254</v>
      </c>
      <c r="E194" s="31" t="s">
        <v>59</v>
      </c>
      <c r="F194" s="94" t="s">
        <v>434</v>
      </c>
      <c r="G194" s="33" t="s">
        <v>6</v>
      </c>
      <c r="H194" s="47"/>
      <c r="I194" s="67">
        <v>2.46</v>
      </c>
      <c r="J194" s="139">
        <v>2.46</v>
      </c>
      <c r="K194" s="37">
        <v>150.84228</v>
      </c>
      <c r="L194" s="83"/>
    </row>
    <row r="195" spans="1:12" ht="12.75">
      <c r="A195" s="52">
        <v>183</v>
      </c>
      <c r="B195" s="32" t="s">
        <v>141</v>
      </c>
      <c r="C195" s="6" t="s">
        <v>646</v>
      </c>
      <c r="D195" s="31" t="s">
        <v>290</v>
      </c>
      <c r="E195" s="31" t="s">
        <v>93</v>
      </c>
      <c r="F195" s="94" t="s">
        <v>146</v>
      </c>
      <c r="G195" s="33" t="s">
        <v>40</v>
      </c>
      <c r="H195" s="47"/>
      <c r="I195" s="67">
        <v>3.6</v>
      </c>
      <c r="J195" s="139">
        <v>3.6</v>
      </c>
      <c r="K195" s="37">
        <v>220.7448</v>
      </c>
      <c r="L195" s="83"/>
    </row>
    <row r="196" spans="1:12" ht="12.75">
      <c r="A196" s="52">
        <v>184</v>
      </c>
      <c r="B196" s="32" t="s">
        <v>141</v>
      </c>
      <c r="C196" s="6" t="s">
        <v>646</v>
      </c>
      <c r="D196" s="31" t="s">
        <v>249</v>
      </c>
      <c r="E196" s="31" t="s">
        <v>54</v>
      </c>
      <c r="F196" s="94" t="s">
        <v>434</v>
      </c>
      <c r="G196" s="33" t="s">
        <v>10</v>
      </c>
      <c r="H196" s="47"/>
      <c r="I196" s="101">
        <v>7.3</v>
      </c>
      <c r="J196" s="138">
        <v>7.3</v>
      </c>
      <c r="K196" s="37">
        <v>447.6214</v>
      </c>
      <c r="L196" s="83"/>
    </row>
    <row r="197" spans="1:12" ht="12.75">
      <c r="A197" s="52">
        <v>185</v>
      </c>
      <c r="B197" s="32" t="s">
        <v>141</v>
      </c>
      <c r="C197" s="6" t="s">
        <v>646</v>
      </c>
      <c r="D197" s="31" t="s">
        <v>289</v>
      </c>
      <c r="E197" s="31" t="s">
        <v>92</v>
      </c>
      <c r="F197" s="94" t="s">
        <v>146</v>
      </c>
      <c r="G197" s="33" t="s">
        <v>39</v>
      </c>
      <c r="H197" s="47"/>
      <c r="I197" s="67">
        <v>32.76</v>
      </c>
      <c r="J197" s="139">
        <v>32.76</v>
      </c>
      <c r="K197" s="37">
        <v>2008.77768</v>
      </c>
      <c r="L197" s="83"/>
    </row>
    <row r="198" spans="1:12" ht="12.75">
      <c r="A198" s="52">
        <v>186</v>
      </c>
      <c r="B198" s="32" t="s">
        <v>141</v>
      </c>
      <c r="C198" s="6" t="s">
        <v>646</v>
      </c>
      <c r="D198" s="31" t="s">
        <v>262</v>
      </c>
      <c r="E198" s="31" t="s">
        <v>67</v>
      </c>
      <c r="F198" s="94" t="s">
        <v>434</v>
      </c>
      <c r="G198" s="33" t="s">
        <v>18</v>
      </c>
      <c r="H198" s="47"/>
      <c r="I198" s="67">
        <v>40.39</v>
      </c>
      <c r="J198" s="139">
        <v>40.39</v>
      </c>
      <c r="K198" s="37">
        <v>2476.63402</v>
      </c>
      <c r="L198" s="83"/>
    </row>
    <row r="199" spans="1:12" ht="12.75">
      <c r="A199" s="52">
        <v>187</v>
      </c>
      <c r="B199" s="32" t="s">
        <v>141</v>
      </c>
      <c r="C199" s="6" t="s">
        <v>646</v>
      </c>
      <c r="D199" s="31" t="s">
        <v>284</v>
      </c>
      <c r="E199" s="31" t="s">
        <v>87</v>
      </c>
      <c r="F199" s="94" t="s">
        <v>434</v>
      </c>
      <c r="G199" s="33" t="s">
        <v>34</v>
      </c>
      <c r="H199" s="47"/>
      <c r="I199" s="67">
        <v>56.81</v>
      </c>
      <c r="J199" s="139">
        <v>56.81</v>
      </c>
      <c r="K199" s="37">
        <v>3483.47558</v>
      </c>
      <c r="L199" s="83"/>
    </row>
    <row r="200" spans="1:12" ht="12.75">
      <c r="A200" s="52">
        <v>188</v>
      </c>
      <c r="B200" s="32" t="s">
        <v>141</v>
      </c>
      <c r="C200" s="6" t="s">
        <v>646</v>
      </c>
      <c r="D200" s="31" t="s">
        <v>285</v>
      </c>
      <c r="E200" s="31" t="s">
        <v>88</v>
      </c>
      <c r="F200" s="94" t="s">
        <v>434</v>
      </c>
      <c r="G200" s="33" t="s">
        <v>35</v>
      </c>
      <c r="H200" s="47"/>
      <c r="I200" s="67">
        <v>65.88</v>
      </c>
      <c r="J200" s="139">
        <v>65.88</v>
      </c>
      <c r="K200" s="37">
        <v>4039.6298399999996</v>
      </c>
      <c r="L200" s="83"/>
    </row>
    <row r="201" spans="1:12" ht="12.75">
      <c r="A201" s="52">
        <v>189</v>
      </c>
      <c r="B201" s="32" t="s">
        <v>141</v>
      </c>
      <c r="C201" s="6" t="s">
        <v>646</v>
      </c>
      <c r="D201" s="31" t="s">
        <v>252</v>
      </c>
      <c r="E201" s="31" t="s">
        <v>57</v>
      </c>
      <c r="F201" s="94" t="s">
        <v>435</v>
      </c>
      <c r="G201" s="33" t="s">
        <v>11</v>
      </c>
      <c r="H201" s="47"/>
      <c r="I201" s="67">
        <v>86.88</v>
      </c>
      <c r="J201" s="139">
        <v>86.88</v>
      </c>
      <c r="K201" s="37">
        <v>5327.3078399999995</v>
      </c>
      <c r="L201" s="83"/>
    </row>
    <row r="202" spans="1:12" ht="12.75">
      <c r="A202" s="52">
        <v>190</v>
      </c>
      <c r="B202" s="32" t="s">
        <v>141</v>
      </c>
      <c r="C202" s="6" t="s">
        <v>646</v>
      </c>
      <c r="D202" s="31" t="s">
        <v>269</v>
      </c>
      <c r="E202" s="31" t="s">
        <v>74</v>
      </c>
      <c r="F202" s="94" t="s">
        <v>434</v>
      </c>
      <c r="G202" s="33" t="s">
        <v>25</v>
      </c>
      <c r="H202" s="47"/>
      <c r="I202" s="67">
        <v>103.41</v>
      </c>
      <c r="J202" s="139">
        <v>103.41</v>
      </c>
      <c r="K202" s="37">
        <v>6340.89438</v>
      </c>
      <c r="L202" s="83"/>
    </row>
    <row r="203" spans="1:12" ht="12.75">
      <c r="A203" s="52">
        <v>191</v>
      </c>
      <c r="B203" s="32" t="s">
        <v>141</v>
      </c>
      <c r="C203" s="6" t="s">
        <v>646</v>
      </c>
      <c r="D203" s="31" t="s">
        <v>286</v>
      </c>
      <c r="E203" s="31" t="s">
        <v>89</v>
      </c>
      <c r="F203" s="94" t="s">
        <v>434</v>
      </c>
      <c r="G203" s="33" t="s">
        <v>36</v>
      </c>
      <c r="H203" s="47"/>
      <c r="I203" s="67">
        <v>131.83</v>
      </c>
      <c r="J203" s="139">
        <v>131.83</v>
      </c>
      <c r="K203" s="37">
        <v>8083.55194</v>
      </c>
      <c r="L203" s="83"/>
    </row>
    <row r="204" spans="1:12" ht="12.75">
      <c r="A204" s="52">
        <v>192</v>
      </c>
      <c r="B204" s="32" t="s">
        <v>141</v>
      </c>
      <c r="C204" s="6" t="s">
        <v>646</v>
      </c>
      <c r="D204" s="31" t="s">
        <v>291</v>
      </c>
      <c r="E204" s="31" t="s">
        <v>94</v>
      </c>
      <c r="F204" s="94" t="s">
        <v>146</v>
      </c>
      <c r="G204" s="33" t="s">
        <v>40</v>
      </c>
      <c r="H204" s="47"/>
      <c r="I204" s="67">
        <v>134.38</v>
      </c>
      <c r="J204" s="139">
        <v>134.38</v>
      </c>
      <c r="K204" s="37">
        <v>8239.912839999999</v>
      </c>
      <c r="L204" s="83"/>
    </row>
    <row r="205" spans="1:12" ht="12.75">
      <c r="A205" s="52">
        <v>193</v>
      </c>
      <c r="B205" s="32" t="s">
        <v>141</v>
      </c>
      <c r="C205" s="6" t="s">
        <v>646</v>
      </c>
      <c r="D205" s="31" t="s">
        <v>274</v>
      </c>
      <c r="E205" s="31" t="s">
        <v>79</v>
      </c>
      <c r="F205" s="94" t="s">
        <v>434</v>
      </c>
      <c r="G205" s="33" t="s">
        <v>147</v>
      </c>
      <c r="H205" s="47"/>
      <c r="I205" s="67">
        <v>241.52</v>
      </c>
      <c r="J205" s="139">
        <v>241.52</v>
      </c>
      <c r="K205" s="37">
        <v>14809.52336</v>
      </c>
      <c r="L205" s="83"/>
    </row>
    <row r="206" spans="1:12" ht="12.75">
      <c r="A206" s="52">
        <v>194</v>
      </c>
      <c r="B206" s="32" t="s">
        <v>141</v>
      </c>
      <c r="C206" s="6" t="s">
        <v>646</v>
      </c>
      <c r="D206" s="31" t="s">
        <v>264</v>
      </c>
      <c r="E206" s="31" t="s">
        <v>69</v>
      </c>
      <c r="F206" s="94" t="s">
        <v>434</v>
      </c>
      <c r="G206" s="33" t="s">
        <v>20</v>
      </c>
      <c r="H206" s="47"/>
      <c r="I206" s="67">
        <v>320.16</v>
      </c>
      <c r="J206" s="139">
        <v>320.16</v>
      </c>
      <c r="K206" s="37">
        <v>19631.57088</v>
      </c>
      <c r="L206" s="83"/>
    </row>
    <row r="207" spans="1:12" ht="12.75">
      <c r="A207" s="52">
        <v>195</v>
      </c>
      <c r="B207" s="32" t="s">
        <v>141</v>
      </c>
      <c r="C207" s="6" t="s">
        <v>646</v>
      </c>
      <c r="D207" s="31" t="s">
        <v>273</v>
      </c>
      <c r="E207" s="31" t="s">
        <v>78</v>
      </c>
      <c r="F207" s="94" t="s">
        <v>434</v>
      </c>
      <c r="G207" s="33" t="s">
        <v>28</v>
      </c>
      <c r="H207" s="47"/>
      <c r="I207" s="67">
        <v>338.96</v>
      </c>
      <c r="J207" s="139">
        <v>338.96</v>
      </c>
      <c r="K207" s="37">
        <v>20784.34928</v>
      </c>
      <c r="L207" s="83"/>
    </row>
    <row r="208" spans="1:12" ht="12.75">
      <c r="A208" s="52">
        <v>196</v>
      </c>
      <c r="B208" s="32" t="s">
        <v>141</v>
      </c>
      <c r="C208" s="6" t="s">
        <v>646</v>
      </c>
      <c r="D208" s="31" t="s">
        <v>271</v>
      </c>
      <c r="E208" s="31" t="s">
        <v>76</v>
      </c>
      <c r="F208" s="94" t="s">
        <v>434</v>
      </c>
      <c r="G208" s="33" t="s">
        <v>26</v>
      </c>
      <c r="H208" s="47"/>
      <c r="I208" s="67">
        <v>374.65</v>
      </c>
      <c r="J208" s="139">
        <v>374.65</v>
      </c>
      <c r="K208" s="37">
        <v>22972.788699999997</v>
      </c>
      <c r="L208" s="83"/>
    </row>
    <row r="209" spans="1:12" ht="12.75">
      <c r="A209" s="52">
        <v>197</v>
      </c>
      <c r="B209" s="32" t="s">
        <v>141</v>
      </c>
      <c r="C209" s="6" t="s">
        <v>646</v>
      </c>
      <c r="D209" s="31" t="s">
        <v>257</v>
      </c>
      <c r="E209" s="31" t="s">
        <v>62</v>
      </c>
      <c r="F209" s="94" t="s">
        <v>434</v>
      </c>
      <c r="G209" s="35" t="s">
        <v>6</v>
      </c>
      <c r="H209" s="47"/>
      <c r="I209" s="67">
        <v>383.44</v>
      </c>
      <c r="J209" s="139">
        <v>383.44</v>
      </c>
      <c r="K209" s="37">
        <v>23511.77392</v>
      </c>
      <c r="L209" s="83"/>
    </row>
    <row r="210" spans="1:12" ht="12.75">
      <c r="A210" s="52">
        <v>198</v>
      </c>
      <c r="B210" s="32" t="s">
        <v>141</v>
      </c>
      <c r="C210" s="6" t="s">
        <v>646</v>
      </c>
      <c r="D210" s="31" t="s">
        <v>259</v>
      </c>
      <c r="E210" s="31" t="s">
        <v>64</v>
      </c>
      <c r="F210" s="94" t="s">
        <v>434</v>
      </c>
      <c r="G210" s="33" t="s">
        <v>6</v>
      </c>
      <c r="H210" s="47"/>
      <c r="I210" s="67">
        <v>405.34</v>
      </c>
      <c r="J210" s="139">
        <v>405.34</v>
      </c>
      <c r="K210" s="37">
        <v>24854.638119999996</v>
      </c>
      <c r="L210" s="83"/>
    </row>
    <row r="211" spans="1:12" ht="12.75">
      <c r="A211" s="52">
        <v>199</v>
      </c>
      <c r="B211" s="32" t="s">
        <v>141</v>
      </c>
      <c r="C211" s="6" t="s">
        <v>646</v>
      </c>
      <c r="D211" s="31" t="s">
        <v>253</v>
      </c>
      <c r="E211" s="31" t="s">
        <v>58</v>
      </c>
      <c r="F211" s="94" t="s">
        <v>435</v>
      </c>
      <c r="G211" s="33" t="s">
        <v>12</v>
      </c>
      <c r="H211" s="47"/>
      <c r="I211" s="67">
        <v>578.43</v>
      </c>
      <c r="J211" s="139">
        <v>578.43</v>
      </c>
      <c r="K211" s="37">
        <v>35468.170739999994</v>
      </c>
      <c r="L211" s="83"/>
    </row>
    <row r="212" spans="1:12" ht="12.75">
      <c r="A212" s="52">
        <v>200</v>
      </c>
      <c r="B212" s="32" t="s">
        <v>141</v>
      </c>
      <c r="C212" s="6" t="s">
        <v>646</v>
      </c>
      <c r="D212" s="31" t="s">
        <v>263</v>
      </c>
      <c r="E212" s="31" t="s">
        <v>68</v>
      </c>
      <c r="F212" s="94" t="s">
        <v>434</v>
      </c>
      <c r="G212" s="33" t="s">
        <v>19</v>
      </c>
      <c r="H212" s="47"/>
      <c r="I212" s="67">
        <v>606.96</v>
      </c>
      <c r="J212" s="139">
        <v>606.96</v>
      </c>
      <c r="K212" s="37">
        <v>37217.573280000004</v>
      </c>
      <c r="L212" s="83"/>
    </row>
    <row r="213" spans="1:12" ht="12.75">
      <c r="A213" s="52">
        <v>201</v>
      </c>
      <c r="B213" s="32" t="s">
        <v>141</v>
      </c>
      <c r="C213" s="6" t="s">
        <v>646</v>
      </c>
      <c r="D213" s="31" t="s">
        <v>258</v>
      </c>
      <c r="E213" s="31" t="s">
        <v>63</v>
      </c>
      <c r="F213" s="94" t="s">
        <v>434</v>
      </c>
      <c r="G213" s="33" t="s">
        <v>15</v>
      </c>
      <c r="H213" s="47"/>
      <c r="I213" s="67">
        <v>620.18</v>
      </c>
      <c r="J213" s="139">
        <v>620.18</v>
      </c>
      <c r="K213" s="37">
        <v>38028.197239999994</v>
      </c>
      <c r="L213" s="83"/>
    </row>
    <row r="214" spans="1:12" ht="12.75">
      <c r="A214" s="52">
        <v>202</v>
      </c>
      <c r="B214" s="32" t="s">
        <v>141</v>
      </c>
      <c r="C214" s="6" t="s">
        <v>646</v>
      </c>
      <c r="D214" s="31" t="s">
        <v>255</v>
      </c>
      <c r="E214" s="31" t="s">
        <v>60</v>
      </c>
      <c r="F214" s="94" t="s">
        <v>435</v>
      </c>
      <c r="G214" s="33" t="s">
        <v>13</v>
      </c>
      <c r="H214" s="47"/>
      <c r="I214" s="67">
        <v>721.13</v>
      </c>
      <c r="J214" s="139">
        <v>721.13</v>
      </c>
      <c r="K214" s="37">
        <v>44218.249339999995</v>
      </c>
      <c r="L214" s="83"/>
    </row>
    <row r="215" spans="1:12" ht="12.75">
      <c r="A215" s="52">
        <v>203</v>
      </c>
      <c r="B215" s="32" t="s">
        <v>141</v>
      </c>
      <c r="C215" s="6" t="s">
        <v>646</v>
      </c>
      <c r="D215" s="31" t="s">
        <v>283</v>
      </c>
      <c r="E215" s="31" t="s">
        <v>86</v>
      </c>
      <c r="F215" s="94" t="s">
        <v>434</v>
      </c>
      <c r="G215" s="35" t="s">
        <v>32</v>
      </c>
      <c r="H215" s="47"/>
      <c r="I215" s="67">
        <v>1032.92</v>
      </c>
      <c r="J215" s="139">
        <v>1032.92</v>
      </c>
      <c r="K215" s="37">
        <v>63336.588560000004</v>
      </c>
      <c r="L215" s="83"/>
    </row>
    <row r="216" spans="1:12" ht="12.75">
      <c r="A216" s="52">
        <v>204</v>
      </c>
      <c r="B216" s="32" t="s">
        <v>141</v>
      </c>
      <c r="C216" s="6" t="s">
        <v>646</v>
      </c>
      <c r="D216" s="31" t="s">
        <v>256</v>
      </c>
      <c r="E216" s="31" t="s">
        <v>61</v>
      </c>
      <c r="F216" s="94" t="s">
        <v>435</v>
      </c>
      <c r="G216" s="33" t="s">
        <v>14</v>
      </c>
      <c r="H216" s="47"/>
      <c r="I216" s="67">
        <v>1062.36</v>
      </c>
      <c r="J216" s="139">
        <v>1062.36</v>
      </c>
      <c r="K216" s="37">
        <v>65141.79047999999</v>
      </c>
      <c r="L216" s="83"/>
    </row>
    <row r="217" spans="1:12" ht="12.75">
      <c r="A217" s="52">
        <v>205</v>
      </c>
      <c r="B217" s="32" t="s">
        <v>141</v>
      </c>
      <c r="C217" s="6" t="s">
        <v>646</v>
      </c>
      <c r="D217" s="31" t="s">
        <v>250</v>
      </c>
      <c r="E217" s="31" t="s">
        <v>55</v>
      </c>
      <c r="F217" s="94" t="s">
        <v>434</v>
      </c>
      <c r="G217" s="33" t="s">
        <v>6</v>
      </c>
      <c r="H217" s="47"/>
      <c r="I217" s="67">
        <v>1152.86</v>
      </c>
      <c r="J217" s="139">
        <v>1152.86</v>
      </c>
      <c r="K217" s="37">
        <v>70691.06947999999</v>
      </c>
      <c r="L217" s="83"/>
    </row>
    <row r="218" spans="1:12" ht="12.75">
      <c r="A218" s="52">
        <v>206</v>
      </c>
      <c r="B218" s="32" t="s">
        <v>141</v>
      </c>
      <c r="C218" s="6" t="s">
        <v>646</v>
      </c>
      <c r="D218" s="31" t="s">
        <v>270</v>
      </c>
      <c r="E218" s="31" t="s">
        <v>75</v>
      </c>
      <c r="F218" s="94" t="s">
        <v>434</v>
      </c>
      <c r="G218" s="33" t="s">
        <v>25</v>
      </c>
      <c r="H218" s="47"/>
      <c r="I218" s="67">
        <v>1169.68</v>
      </c>
      <c r="J218" s="139">
        <v>1169.68</v>
      </c>
      <c r="K218" s="37">
        <v>71722.43824</v>
      </c>
      <c r="L218" s="83"/>
    </row>
    <row r="219" spans="1:12" ht="12.75">
      <c r="A219" s="52">
        <v>207</v>
      </c>
      <c r="B219" s="32" t="s">
        <v>141</v>
      </c>
      <c r="C219" s="6" t="s">
        <v>646</v>
      </c>
      <c r="D219" s="31" t="s">
        <v>282</v>
      </c>
      <c r="E219" s="31" t="s">
        <v>85</v>
      </c>
      <c r="F219" s="94" t="s">
        <v>434</v>
      </c>
      <c r="G219" s="33" t="s">
        <v>33</v>
      </c>
      <c r="H219" s="47"/>
      <c r="I219" s="67">
        <v>1275.09</v>
      </c>
      <c r="J219" s="139">
        <v>1275.09</v>
      </c>
      <c r="K219" s="37">
        <v>78185.96861999999</v>
      </c>
      <c r="L219" s="83"/>
    </row>
    <row r="220" spans="1:12" ht="12.75">
      <c r="A220" s="52">
        <v>208</v>
      </c>
      <c r="B220" s="32" t="s">
        <v>141</v>
      </c>
      <c r="C220" s="6" t="s">
        <v>646</v>
      </c>
      <c r="D220" s="31" t="s">
        <v>260</v>
      </c>
      <c r="E220" s="31" t="s">
        <v>65</v>
      </c>
      <c r="F220" s="94" t="s">
        <v>434</v>
      </c>
      <c r="G220" s="33" t="s">
        <v>16</v>
      </c>
      <c r="H220" s="47"/>
      <c r="I220" s="67">
        <v>1315.08</v>
      </c>
      <c r="J220" s="139">
        <v>1315.08</v>
      </c>
      <c r="K220" s="37">
        <v>80638.07543999999</v>
      </c>
      <c r="L220" s="83"/>
    </row>
    <row r="221" spans="1:12" ht="12.75">
      <c r="A221" s="52">
        <v>209</v>
      </c>
      <c r="B221" s="32" t="s">
        <v>141</v>
      </c>
      <c r="C221" s="6" t="s">
        <v>646</v>
      </c>
      <c r="D221" s="31" t="s">
        <v>266</v>
      </c>
      <c r="E221" s="31" t="s">
        <v>71</v>
      </c>
      <c r="F221" s="94" t="s">
        <v>435</v>
      </c>
      <c r="G221" s="33" t="s">
        <v>22</v>
      </c>
      <c r="H221" s="47"/>
      <c r="I221" s="67">
        <v>1841</v>
      </c>
      <c r="J221" s="139">
        <v>1841</v>
      </c>
      <c r="K221" s="37">
        <v>112886.438</v>
      </c>
      <c r="L221" s="83"/>
    </row>
    <row r="222" spans="1:12" ht="12.75">
      <c r="A222" s="52">
        <v>210</v>
      </c>
      <c r="B222" s="32" t="s">
        <v>141</v>
      </c>
      <c r="C222" s="6" t="s">
        <v>646</v>
      </c>
      <c r="D222" s="31" t="s">
        <v>272</v>
      </c>
      <c r="E222" s="31" t="s">
        <v>77</v>
      </c>
      <c r="F222" s="94" t="s">
        <v>434</v>
      </c>
      <c r="G222" s="33" t="s">
        <v>27</v>
      </c>
      <c r="H222" s="47"/>
      <c r="I222" s="67">
        <v>1988.35</v>
      </c>
      <c r="J222" s="139">
        <v>1988.35</v>
      </c>
      <c r="K222" s="37">
        <v>121921.64529999999</v>
      </c>
      <c r="L222" s="83"/>
    </row>
    <row r="223" spans="1:12" ht="12.75">
      <c r="A223" s="52">
        <v>211</v>
      </c>
      <c r="B223" s="32" t="s">
        <v>141</v>
      </c>
      <c r="C223" s="6" t="s">
        <v>646</v>
      </c>
      <c r="D223" s="31" t="s">
        <v>245</v>
      </c>
      <c r="E223" s="31" t="s">
        <v>50</v>
      </c>
      <c r="F223" s="94" t="s">
        <v>434</v>
      </c>
      <c r="G223" s="35" t="s">
        <v>6</v>
      </c>
      <c r="H223" s="47"/>
      <c r="I223" s="67">
        <v>2184.72</v>
      </c>
      <c r="J223" s="139">
        <v>2184.72</v>
      </c>
      <c r="K223" s="37">
        <v>133962.66095999998</v>
      </c>
      <c r="L223" s="83"/>
    </row>
    <row r="224" spans="1:12" ht="12.75">
      <c r="A224" s="52">
        <v>212</v>
      </c>
      <c r="B224" s="32" t="s">
        <v>141</v>
      </c>
      <c r="C224" s="6" t="s">
        <v>646</v>
      </c>
      <c r="D224" s="31" t="s">
        <v>251</v>
      </c>
      <c r="E224" s="31" t="s">
        <v>56</v>
      </c>
      <c r="F224" s="94" t="s">
        <v>434</v>
      </c>
      <c r="G224" s="33" t="s">
        <v>6</v>
      </c>
      <c r="H224" s="47"/>
      <c r="I224" s="67">
        <v>2335.43</v>
      </c>
      <c r="J224" s="139">
        <v>2335.43</v>
      </c>
      <c r="K224" s="37">
        <v>143203.89674</v>
      </c>
      <c r="L224" s="83"/>
    </row>
    <row r="225" spans="1:12" ht="12.75">
      <c r="A225" s="52">
        <v>213</v>
      </c>
      <c r="B225" s="32" t="s">
        <v>141</v>
      </c>
      <c r="C225" s="6" t="s">
        <v>646</v>
      </c>
      <c r="D225" s="31" t="s">
        <v>248</v>
      </c>
      <c r="E225" s="31" t="s">
        <v>53</v>
      </c>
      <c r="F225" s="94" t="s">
        <v>434</v>
      </c>
      <c r="G225" s="33" t="s">
        <v>9</v>
      </c>
      <c r="H225" s="47"/>
      <c r="I225" s="67">
        <v>2682.94</v>
      </c>
      <c r="J225" s="139">
        <v>2682.94</v>
      </c>
      <c r="K225" s="37">
        <v>164512.51492</v>
      </c>
      <c r="L225" s="83"/>
    </row>
    <row r="226" spans="1:12" ht="12.75">
      <c r="A226" s="52">
        <v>214</v>
      </c>
      <c r="B226" s="32" t="s">
        <v>141</v>
      </c>
      <c r="C226" s="6" t="s">
        <v>646</v>
      </c>
      <c r="D226" s="31" t="s">
        <v>246</v>
      </c>
      <c r="E226" s="31" t="s">
        <v>51</v>
      </c>
      <c r="F226" s="94" t="s">
        <v>434</v>
      </c>
      <c r="G226" s="35" t="s">
        <v>7</v>
      </c>
      <c r="H226" s="47"/>
      <c r="I226" s="67">
        <v>3011.13</v>
      </c>
      <c r="J226" s="139">
        <v>3011.13</v>
      </c>
      <c r="K226" s="37">
        <v>184636.46934</v>
      </c>
      <c r="L226" s="83"/>
    </row>
    <row r="227" spans="1:12" ht="12.75">
      <c r="A227" s="52">
        <v>215</v>
      </c>
      <c r="B227" s="32" t="s">
        <v>141</v>
      </c>
      <c r="C227" s="6" t="s">
        <v>646</v>
      </c>
      <c r="D227" s="31" t="s">
        <v>247</v>
      </c>
      <c r="E227" s="31" t="s">
        <v>52</v>
      </c>
      <c r="F227" s="94" t="s">
        <v>434</v>
      </c>
      <c r="G227" s="33" t="s">
        <v>8</v>
      </c>
      <c r="H227" s="47"/>
      <c r="I227" s="67">
        <v>3301.23</v>
      </c>
      <c r="J227" s="139">
        <v>3301.23</v>
      </c>
      <c r="K227" s="37">
        <v>202424.82114</v>
      </c>
      <c r="L227" s="83"/>
    </row>
    <row r="228" spans="1:12" ht="12.75">
      <c r="A228" s="52">
        <v>216</v>
      </c>
      <c r="B228" s="32" t="s">
        <v>141</v>
      </c>
      <c r="C228" s="6" t="s">
        <v>646</v>
      </c>
      <c r="D228" s="31" t="s">
        <v>288</v>
      </c>
      <c r="E228" s="31" t="s">
        <v>91</v>
      </c>
      <c r="F228" s="94" t="s">
        <v>146</v>
      </c>
      <c r="G228" s="33" t="s">
        <v>38</v>
      </c>
      <c r="H228" s="47"/>
      <c r="I228" s="67">
        <v>4000</v>
      </c>
      <c r="J228" s="139">
        <v>4000</v>
      </c>
      <c r="K228" s="37">
        <v>245272</v>
      </c>
      <c r="L228" s="83"/>
    </row>
    <row r="229" spans="1:12" ht="12.75">
      <c r="A229" s="52">
        <v>217</v>
      </c>
      <c r="B229" s="32" t="s">
        <v>141</v>
      </c>
      <c r="C229" s="6" t="s">
        <v>646</v>
      </c>
      <c r="D229" s="31" t="s">
        <v>278</v>
      </c>
      <c r="E229" s="31" t="s">
        <v>83</v>
      </c>
      <c r="F229" s="94" t="s">
        <v>434</v>
      </c>
      <c r="G229" s="33" t="s">
        <v>31</v>
      </c>
      <c r="H229" s="47"/>
      <c r="I229" s="67">
        <v>4018.82</v>
      </c>
      <c r="J229" s="139">
        <v>4018.82</v>
      </c>
      <c r="K229" s="37">
        <v>246426.00476</v>
      </c>
      <c r="L229" s="83"/>
    </row>
    <row r="230" spans="1:12" ht="12.75">
      <c r="A230" s="52">
        <v>218</v>
      </c>
      <c r="B230" s="32" t="s">
        <v>141</v>
      </c>
      <c r="C230" s="6" t="s">
        <v>646</v>
      </c>
      <c r="D230" s="31" t="s">
        <v>244</v>
      </c>
      <c r="E230" s="31" t="s">
        <v>49</v>
      </c>
      <c r="F230" s="94" t="s">
        <v>434</v>
      </c>
      <c r="G230" s="35" t="s">
        <v>5</v>
      </c>
      <c r="H230" s="47"/>
      <c r="I230" s="67">
        <v>4794.05</v>
      </c>
      <c r="J230" s="139">
        <v>4794.05</v>
      </c>
      <c r="K230" s="37">
        <v>293961.5579</v>
      </c>
      <c r="L230" s="83"/>
    </row>
    <row r="231" spans="1:12" ht="12.75">
      <c r="A231" s="52">
        <v>219</v>
      </c>
      <c r="B231" s="32" t="s">
        <v>141</v>
      </c>
      <c r="C231" s="6" t="s">
        <v>646</v>
      </c>
      <c r="D231" s="31" t="s">
        <v>243</v>
      </c>
      <c r="E231" s="31" t="s">
        <v>48</v>
      </c>
      <c r="F231" s="94" t="s">
        <v>434</v>
      </c>
      <c r="G231" s="33" t="s">
        <v>4</v>
      </c>
      <c r="H231" s="47"/>
      <c r="I231" s="103">
        <v>5502.49</v>
      </c>
      <c r="J231" s="140">
        <v>5502.49</v>
      </c>
      <c r="K231" s="37">
        <v>337401.68182</v>
      </c>
      <c r="L231" s="83"/>
    </row>
    <row r="232" spans="1:12" ht="12.75">
      <c r="A232" s="52">
        <v>220</v>
      </c>
      <c r="B232" s="32" t="s">
        <v>141</v>
      </c>
      <c r="C232" s="6" t="s">
        <v>646</v>
      </c>
      <c r="D232" s="31" t="s">
        <v>277</v>
      </c>
      <c r="E232" s="31" t="s">
        <v>82</v>
      </c>
      <c r="F232" s="94" t="s">
        <v>434</v>
      </c>
      <c r="G232" s="33" t="s">
        <v>31</v>
      </c>
      <c r="H232" s="47"/>
      <c r="I232" s="67">
        <v>5835.64</v>
      </c>
      <c r="J232" s="139">
        <v>5835.64</v>
      </c>
      <c r="K232" s="37">
        <v>357829.77352</v>
      </c>
      <c r="L232" s="83"/>
    </row>
    <row r="233" spans="1:12" ht="12.75">
      <c r="A233" s="52">
        <v>221</v>
      </c>
      <c r="B233" s="32" t="s">
        <v>141</v>
      </c>
      <c r="C233" s="6" t="s">
        <v>646</v>
      </c>
      <c r="D233" s="31" t="s">
        <v>287</v>
      </c>
      <c r="E233" s="31" t="s">
        <v>90</v>
      </c>
      <c r="F233" s="94" t="s">
        <v>434</v>
      </c>
      <c r="G233" s="33" t="s">
        <v>37</v>
      </c>
      <c r="H233" s="47"/>
      <c r="I233" s="67">
        <v>8450.01</v>
      </c>
      <c r="J233" s="139">
        <v>8450.01</v>
      </c>
      <c r="K233" s="37">
        <v>518137.71318</v>
      </c>
      <c r="L233" s="83"/>
    </row>
    <row r="234" spans="1:12" ht="12.75">
      <c r="A234" s="52">
        <v>222</v>
      </c>
      <c r="B234" s="32" t="s">
        <v>141</v>
      </c>
      <c r="C234" s="6" t="s">
        <v>646</v>
      </c>
      <c r="D234" s="31" t="s">
        <v>276</v>
      </c>
      <c r="E234" s="31" t="s">
        <v>81</v>
      </c>
      <c r="F234" s="94" t="s">
        <v>435</v>
      </c>
      <c r="G234" s="33" t="s">
        <v>30</v>
      </c>
      <c r="H234" s="47"/>
      <c r="I234" s="67">
        <v>13855.26</v>
      </c>
      <c r="J234" s="139">
        <v>13855.26</v>
      </c>
      <c r="K234" s="37">
        <v>849576.83268</v>
      </c>
      <c r="L234" s="83"/>
    </row>
    <row r="235" spans="1:12" ht="12.75">
      <c r="A235" s="52">
        <v>223</v>
      </c>
      <c r="B235" s="32" t="s">
        <v>141</v>
      </c>
      <c r="C235" s="6" t="s">
        <v>646</v>
      </c>
      <c r="D235" s="31" t="s">
        <v>281</v>
      </c>
      <c r="E235" s="31" t="s">
        <v>84</v>
      </c>
      <c r="F235" s="94" t="s">
        <v>434</v>
      </c>
      <c r="G235" s="33" t="s">
        <v>32</v>
      </c>
      <c r="H235" s="47"/>
      <c r="I235" s="67">
        <v>19535.7</v>
      </c>
      <c r="J235" s="139">
        <v>19535.7</v>
      </c>
      <c r="K235" s="37">
        <v>1197890.0526</v>
      </c>
      <c r="L235" s="83"/>
    </row>
    <row r="236" spans="1:15" s="79" customFormat="1" ht="14.25">
      <c r="A236" s="70"/>
      <c r="B236" s="111"/>
      <c r="D236" s="73" t="s">
        <v>0</v>
      </c>
      <c r="E236" s="105"/>
      <c r="F236" s="112"/>
      <c r="G236" s="75"/>
      <c r="H236" s="113"/>
      <c r="I236" s="121">
        <f>SUM(I96:I235)</f>
        <v>268265.11000000004</v>
      </c>
      <c r="J236" s="141">
        <f>SUM(J96:J235)</f>
        <v>268265.11000000004</v>
      </c>
      <c r="K236" s="121">
        <v>16449480.014979996</v>
      </c>
      <c r="L236" s="110"/>
      <c r="O236" s="130"/>
    </row>
    <row r="237" spans="1:12" ht="12.75">
      <c r="A237" s="52">
        <v>224</v>
      </c>
      <c r="B237" s="93" t="s">
        <v>148</v>
      </c>
      <c r="C237" s="6" t="s">
        <v>172</v>
      </c>
      <c r="D237" s="31" t="s">
        <v>292</v>
      </c>
      <c r="E237" s="31" t="s">
        <v>436</v>
      </c>
      <c r="F237" s="55" t="s">
        <v>146</v>
      </c>
      <c r="G237" s="33" t="s">
        <v>41</v>
      </c>
      <c r="H237" s="47"/>
      <c r="I237" s="38">
        <v>2295.17</v>
      </c>
      <c r="J237" s="142">
        <v>2295.17</v>
      </c>
      <c r="K237" s="37">
        <v>140735.23406</v>
      </c>
      <c r="L237" s="83"/>
    </row>
    <row r="238" spans="1:12" ht="12.75">
      <c r="A238" s="52">
        <v>225</v>
      </c>
      <c r="B238" s="93" t="s">
        <v>148</v>
      </c>
      <c r="C238" s="6" t="s">
        <v>172</v>
      </c>
      <c r="D238" s="31" t="s">
        <v>293</v>
      </c>
      <c r="E238" s="31" t="s">
        <v>437</v>
      </c>
      <c r="F238" s="55" t="s">
        <v>146</v>
      </c>
      <c r="G238" s="33" t="s">
        <v>42</v>
      </c>
      <c r="H238" s="47"/>
      <c r="I238" s="38">
        <v>4.82</v>
      </c>
      <c r="J238" s="142">
        <v>4.82</v>
      </c>
      <c r="K238" s="37">
        <v>295.55276000000003</v>
      </c>
      <c r="L238" s="83"/>
    </row>
    <row r="239" spans="1:12" ht="12.75">
      <c r="A239" s="52">
        <v>226</v>
      </c>
      <c r="B239" s="93" t="s">
        <v>148</v>
      </c>
      <c r="C239" s="6" t="s">
        <v>172</v>
      </c>
      <c r="D239" s="31" t="s">
        <v>294</v>
      </c>
      <c r="E239" s="31" t="s">
        <v>438</v>
      </c>
      <c r="F239" s="55" t="s">
        <v>146</v>
      </c>
      <c r="G239" s="33" t="s">
        <v>42</v>
      </c>
      <c r="H239" s="47"/>
      <c r="I239" s="38">
        <v>169.17</v>
      </c>
      <c r="J239" s="142">
        <v>169.17</v>
      </c>
      <c r="K239" s="37">
        <v>10373.16606</v>
      </c>
      <c r="L239" s="83"/>
    </row>
    <row r="240" spans="1:12" ht="12.75">
      <c r="A240" s="52">
        <v>227</v>
      </c>
      <c r="B240" s="93" t="s">
        <v>148</v>
      </c>
      <c r="C240" s="6" t="s">
        <v>172</v>
      </c>
      <c r="D240" s="31" t="s">
        <v>295</v>
      </c>
      <c r="E240" s="31" t="s">
        <v>439</v>
      </c>
      <c r="F240" s="55" t="s">
        <v>146</v>
      </c>
      <c r="G240" s="33" t="s">
        <v>42</v>
      </c>
      <c r="H240" s="47"/>
      <c r="I240" s="38">
        <v>395.17</v>
      </c>
      <c r="J240" s="142">
        <v>395.17</v>
      </c>
      <c r="K240" s="37">
        <v>24231.03406</v>
      </c>
      <c r="L240" s="83"/>
    </row>
    <row r="241" spans="1:12" ht="12.75">
      <c r="A241" s="52">
        <v>228</v>
      </c>
      <c r="B241" s="93" t="s">
        <v>148</v>
      </c>
      <c r="C241" s="6" t="s">
        <v>172</v>
      </c>
      <c r="D241" s="31" t="s">
        <v>296</v>
      </c>
      <c r="E241" s="31" t="s">
        <v>440</v>
      </c>
      <c r="F241" s="55" t="s">
        <v>146</v>
      </c>
      <c r="G241" s="33" t="s">
        <v>42</v>
      </c>
      <c r="H241" s="47"/>
      <c r="I241" s="38">
        <v>491.75</v>
      </c>
      <c r="J241" s="142">
        <v>491.75</v>
      </c>
      <c r="K241" s="37">
        <v>30153.1265</v>
      </c>
      <c r="L241" s="83"/>
    </row>
    <row r="242" spans="1:12" ht="12.75">
      <c r="A242" s="52">
        <v>229</v>
      </c>
      <c r="B242" s="93" t="s">
        <v>148</v>
      </c>
      <c r="C242" s="6" t="s">
        <v>172</v>
      </c>
      <c r="D242" s="31" t="s">
        <v>297</v>
      </c>
      <c r="E242" s="31" t="s">
        <v>441</v>
      </c>
      <c r="F242" s="55" t="s">
        <v>146</v>
      </c>
      <c r="G242" s="33" t="s">
        <v>42</v>
      </c>
      <c r="H242" s="47"/>
      <c r="I242" s="38">
        <v>1207.08</v>
      </c>
      <c r="J242" s="142">
        <v>1207.08</v>
      </c>
      <c r="K242" s="37">
        <v>74015.73143999999</v>
      </c>
      <c r="L242" s="83"/>
    </row>
    <row r="243" spans="1:12" ht="12.75">
      <c r="A243" s="52">
        <v>230</v>
      </c>
      <c r="B243" s="93" t="s">
        <v>148</v>
      </c>
      <c r="C243" s="6" t="s">
        <v>172</v>
      </c>
      <c r="D243" s="31" t="s">
        <v>298</v>
      </c>
      <c r="E243" s="31" t="s">
        <v>442</v>
      </c>
      <c r="F243" s="55" t="s">
        <v>146</v>
      </c>
      <c r="G243" s="33" t="s">
        <v>42</v>
      </c>
      <c r="H243" s="47"/>
      <c r="I243" s="38">
        <v>50.17</v>
      </c>
      <c r="J243" s="142">
        <v>50.17</v>
      </c>
      <c r="K243" s="37">
        <v>3076.32406</v>
      </c>
      <c r="L243" s="83"/>
    </row>
    <row r="244" spans="1:12" ht="12.75">
      <c r="A244" s="52">
        <v>231</v>
      </c>
      <c r="B244" s="93" t="s">
        <v>148</v>
      </c>
      <c r="C244" s="6" t="s">
        <v>172</v>
      </c>
      <c r="D244" s="31" t="s">
        <v>299</v>
      </c>
      <c r="E244" s="31" t="s">
        <v>443</v>
      </c>
      <c r="F244" s="55" t="s">
        <v>146</v>
      </c>
      <c r="G244" s="33" t="s">
        <v>42</v>
      </c>
      <c r="H244" s="47"/>
      <c r="I244" s="38">
        <v>4790.17</v>
      </c>
      <c r="J244" s="142">
        <v>4790.17</v>
      </c>
      <c r="K244" s="37">
        <v>293723.64406</v>
      </c>
      <c r="L244" s="83"/>
    </row>
    <row r="245" spans="1:12" ht="12.75">
      <c r="A245" s="52">
        <v>232</v>
      </c>
      <c r="B245" s="93" t="s">
        <v>148</v>
      </c>
      <c r="C245" s="6" t="s">
        <v>172</v>
      </c>
      <c r="D245" s="31" t="s">
        <v>300</v>
      </c>
      <c r="E245" s="31" t="s">
        <v>444</v>
      </c>
      <c r="F245" s="55" t="s">
        <v>146</v>
      </c>
      <c r="G245" s="33" t="s">
        <v>42</v>
      </c>
      <c r="H245" s="47"/>
      <c r="I245" s="38">
        <v>135.68</v>
      </c>
      <c r="J245" s="142">
        <v>135.68</v>
      </c>
      <c r="K245" s="37">
        <v>8319.62624</v>
      </c>
      <c r="L245" s="83"/>
    </row>
    <row r="246" spans="1:12" ht="12.75">
      <c r="A246" s="52">
        <v>233</v>
      </c>
      <c r="B246" s="93" t="s">
        <v>148</v>
      </c>
      <c r="C246" s="6" t="s">
        <v>172</v>
      </c>
      <c r="D246" s="31" t="s">
        <v>301</v>
      </c>
      <c r="E246" s="31" t="s">
        <v>445</v>
      </c>
      <c r="F246" s="55" t="s">
        <v>146</v>
      </c>
      <c r="G246" s="33" t="s">
        <v>42</v>
      </c>
      <c r="H246" s="47"/>
      <c r="I246" s="38">
        <v>34.75</v>
      </c>
      <c r="J246" s="142">
        <v>34.75</v>
      </c>
      <c r="K246" s="37">
        <v>2130.8005</v>
      </c>
      <c r="L246" s="83"/>
    </row>
    <row r="247" spans="1:12" ht="12.75">
      <c r="A247" s="52">
        <v>234</v>
      </c>
      <c r="B247" s="93" t="s">
        <v>148</v>
      </c>
      <c r="C247" s="6" t="s">
        <v>172</v>
      </c>
      <c r="D247" s="31" t="s">
        <v>302</v>
      </c>
      <c r="E247" s="31" t="s">
        <v>446</v>
      </c>
      <c r="F247" s="55" t="s">
        <v>146</v>
      </c>
      <c r="G247" s="33" t="s">
        <v>42</v>
      </c>
      <c r="H247" s="47"/>
      <c r="I247" s="38">
        <v>161.19</v>
      </c>
      <c r="J247" s="142">
        <v>161.19</v>
      </c>
      <c r="K247" s="37">
        <v>9883.84842</v>
      </c>
      <c r="L247" s="83"/>
    </row>
    <row r="248" spans="1:12" ht="12.75">
      <c r="A248" s="52">
        <v>235</v>
      </c>
      <c r="B248" s="93" t="s">
        <v>148</v>
      </c>
      <c r="C248" s="6" t="s">
        <v>172</v>
      </c>
      <c r="D248" s="31" t="s">
        <v>303</v>
      </c>
      <c r="E248" s="31" t="s">
        <v>447</v>
      </c>
      <c r="F248" s="55" t="s">
        <v>146</v>
      </c>
      <c r="G248" s="33" t="s">
        <v>42</v>
      </c>
      <c r="H248" s="47"/>
      <c r="I248" s="38">
        <v>137.17</v>
      </c>
      <c r="J248" s="142">
        <v>137.17</v>
      </c>
      <c r="K248" s="37">
        <v>8410.990059999998</v>
      </c>
      <c r="L248" s="83"/>
    </row>
    <row r="249" spans="1:15" ht="13.5" thickBot="1">
      <c r="A249" s="52">
        <v>236</v>
      </c>
      <c r="B249" s="93" t="s">
        <v>148</v>
      </c>
      <c r="C249" s="6" t="s">
        <v>172</v>
      </c>
      <c r="D249" s="31" t="s">
        <v>304</v>
      </c>
      <c r="E249" s="31" t="s">
        <v>448</v>
      </c>
      <c r="F249" s="55" t="s">
        <v>146</v>
      </c>
      <c r="G249" s="33" t="s">
        <v>42</v>
      </c>
      <c r="H249" s="47"/>
      <c r="I249" s="38">
        <v>74.45</v>
      </c>
      <c r="J249" s="142">
        <v>74.45</v>
      </c>
      <c r="K249" s="37">
        <v>4565.1251</v>
      </c>
      <c r="L249" s="83"/>
      <c r="M249" s="51"/>
      <c r="N249" s="91"/>
      <c r="O249" s="57"/>
    </row>
    <row r="250" spans="1:15" ht="12.75">
      <c r="A250" s="52">
        <v>237</v>
      </c>
      <c r="B250" s="93" t="s">
        <v>148</v>
      </c>
      <c r="C250" s="6" t="s">
        <v>172</v>
      </c>
      <c r="D250" s="32" t="s">
        <v>305</v>
      </c>
      <c r="E250" s="31" t="s">
        <v>449</v>
      </c>
      <c r="F250" s="95" t="s">
        <v>146</v>
      </c>
      <c r="G250" s="63" t="s">
        <v>42</v>
      </c>
      <c r="H250" s="88"/>
      <c r="I250" s="104">
        <v>33.4</v>
      </c>
      <c r="J250" s="143">
        <v>33.4</v>
      </c>
      <c r="K250" s="37">
        <v>2048.0211999999997</v>
      </c>
      <c r="L250" s="83"/>
      <c r="M250" s="51"/>
      <c r="N250" s="1"/>
      <c r="O250" s="57"/>
    </row>
    <row r="251" spans="1:15" ht="12.75">
      <c r="A251" s="52">
        <v>238</v>
      </c>
      <c r="B251" s="93" t="s">
        <v>148</v>
      </c>
      <c r="C251" s="6" t="s">
        <v>172</v>
      </c>
      <c r="D251" s="32" t="s">
        <v>306</v>
      </c>
      <c r="E251" s="31" t="s">
        <v>450</v>
      </c>
      <c r="F251" s="95" t="s">
        <v>146</v>
      </c>
      <c r="G251" s="63" t="s">
        <v>42</v>
      </c>
      <c r="H251" s="64"/>
      <c r="I251" s="102">
        <v>5668.17</v>
      </c>
      <c r="J251" s="144">
        <v>5668.17</v>
      </c>
      <c r="K251" s="37">
        <v>347560.84806</v>
      </c>
      <c r="L251" s="83"/>
      <c r="M251" s="51"/>
      <c r="N251" s="1"/>
      <c r="O251" s="57"/>
    </row>
    <row r="252" spans="1:15" ht="12.75">
      <c r="A252" s="52">
        <v>239</v>
      </c>
      <c r="B252" s="93" t="s">
        <v>148</v>
      </c>
      <c r="C252" s="6" t="s">
        <v>172</v>
      </c>
      <c r="D252" s="32" t="s">
        <v>307</v>
      </c>
      <c r="E252" s="31" t="s">
        <v>451</v>
      </c>
      <c r="F252" s="95" t="s">
        <v>146</v>
      </c>
      <c r="G252" s="63" t="s">
        <v>42</v>
      </c>
      <c r="H252" s="64"/>
      <c r="I252" s="102">
        <v>1592.52</v>
      </c>
      <c r="J252" s="144">
        <v>1592.52</v>
      </c>
      <c r="K252" s="37">
        <v>97650.14136</v>
      </c>
      <c r="L252" s="83"/>
      <c r="M252" s="51"/>
      <c r="N252" s="1"/>
      <c r="O252" s="57"/>
    </row>
    <row r="253" spans="1:15" ht="12.75">
      <c r="A253" s="52">
        <v>240</v>
      </c>
      <c r="B253" s="93" t="s">
        <v>148</v>
      </c>
      <c r="C253" s="6" t="s">
        <v>172</v>
      </c>
      <c r="D253" s="32" t="s">
        <v>308</v>
      </c>
      <c r="E253" s="31" t="s">
        <v>452</v>
      </c>
      <c r="F253" s="95" t="s">
        <v>146</v>
      </c>
      <c r="G253" s="63" t="s">
        <v>42</v>
      </c>
      <c r="H253" s="64"/>
      <c r="I253" s="102">
        <v>1.17</v>
      </c>
      <c r="J253" s="144">
        <v>1.17</v>
      </c>
      <c r="K253" s="37">
        <v>71.74206</v>
      </c>
      <c r="L253" s="83"/>
      <c r="M253" s="51"/>
      <c r="N253" s="1"/>
      <c r="O253" s="57"/>
    </row>
    <row r="254" spans="1:15" ht="12.75">
      <c r="A254" s="52">
        <v>241</v>
      </c>
      <c r="B254" s="93" t="s">
        <v>148</v>
      </c>
      <c r="C254" s="6" t="s">
        <v>172</v>
      </c>
      <c r="D254" s="32" t="s">
        <v>309</v>
      </c>
      <c r="E254" s="31" t="s">
        <v>453</v>
      </c>
      <c r="F254" s="95" t="s">
        <v>146</v>
      </c>
      <c r="G254" s="63" t="s">
        <v>42</v>
      </c>
      <c r="H254" s="64"/>
      <c r="I254" s="102">
        <v>5.17</v>
      </c>
      <c r="J254" s="144">
        <v>5.17</v>
      </c>
      <c r="K254" s="37">
        <v>317.01406</v>
      </c>
      <c r="L254" s="83"/>
      <c r="M254" s="51"/>
      <c r="N254" s="1"/>
      <c r="O254" s="57"/>
    </row>
    <row r="255" spans="1:15" ht="12.75">
      <c r="A255" s="52">
        <v>242</v>
      </c>
      <c r="B255" s="93" t="s">
        <v>148</v>
      </c>
      <c r="C255" s="6" t="s">
        <v>172</v>
      </c>
      <c r="D255" s="32" t="s">
        <v>310</v>
      </c>
      <c r="E255" s="31" t="s">
        <v>454</v>
      </c>
      <c r="F255" s="95" t="s">
        <v>146</v>
      </c>
      <c r="G255" s="63" t="s">
        <v>42</v>
      </c>
      <c r="H255" s="64"/>
      <c r="I255" s="102">
        <v>5.17</v>
      </c>
      <c r="J255" s="144">
        <v>5.17</v>
      </c>
      <c r="K255" s="37">
        <v>317.01406</v>
      </c>
      <c r="L255" s="83"/>
      <c r="M255" s="51"/>
      <c r="N255" s="1"/>
      <c r="O255" s="57"/>
    </row>
    <row r="256" spans="1:15" ht="12.75">
      <c r="A256" s="52">
        <v>243</v>
      </c>
      <c r="B256" s="93" t="s">
        <v>148</v>
      </c>
      <c r="C256" s="6" t="s">
        <v>172</v>
      </c>
      <c r="D256" s="32" t="s">
        <v>311</v>
      </c>
      <c r="E256" s="31" t="s">
        <v>455</v>
      </c>
      <c r="F256" s="95" t="s">
        <v>146</v>
      </c>
      <c r="G256" s="63" t="s">
        <v>42</v>
      </c>
      <c r="H256" s="64"/>
      <c r="I256" s="102">
        <v>411.61</v>
      </c>
      <c r="J256" s="144">
        <v>411.61</v>
      </c>
      <c r="K256" s="37">
        <v>25239.10198</v>
      </c>
      <c r="L256" s="83"/>
      <c r="M256" s="51"/>
      <c r="N256" s="1"/>
      <c r="O256" s="57"/>
    </row>
    <row r="257" spans="1:15" ht="12.75">
      <c r="A257" s="52">
        <v>244</v>
      </c>
      <c r="B257" s="93" t="s">
        <v>148</v>
      </c>
      <c r="C257" s="6" t="s">
        <v>172</v>
      </c>
      <c r="D257" s="32" t="s">
        <v>312</v>
      </c>
      <c r="E257" s="31" t="s">
        <v>456</v>
      </c>
      <c r="F257" s="95" t="s">
        <v>146</v>
      </c>
      <c r="G257" s="63" t="s">
        <v>42</v>
      </c>
      <c r="H257" s="64"/>
      <c r="I257" s="102">
        <v>250.17</v>
      </c>
      <c r="J257" s="144">
        <v>250.17</v>
      </c>
      <c r="K257" s="37">
        <v>15339.92406</v>
      </c>
      <c r="L257" s="83"/>
      <c r="M257" s="51"/>
      <c r="N257" s="1"/>
      <c r="O257" s="57"/>
    </row>
    <row r="258" spans="1:15" ht="12.75">
      <c r="A258" s="52">
        <v>245</v>
      </c>
      <c r="B258" s="93" t="s">
        <v>148</v>
      </c>
      <c r="C258" s="6" t="s">
        <v>172</v>
      </c>
      <c r="D258" s="32" t="s">
        <v>313</v>
      </c>
      <c r="E258" s="31" t="s">
        <v>457</v>
      </c>
      <c r="F258" s="95" t="s">
        <v>146</v>
      </c>
      <c r="G258" s="63" t="s">
        <v>42</v>
      </c>
      <c r="H258" s="64"/>
      <c r="I258" s="102">
        <v>1.26</v>
      </c>
      <c r="J258" s="144">
        <v>1.26</v>
      </c>
      <c r="K258" s="37">
        <v>77.26068</v>
      </c>
      <c r="L258" s="83"/>
      <c r="M258" s="51"/>
      <c r="N258" s="1"/>
      <c r="O258" s="57"/>
    </row>
    <row r="259" spans="1:15" ht="12.75">
      <c r="A259" s="52">
        <v>246</v>
      </c>
      <c r="B259" s="93" t="s">
        <v>148</v>
      </c>
      <c r="C259" s="6" t="s">
        <v>172</v>
      </c>
      <c r="D259" s="32" t="s">
        <v>314</v>
      </c>
      <c r="E259" s="31" t="s">
        <v>458</v>
      </c>
      <c r="F259" s="95" t="s">
        <v>146</v>
      </c>
      <c r="G259" s="63" t="s">
        <v>42</v>
      </c>
      <c r="H259" s="64"/>
      <c r="I259" s="102">
        <v>427.62</v>
      </c>
      <c r="J259" s="144">
        <v>427.62</v>
      </c>
      <c r="K259" s="37">
        <v>26220.80316</v>
      </c>
      <c r="L259" s="83"/>
      <c r="M259" s="51"/>
      <c r="N259" s="1"/>
      <c r="O259" s="57"/>
    </row>
    <row r="260" spans="1:15" ht="12.75">
      <c r="A260" s="52">
        <v>247</v>
      </c>
      <c r="B260" s="93" t="s">
        <v>148</v>
      </c>
      <c r="C260" s="6" t="s">
        <v>172</v>
      </c>
      <c r="D260" s="32" t="s">
        <v>315</v>
      </c>
      <c r="E260" s="31" t="s">
        <v>459</v>
      </c>
      <c r="F260" s="95" t="s">
        <v>146</v>
      </c>
      <c r="G260" s="63" t="s">
        <v>42</v>
      </c>
      <c r="H260" s="64"/>
      <c r="I260" s="102">
        <v>1455.17</v>
      </c>
      <c r="J260" s="144">
        <v>1455.17</v>
      </c>
      <c r="K260" s="37">
        <v>89228.11406</v>
      </c>
      <c r="L260" s="83"/>
      <c r="M260" s="51"/>
      <c r="N260" s="1"/>
      <c r="O260" s="57"/>
    </row>
    <row r="261" spans="1:15" ht="12.75">
      <c r="A261" s="52">
        <v>248</v>
      </c>
      <c r="B261" s="93" t="s">
        <v>148</v>
      </c>
      <c r="C261" s="6" t="s">
        <v>172</v>
      </c>
      <c r="D261" s="32" t="s">
        <v>316</v>
      </c>
      <c r="E261" s="31" t="s">
        <v>460</v>
      </c>
      <c r="F261" s="95" t="s">
        <v>146</v>
      </c>
      <c r="G261" s="63" t="s">
        <v>42</v>
      </c>
      <c r="H261" s="64"/>
      <c r="I261" s="102">
        <v>2719.14</v>
      </c>
      <c r="J261" s="144">
        <v>2719.14</v>
      </c>
      <c r="K261" s="37">
        <v>166732.22652</v>
      </c>
      <c r="L261" s="83"/>
      <c r="M261" s="51"/>
      <c r="N261" s="1"/>
      <c r="O261" s="57"/>
    </row>
    <row r="262" spans="1:15" ht="12.75">
      <c r="A262" s="52">
        <v>249</v>
      </c>
      <c r="B262" s="93" t="s">
        <v>148</v>
      </c>
      <c r="C262" s="6" t="s">
        <v>172</v>
      </c>
      <c r="D262" s="32" t="s">
        <v>317</v>
      </c>
      <c r="E262" s="31" t="s">
        <v>461</v>
      </c>
      <c r="F262" s="95" t="s">
        <v>146</v>
      </c>
      <c r="G262" s="63" t="s">
        <v>42</v>
      </c>
      <c r="H262" s="64"/>
      <c r="I262" s="102">
        <v>205.17</v>
      </c>
      <c r="J262" s="144">
        <v>205.17</v>
      </c>
      <c r="K262" s="37">
        <v>12580.614059999998</v>
      </c>
      <c r="L262" s="83"/>
      <c r="M262" s="51"/>
      <c r="N262" s="1"/>
      <c r="O262" s="57"/>
    </row>
    <row r="263" spans="1:15" ht="12.75">
      <c r="A263" s="52">
        <v>250</v>
      </c>
      <c r="B263" s="93" t="s">
        <v>148</v>
      </c>
      <c r="C263" s="6" t="s">
        <v>172</v>
      </c>
      <c r="D263" s="32" t="s">
        <v>318</v>
      </c>
      <c r="E263" s="31" t="s">
        <v>462</v>
      </c>
      <c r="F263" s="95" t="s">
        <v>146</v>
      </c>
      <c r="G263" s="63" t="s">
        <v>42</v>
      </c>
      <c r="H263" s="64"/>
      <c r="I263" s="102">
        <v>5.17</v>
      </c>
      <c r="J263" s="144">
        <v>5.17</v>
      </c>
      <c r="K263" s="37">
        <v>317.01406</v>
      </c>
      <c r="L263" s="83"/>
      <c r="M263" s="51"/>
      <c r="N263" s="1"/>
      <c r="O263" s="57"/>
    </row>
    <row r="264" spans="1:15" ht="12.75">
      <c r="A264" s="52">
        <v>251</v>
      </c>
      <c r="B264" s="93" t="s">
        <v>148</v>
      </c>
      <c r="C264" s="6" t="s">
        <v>172</v>
      </c>
      <c r="D264" s="32" t="s">
        <v>319</v>
      </c>
      <c r="E264" s="31" t="s">
        <v>463</v>
      </c>
      <c r="F264" s="95" t="s">
        <v>146</v>
      </c>
      <c r="G264" s="63" t="s">
        <v>42</v>
      </c>
      <c r="H264" s="64"/>
      <c r="I264" s="102">
        <v>194.52</v>
      </c>
      <c r="J264" s="144">
        <v>194.52</v>
      </c>
      <c r="K264" s="37">
        <v>11927.57736</v>
      </c>
      <c r="L264" s="83"/>
      <c r="M264" s="51"/>
      <c r="N264" s="1"/>
      <c r="O264" s="57"/>
    </row>
    <row r="265" spans="1:15" s="48" customFormat="1" ht="12.75">
      <c r="A265" s="52">
        <v>252</v>
      </c>
      <c r="B265" s="93" t="s">
        <v>148</v>
      </c>
      <c r="C265" s="6" t="s">
        <v>172</v>
      </c>
      <c r="D265" s="32" t="s">
        <v>320</v>
      </c>
      <c r="E265" s="31" t="s">
        <v>464</v>
      </c>
      <c r="F265" s="95" t="s">
        <v>146</v>
      </c>
      <c r="G265" s="63" t="s">
        <v>43</v>
      </c>
      <c r="H265" s="64"/>
      <c r="I265" s="102">
        <v>523.28</v>
      </c>
      <c r="J265" s="144">
        <v>523.28</v>
      </c>
      <c r="K265" s="37">
        <v>32086.483039999996</v>
      </c>
      <c r="L265" s="83"/>
      <c r="M265" s="60"/>
      <c r="N265" s="61"/>
      <c r="O265" s="62"/>
    </row>
    <row r="266" spans="1:15" ht="12.75">
      <c r="A266" s="52">
        <v>253</v>
      </c>
      <c r="B266" s="93" t="s">
        <v>148</v>
      </c>
      <c r="C266" s="6" t="s">
        <v>172</v>
      </c>
      <c r="D266" s="32" t="s">
        <v>321</v>
      </c>
      <c r="E266" s="31" t="s">
        <v>465</v>
      </c>
      <c r="F266" s="95" t="s">
        <v>146</v>
      </c>
      <c r="G266" s="63" t="s">
        <v>42</v>
      </c>
      <c r="H266" s="64"/>
      <c r="I266" s="102">
        <v>3.67</v>
      </c>
      <c r="J266" s="144">
        <v>3.67</v>
      </c>
      <c r="K266" s="37">
        <v>225.03706</v>
      </c>
      <c r="L266" s="83"/>
      <c r="M266" s="51"/>
      <c r="N266" s="1"/>
      <c r="O266" s="57"/>
    </row>
    <row r="267" spans="1:15" ht="12.75">
      <c r="A267" s="52">
        <v>254</v>
      </c>
      <c r="B267" s="93" t="s">
        <v>148</v>
      </c>
      <c r="C267" s="6" t="s">
        <v>172</v>
      </c>
      <c r="D267" s="32" t="s">
        <v>322</v>
      </c>
      <c r="E267" s="31" t="s">
        <v>466</v>
      </c>
      <c r="F267" s="95" t="s">
        <v>146</v>
      </c>
      <c r="G267" s="63" t="s">
        <v>42</v>
      </c>
      <c r="H267" s="64"/>
      <c r="I267" s="102">
        <v>135.17</v>
      </c>
      <c r="J267" s="144">
        <v>135.17</v>
      </c>
      <c r="K267" s="37">
        <v>8288.35406</v>
      </c>
      <c r="L267" s="83"/>
      <c r="M267" s="51"/>
      <c r="N267" s="1"/>
      <c r="O267" s="57"/>
    </row>
    <row r="268" spans="1:15" ht="12.75">
      <c r="A268" s="52">
        <v>255</v>
      </c>
      <c r="B268" s="93" t="s">
        <v>148</v>
      </c>
      <c r="C268" s="6" t="s">
        <v>172</v>
      </c>
      <c r="D268" s="32" t="s">
        <v>323</v>
      </c>
      <c r="E268" s="31" t="s">
        <v>467</v>
      </c>
      <c r="F268" s="95" t="s">
        <v>146</v>
      </c>
      <c r="G268" s="63" t="s">
        <v>42</v>
      </c>
      <c r="H268" s="64"/>
      <c r="I268" s="102">
        <v>402.67</v>
      </c>
      <c r="J268" s="144">
        <v>402.67</v>
      </c>
      <c r="K268" s="37">
        <v>24690.91906</v>
      </c>
      <c r="L268" s="83"/>
      <c r="M268" s="51"/>
      <c r="N268" s="1"/>
      <c r="O268" s="57"/>
    </row>
    <row r="269" spans="1:15" ht="12.75">
      <c r="A269" s="52">
        <v>256</v>
      </c>
      <c r="B269" s="93" t="s">
        <v>148</v>
      </c>
      <c r="C269" s="6" t="s">
        <v>172</v>
      </c>
      <c r="D269" s="32" t="s">
        <v>324</v>
      </c>
      <c r="E269" s="31" t="s">
        <v>468</v>
      </c>
      <c r="F269" s="95" t="s">
        <v>146</v>
      </c>
      <c r="G269" s="63" t="s">
        <v>42</v>
      </c>
      <c r="H269" s="64"/>
      <c r="I269" s="102">
        <v>423.67</v>
      </c>
      <c r="J269" s="144">
        <v>423.67</v>
      </c>
      <c r="K269" s="37">
        <v>25978.59706</v>
      </c>
      <c r="L269" s="83"/>
      <c r="M269" s="51"/>
      <c r="N269" s="1"/>
      <c r="O269" s="57"/>
    </row>
    <row r="270" spans="1:15" ht="12.75">
      <c r="A270" s="52">
        <v>257</v>
      </c>
      <c r="B270" s="93" t="s">
        <v>148</v>
      </c>
      <c r="C270" s="6" t="s">
        <v>172</v>
      </c>
      <c r="D270" s="32" t="s">
        <v>325</v>
      </c>
      <c r="E270" s="31" t="s">
        <v>469</v>
      </c>
      <c r="F270" s="95" t="s">
        <v>146</v>
      </c>
      <c r="G270" s="63" t="s">
        <v>42</v>
      </c>
      <c r="H270" s="64"/>
      <c r="I270" s="102">
        <v>350.55</v>
      </c>
      <c r="J270" s="144">
        <v>350.55</v>
      </c>
      <c r="K270" s="37">
        <v>21495.0249</v>
      </c>
      <c r="L270" s="83"/>
      <c r="M270" s="51"/>
      <c r="N270" s="1"/>
      <c r="O270" s="57"/>
    </row>
    <row r="271" spans="1:15" ht="12.75">
      <c r="A271" s="52">
        <v>258</v>
      </c>
      <c r="B271" s="93" t="s">
        <v>148</v>
      </c>
      <c r="C271" s="6" t="s">
        <v>172</v>
      </c>
      <c r="D271" s="32" t="s">
        <v>326</v>
      </c>
      <c r="E271" s="31" t="s">
        <v>470</v>
      </c>
      <c r="F271" s="95" t="s">
        <v>146</v>
      </c>
      <c r="G271" s="63" t="s">
        <v>42</v>
      </c>
      <c r="H271" s="64"/>
      <c r="I271" s="102">
        <v>415.17</v>
      </c>
      <c r="J271" s="144">
        <v>415.17</v>
      </c>
      <c r="K271" s="37">
        <v>25457.39406</v>
      </c>
      <c r="L271" s="83"/>
      <c r="M271" s="51"/>
      <c r="N271" s="1"/>
      <c r="O271" s="57"/>
    </row>
    <row r="272" spans="1:15" ht="12.75">
      <c r="A272" s="52">
        <v>259</v>
      </c>
      <c r="B272" s="93" t="s">
        <v>148</v>
      </c>
      <c r="C272" s="6" t="s">
        <v>172</v>
      </c>
      <c r="D272" s="32" t="s">
        <v>327</v>
      </c>
      <c r="E272" s="31" t="s">
        <v>471</v>
      </c>
      <c r="F272" s="95" t="s">
        <v>146</v>
      </c>
      <c r="G272" s="63" t="s">
        <v>42</v>
      </c>
      <c r="H272" s="64"/>
      <c r="I272" s="102">
        <v>105.17</v>
      </c>
      <c r="J272" s="144">
        <v>105.17</v>
      </c>
      <c r="K272" s="37">
        <v>6448.81406</v>
      </c>
      <c r="L272" s="83"/>
      <c r="M272" s="51"/>
      <c r="N272" s="1"/>
      <c r="O272" s="57"/>
    </row>
    <row r="273" spans="1:15" ht="12.75">
      <c r="A273" s="52">
        <v>260</v>
      </c>
      <c r="B273" s="93" t="s">
        <v>148</v>
      </c>
      <c r="C273" s="6" t="s">
        <v>172</v>
      </c>
      <c r="D273" s="32" t="s">
        <v>328</v>
      </c>
      <c r="E273" s="31" t="s">
        <v>472</v>
      </c>
      <c r="F273" s="95" t="s">
        <v>146</v>
      </c>
      <c r="G273" s="63" t="s">
        <v>44</v>
      </c>
      <c r="H273" s="64"/>
      <c r="I273" s="102">
        <v>2760.17</v>
      </c>
      <c r="J273" s="144">
        <v>2760.17</v>
      </c>
      <c r="K273" s="37">
        <v>169248.10406</v>
      </c>
      <c r="L273" s="83"/>
      <c r="M273" s="51"/>
      <c r="N273" s="1"/>
      <c r="O273" s="57"/>
    </row>
    <row r="274" spans="1:15" ht="12.75">
      <c r="A274" s="52">
        <v>261</v>
      </c>
      <c r="B274" s="93" t="s">
        <v>148</v>
      </c>
      <c r="C274" s="6" t="s">
        <v>172</v>
      </c>
      <c r="D274" s="32" t="s">
        <v>329</v>
      </c>
      <c r="E274" s="31" t="s">
        <v>473</v>
      </c>
      <c r="F274" s="95" t="s">
        <v>146</v>
      </c>
      <c r="G274" s="63" t="s">
        <v>42</v>
      </c>
      <c r="H274" s="64"/>
      <c r="I274" s="102">
        <v>415.17</v>
      </c>
      <c r="J274" s="144">
        <v>415.17</v>
      </c>
      <c r="K274" s="37">
        <v>25457.39406</v>
      </c>
      <c r="L274" s="83"/>
      <c r="M274" s="51"/>
      <c r="N274" s="1"/>
      <c r="O274" s="57"/>
    </row>
    <row r="275" spans="1:15" ht="12.75">
      <c r="A275" s="52">
        <v>262</v>
      </c>
      <c r="B275" s="93" t="s">
        <v>148</v>
      </c>
      <c r="C275" s="6" t="s">
        <v>172</v>
      </c>
      <c r="D275" s="32" t="s">
        <v>330</v>
      </c>
      <c r="E275" s="31" t="s">
        <v>474</v>
      </c>
      <c r="F275" s="95" t="s">
        <v>146</v>
      </c>
      <c r="G275" s="63" t="s">
        <v>42</v>
      </c>
      <c r="H275" s="64"/>
      <c r="I275" s="102">
        <v>6.66</v>
      </c>
      <c r="J275" s="144">
        <v>6.66</v>
      </c>
      <c r="K275" s="37">
        <v>408.37788</v>
      </c>
      <c r="L275" s="83"/>
      <c r="M275" s="51"/>
      <c r="N275" s="1"/>
      <c r="O275" s="57"/>
    </row>
    <row r="276" spans="1:15" ht="12.75">
      <c r="A276" s="52">
        <v>263</v>
      </c>
      <c r="B276" s="93" t="s">
        <v>148</v>
      </c>
      <c r="C276" s="6" t="s">
        <v>172</v>
      </c>
      <c r="D276" s="32" t="s">
        <v>331</v>
      </c>
      <c r="E276" s="31" t="s">
        <v>475</v>
      </c>
      <c r="F276" s="95" t="s">
        <v>146</v>
      </c>
      <c r="G276" s="63" t="s">
        <v>42</v>
      </c>
      <c r="H276" s="64"/>
      <c r="I276" s="102">
        <v>2.17</v>
      </c>
      <c r="J276" s="144">
        <v>2.17</v>
      </c>
      <c r="K276" s="37">
        <v>133.06006</v>
      </c>
      <c r="L276" s="83"/>
      <c r="M276" s="51"/>
      <c r="N276" s="1"/>
      <c r="O276" s="57"/>
    </row>
    <row r="277" spans="1:15" ht="12.75">
      <c r="A277" s="52">
        <v>264</v>
      </c>
      <c r="B277" s="93" t="s">
        <v>148</v>
      </c>
      <c r="C277" s="6" t="s">
        <v>172</v>
      </c>
      <c r="D277" s="32" t="s">
        <v>332</v>
      </c>
      <c r="E277" s="31" t="s">
        <v>476</v>
      </c>
      <c r="F277" s="95" t="s">
        <v>146</v>
      </c>
      <c r="G277" s="63" t="s">
        <v>42</v>
      </c>
      <c r="H277" s="64"/>
      <c r="I277" s="102">
        <v>34.17</v>
      </c>
      <c r="J277" s="144">
        <v>34.17</v>
      </c>
      <c r="K277" s="37">
        <v>2095.23606</v>
      </c>
      <c r="L277" s="83"/>
      <c r="M277" s="51"/>
      <c r="N277" s="1"/>
      <c r="O277" s="57"/>
    </row>
    <row r="278" spans="1:15" ht="12.75">
      <c r="A278" s="52">
        <v>265</v>
      </c>
      <c r="B278" s="93" t="s">
        <v>148</v>
      </c>
      <c r="C278" s="6" t="s">
        <v>172</v>
      </c>
      <c r="D278" s="32" t="s">
        <v>333</v>
      </c>
      <c r="E278" s="31" t="s">
        <v>477</v>
      </c>
      <c r="F278" s="95" t="s">
        <v>146</v>
      </c>
      <c r="G278" s="63" t="s">
        <v>42</v>
      </c>
      <c r="H278" s="64"/>
      <c r="I278" s="102">
        <v>305.17</v>
      </c>
      <c r="J278" s="144">
        <v>305.17</v>
      </c>
      <c r="K278" s="37">
        <v>18712.41406</v>
      </c>
      <c r="L278" s="83"/>
      <c r="M278" s="51"/>
      <c r="N278" s="1"/>
      <c r="O278" s="57"/>
    </row>
    <row r="279" spans="1:15" ht="12.75">
      <c r="A279" s="52">
        <v>266</v>
      </c>
      <c r="B279" s="93" t="s">
        <v>148</v>
      </c>
      <c r="C279" s="6" t="s">
        <v>172</v>
      </c>
      <c r="D279" s="32" t="s">
        <v>334</v>
      </c>
      <c r="E279" s="31" t="s">
        <v>478</v>
      </c>
      <c r="F279" s="95" t="s">
        <v>146</v>
      </c>
      <c r="G279" s="63" t="s">
        <v>42</v>
      </c>
      <c r="H279" s="64"/>
      <c r="I279" s="102">
        <v>5.17</v>
      </c>
      <c r="J279" s="144">
        <v>5.17</v>
      </c>
      <c r="K279" s="37">
        <v>317.01406</v>
      </c>
      <c r="L279" s="83"/>
      <c r="M279" s="51"/>
      <c r="N279" s="1"/>
      <c r="O279" s="57"/>
    </row>
    <row r="280" spans="1:15" ht="12.75">
      <c r="A280" s="52">
        <v>267</v>
      </c>
      <c r="B280" s="93" t="s">
        <v>148</v>
      </c>
      <c r="C280" s="6" t="s">
        <v>172</v>
      </c>
      <c r="D280" s="32" t="s">
        <v>335</v>
      </c>
      <c r="E280" s="31" t="s">
        <v>479</v>
      </c>
      <c r="F280" s="95" t="s">
        <v>146</v>
      </c>
      <c r="G280" s="63" t="s">
        <v>42</v>
      </c>
      <c r="H280" s="64"/>
      <c r="I280" s="102">
        <v>5.17</v>
      </c>
      <c r="J280" s="144">
        <v>5.17</v>
      </c>
      <c r="K280" s="37">
        <v>317.01406</v>
      </c>
      <c r="L280" s="83"/>
      <c r="M280" s="51"/>
      <c r="N280" s="1"/>
      <c r="O280" s="57"/>
    </row>
    <row r="281" spans="1:15" ht="12.75">
      <c r="A281" s="52">
        <v>268</v>
      </c>
      <c r="B281" s="93" t="s">
        <v>148</v>
      </c>
      <c r="C281" s="6" t="s">
        <v>172</v>
      </c>
      <c r="D281" s="32" t="s">
        <v>336</v>
      </c>
      <c r="E281" s="31" t="s">
        <v>480</v>
      </c>
      <c r="F281" s="95" t="s">
        <v>146</v>
      </c>
      <c r="G281" s="63" t="s">
        <v>42</v>
      </c>
      <c r="H281" s="64"/>
      <c r="I281" s="102">
        <v>2.17</v>
      </c>
      <c r="J281" s="144">
        <v>2.17</v>
      </c>
      <c r="K281" s="37">
        <v>133.06006</v>
      </c>
      <c r="L281" s="83"/>
      <c r="M281" s="51"/>
      <c r="N281" s="1"/>
      <c r="O281" s="57"/>
    </row>
    <row r="282" spans="1:15" ht="12.75">
      <c r="A282" s="52">
        <v>269</v>
      </c>
      <c r="B282" s="93" t="s">
        <v>148</v>
      </c>
      <c r="C282" s="6" t="s">
        <v>172</v>
      </c>
      <c r="D282" s="32" t="s">
        <v>337</v>
      </c>
      <c r="E282" s="31" t="s">
        <v>481</v>
      </c>
      <c r="F282" s="95" t="s">
        <v>146</v>
      </c>
      <c r="G282" s="63" t="s">
        <v>42</v>
      </c>
      <c r="H282" s="64"/>
      <c r="I282" s="102">
        <v>415.17</v>
      </c>
      <c r="J282" s="144">
        <v>415.17</v>
      </c>
      <c r="K282" s="37">
        <v>25457.39406</v>
      </c>
      <c r="L282" s="83"/>
      <c r="M282" s="51"/>
      <c r="N282" s="1"/>
      <c r="O282" s="57"/>
    </row>
    <row r="283" spans="1:15" ht="12.75">
      <c r="A283" s="52">
        <v>270</v>
      </c>
      <c r="B283" s="93" t="s">
        <v>148</v>
      </c>
      <c r="C283" s="6" t="s">
        <v>172</v>
      </c>
      <c r="D283" s="32" t="s">
        <v>338</v>
      </c>
      <c r="E283" s="31" t="s">
        <v>482</v>
      </c>
      <c r="F283" s="95" t="s">
        <v>146</v>
      </c>
      <c r="G283" s="63" t="s">
        <v>42</v>
      </c>
      <c r="H283" s="64"/>
      <c r="I283" s="102">
        <v>990.17</v>
      </c>
      <c r="J283" s="144">
        <v>990.17</v>
      </c>
      <c r="K283" s="37">
        <v>60715.24406</v>
      </c>
      <c r="L283" s="83"/>
      <c r="M283" s="51"/>
      <c r="N283" s="1"/>
      <c r="O283" s="57"/>
    </row>
    <row r="284" spans="1:15" ht="12.75">
      <c r="A284" s="52">
        <v>271</v>
      </c>
      <c r="B284" s="93" t="s">
        <v>148</v>
      </c>
      <c r="C284" s="6" t="s">
        <v>172</v>
      </c>
      <c r="D284" s="32" t="s">
        <v>339</v>
      </c>
      <c r="E284" s="31" t="s">
        <v>483</v>
      </c>
      <c r="F284" s="95" t="s">
        <v>146</v>
      </c>
      <c r="G284" s="63" t="s">
        <v>42</v>
      </c>
      <c r="H284" s="64"/>
      <c r="I284" s="102">
        <v>4395.17</v>
      </c>
      <c r="J284" s="144">
        <v>4395.17</v>
      </c>
      <c r="K284" s="37">
        <v>269503.03406</v>
      </c>
      <c r="L284" s="83"/>
      <c r="M284" s="51"/>
      <c r="N284" s="1"/>
      <c r="O284" s="57"/>
    </row>
    <row r="285" spans="1:15" ht="12.75">
      <c r="A285" s="52">
        <v>272</v>
      </c>
      <c r="B285" s="93" t="s">
        <v>148</v>
      </c>
      <c r="C285" s="6" t="s">
        <v>172</v>
      </c>
      <c r="D285" s="32" t="s">
        <v>340</v>
      </c>
      <c r="E285" s="31" t="s">
        <v>484</v>
      </c>
      <c r="F285" s="95" t="s">
        <v>146</v>
      </c>
      <c r="G285" s="63" t="s">
        <v>45</v>
      </c>
      <c r="H285" s="64"/>
      <c r="I285" s="102">
        <v>11.28</v>
      </c>
      <c r="J285" s="144">
        <v>11.28</v>
      </c>
      <c r="K285" s="37">
        <v>691.6670399999999</v>
      </c>
      <c r="L285" s="83"/>
      <c r="M285" s="51"/>
      <c r="N285" s="1"/>
      <c r="O285" s="57"/>
    </row>
    <row r="286" spans="1:15" ht="12.75">
      <c r="A286" s="52">
        <v>273</v>
      </c>
      <c r="B286" s="93" t="s">
        <v>148</v>
      </c>
      <c r="C286" s="6" t="s">
        <v>172</v>
      </c>
      <c r="D286" s="32" t="s">
        <v>341</v>
      </c>
      <c r="E286" s="31" t="s">
        <v>485</v>
      </c>
      <c r="F286" s="95" t="s">
        <v>146</v>
      </c>
      <c r="G286" s="63" t="s">
        <v>42</v>
      </c>
      <c r="H286" s="64"/>
      <c r="I286" s="102">
        <v>698.17</v>
      </c>
      <c r="J286" s="144">
        <v>698.17</v>
      </c>
      <c r="K286" s="37">
        <v>42810.38806</v>
      </c>
      <c r="L286" s="83"/>
      <c r="M286" s="51"/>
      <c r="N286" s="1"/>
      <c r="O286" s="57"/>
    </row>
    <row r="287" spans="1:15" ht="12.75">
      <c r="A287" s="52">
        <v>274</v>
      </c>
      <c r="B287" s="93" t="s">
        <v>148</v>
      </c>
      <c r="C287" s="6" t="s">
        <v>172</v>
      </c>
      <c r="D287" s="32" t="s">
        <v>342</v>
      </c>
      <c r="E287" s="31" t="s">
        <v>486</v>
      </c>
      <c r="F287" s="95" t="s">
        <v>146</v>
      </c>
      <c r="G287" s="63" t="s">
        <v>42</v>
      </c>
      <c r="H287" s="64"/>
      <c r="I287" s="102">
        <v>5.65</v>
      </c>
      <c r="J287" s="144">
        <v>5.65</v>
      </c>
      <c r="K287" s="37">
        <v>346.4467</v>
      </c>
      <c r="L287" s="83"/>
      <c r="M287" s="51"/>
      <c r="N287" s="1"/>
      <c r="O287" s="57"/>
    </row>
    <row r="288" spans="1:15" ht="12.75">
      <c r="A288" s="52">
        <v>275</v>
      </c>
      <c r="B288" s="93" t="s">
        <v>148</v>
      </c>
      <c r="C288" s="6" t="s">
        <v>172</v>
      </c>
      <c r="D288" s="32" t="s">
        <v>343</v>
      </c>
      <c r="E288" s="31" t="s">
        <v>487</v>
      </c>
      <c r="F288" s="95" t="s">
        <v>146</v>
      </c>
      <c r="G288" s="63" t="s">
        <v>42</v>
      </c>
      <c r="H288" s="64"/>
      <c r="I288" s="102">
        <v>1.17</v>
      </c>
      <c r="J288" s="144">
        <v>1.17</v>
      </c>
      <c r="K288" s="37">
        <v>71.74206</v>
      </c>
      <c r="L288" s="83"/>
      <c r="M288" s="51"/>
      <c r="N288" s="1"/>
      <c r="O288" s="57"/>
    </row>
    <row r="289" spans="1:15" ht="12.75">
      <c r="A289" s="52">
        <v>276</v>
      </c>
      <c r="B289" s="93" t="s">
        <v>148</v>
      </c>
      <c r="C289" s="6" t="s">
        <v>172</v>
      </c>
      <c r="D289" s="32" t="s">
        <v>344</v>
      </c>
      <c r="E289" s="31" t="s">
        <v>488</v>
      </c>
      <c r="F289" s="95" t="s">
        <v>146</v>
      </c>
      <c r="G289" s="63" t="s">
        <v>42</v>
      </c>
      <c r="H289" s="64"/>
      <c r="I289" s="102">
        <v>240.9</v>
      </c>
      <c r="J289" s="144">
        <v>240.9</v>
      </c>
      <c r="K289" s="37">
        <v>14771.5062</v>
      </c>
      <c r="L289" s="83"/>
      <c r="M289" s="51"/>
      <c r="N289" s="1"/>
      <c r="O289" s="57"/>
    </row>
    <row r="290" spans="1:15" ht="12.75">
      <c r="A290" s="52">
        <v>277</v>
      </c>
      <c r="B290" s="93" t="s">
        <v>148</v>
      </c>
      <c r="C290" s="6" t="s">
        <v>172</v>
      </c>
      <c r="D290" s="32" t="s">
        <v>345</v>
      </c>
      <c r="E290" s="31" t="s">
        <v>489</v>
      </c>
      <c r="F290" s="95" t="s">
        <v>146</v>
      </c>
      <c r="G290" s="63" t="s">
        <v>42</v>
      </c>
      <c r="H290" s="64"/>
      <c r="I290" s="102">
        <v>1.87</v>
      </c>
      <c r="J290" s="144">
        <v>1.87</v>
      </c>
      <c r="K290" s="37">
        <v>114.66466</v>
      </c>
      <c r="L290" s="83"/>
      <c r="M290" s="51"/>
      <c r="N290" s="1"/>
      <c r="O290" s="57"/>
    </row>
    <row r="291" spans="1:15" ht="12.75">
      <c r="A291" s="52">
        <v>278</v>
      </c>
      <c r="B291" s="93" t="s">
        <v>148</v>
      </c>
      <c r="C291" s="6" t="s">
        <v>172</v>
      </c>
      <c r="D291" s="32" t="s">
        <v>346</v>
      </c>
      <c r="E291" s="31" t="s">
        <v>490</v>
      </c>
      <c r="F291" s="95" t="s">
        <v>146</v>
      </c>
      <c r="G291" s="63" t="s">
        <v>46</v>
      </c>
      <c r="H291" s="64"/>
      <c r="I291" s="102">
        <v>980.17</v>
      </c>
      <c r="J291" s="144">
        <v>980.17</v>
      </c>
      <c r="K291" s="37">
        <v>60102.06406</v>
      </c>
      <c r="L291" s="83"/>
      <c r="M291" s="51"/>
      <c r="N291" s="1"/>
      <c r="O291" s="57"/>
    </row>
    <row r="292" spans="1:15" ht="12.75">
      <c r="A292" s="52">
        <v>279</v>
      </c>
      <c r="B292" s="93" t="s">
        <v>148</v>
      </c>
      <c r="C292" s="6" t="s">
        <v>172</v>
      </c>
      <c r="D292" s="32" t="s">
        <v>347</v>
      </c>
      <c r="E292" s="31" t="s">
        <v>491</v>
      </c>
      <c r="F292" s="95" t="s">
        <v>146</v>
      </c>
      <c r="G292" s="63" t="s">
        <v>42</v>
      </c>
      <c r="H292" s="64"/>
      <c r="I292" s="102">
        <v>1231.06</v>
      </c>
      <c r="J292" s="144">
        <v>1231.06</v>
      </c>
      <c r="K292" s="37">
        <v>75486.13708</v>
      </c>
      <c r="L292" s="83"/>
      <c r="M292" s="51"/>
      <c r="N292" s="1"/>
      <c r="O292" s="57"/>
    </row>
    <row r="293" spans="1:15" ht="12.75">
      <c r="A293" s="52">
        <v>280</v>
      </c>
      <c r="B293" s="93" t="s">
        <v>148</v>
      </c>
      <c r="C293" s="6" t="s">
        <v>172</v>
      </c>
      <c r="D293" s="32" t="s">
        <v>348</v>
      </c>
      <c r="E293" s="64" t="s">
        <v>492</v>
      </c>
      <c r="F293" s="96" t="s">
        <v>146</v>
      </c>
      <c r="G293" s="63" t="s">
        <v>42</v>
      </c>
      <c r="H293" s="64"/>
      <c r="I293" s="102">
        <v>1833.17</v>
      </c>
      <c r="J293" s="144">
        <v>1833.17</v>
      </c>
      <c r="K293" s="37">
        <v>112406.31806</v>
      </c>
      <c r="L293" s="83"/>
      <c r="M293" s="51"/>
      <c r="N293" s="1"/>
      <c r="O293" s="57"/>
    </row>
    <row r="294" spans="1:15" ht="12.75">
      <c r="A294" s="52">
        <v>281</v>
      </c>
      <c r="B294" s="93" t="s">
        <v>148</v>
      </c>
      <c r="C294" s="6" t="s">
        <v>172</v>
      </c>
      <c r="D294" s="32" t="s">
        <v>349</v>
      </c>
      <c r="E294" s="64" t="s">
        <v>493</v>
      </c>
      <c r="F294" s="96" t="s">
        <v>146</v>
      </c>
      <c r="G294" s="63" t="s">
        <v>42</v>
      </c>
      <c r="H294" s="64"/>
      <c r="I294" s="102">
        <v>393.17</v>
      </c>
      <c r="J294" s="144">
        <v>393.17</v>
      </c>
      <c r="K294" s="37">
        <v>24108.39806</v>
      </c>
      <c r="L294" s="83"/>
      <c r="M294" s="51"/>
      <c r="N294" s="1"/>
      <c r="O294" s="57"/>
    </row>
    <row r="295" spans="1:15" ht="12.75">
      <c r="A295" s="52">
        <v>282</v>
      </c>
      <c r="B295" s="93" t="s">
        <v>148</v>
      </c>
      <c r="C295" s="6" t="s">
        <v>172</v>
      </c>
      <c r="D295" s="32" t="s">
        <v>350</v>
      </c>
      <c r="E295" s="64" t="s">
        <v>494</v>
      </c>
      <c r="F295" s="96" t="s">
        <v>146</v>
      </c>
      <c r="G295" s="63" t="s">
        <v>42</v>
      </c>
      <c r="H295" s="64"/>
      <c r="I295" s="102">
        <v>10.63</v>
      </c>
      <c r="J295" s="144">
        <v>10.63</v>
      </c>
      <c r="K295" s="37">
        <v>651.81034</v>
      </c>
      <c r="L295" s="83"/>
      <c r="M295" s="51"/>
      <c r="N295" s="1"/>
      <c r="O295" s="57"/>
    </row>
    <row r="296" spans="1:15" ht="12.75">
      <c r="A296" s="52">
        <v>283</v>
      </c>
      <c r="B296" s="93" t="s">
        <v>148</v>
      </c>
      <c r="C296" s="6" t="s">
        <v>172</v>
      </c>
      <c r="D296" s="32" t="s">
        <v>351</v>
      </c>
      <c r="E296" s="64" t="s">
        <v>495</v>
      </c>
      <c r="F296" s="96" t="s">
        <v>146</v>
      </c>
      <c r="G296" s="63" t="s">
        <v>42</v>
      </c>
      <c r="H296" s="64"/>
      <c r="I296" s="102">
        <v>1995.17</v>
      </c>
      <c r="J296" s="144">
        <v>1995.17</v>
      </c>
      <c r="K296" s="37">
        <v>122340.72406</v>
      </c>
      <c r="L296" s="83"/>
      <c r="M296" s="51"/>
      <c r="N296" s="50"/>
      <c r="O296" s="57"/>
    </row>
    <row r="297" spans="1:15" s="79" customFormat="1" ht="14.25">
      <c r="A297" s="70"/>
      <c r="B297" s="114"/>
      <c r="D297" s="73" t="s">
        <v>2</v>
      </c>
      <c r="E297" s="111"/>
      <c r="F297" s="115"/>
      <c r="G297" s="116"/>
      <c r="H297" s="117"/>
      <c r="I297" s="118">
        <f>SUM(I237:I296)</f>
        <v>42020.45999999995</v>
      </c>
      <c r="J297" s="145">
        <f>SUM(J237:J296)</f>
        <v>42020.45999999995</v>
      </c>
      <c r="K297" s="147">
        <f>SUM(K237:K296)</f>
        <v>2576611.4562800005</v>
      </c>
      <c r="L297" s="110"/>
      <c r="M297" s="80"/>
      <c r="N297" s="119"/>
      <c r="O297" s="120"/>
    </row>
    <row r="298" spans="1:11" s="79" customFormat="1" ht="15.75" customHeight="1">
      <c r="A298" s="70"/>
      <c r="B298" s="71"/>
      <c r="C298" s="72"/>
      <c r="D298" s="73" t="s">
        <v>643</v>
      </c>
      <c r="E298" s="74"/>
      <c r="F298" s="72"/>
      <c r="G298" s="75"/>
      <c r="H298" s="76"/>
      <c r="I298" s="77">
        <f>SUM(I297,I236,I95)</f>
        <v>487071.4</v>
      </c>
      <c r="J298" s="146">
        <f>SUM(J297,J236,J95)</f>
        <v>487071.4</v>
      </c>
      <c r="K298" s="148">
        <f>SUM(K297,K236,K95)</f>
        <v>29866244.995199997</v>
      </c>
    </row>
  </sheetData>
  <mergeCells count="1">
    <mergeCell ref="A3:H3"/>
  </mergeCells>
  <printOptions horizontalCentered="1"/>
  <pageMargins left="0.75" right="0.75" top="0.5" bottom="0.75" header="0.5" footer="0.5"/>
  <pageSetup fitToHeight="60" fitToWidth="1" horizontalDpi="600" verticalDpi="600" orientation="landscape" scale="6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F7">
      <selection activeCell="H29" sqref="H29"/>
    </sheetView>
  </sheetViews>
  <sheetFormatPr defaultColWidth="9.140625" defaultRowHeight="12.75"/>
  <cols>
    <col min="1" max="1" width="5.28125" style="0" customWidth="1"/>
    <col min="2" max="2" width="22.00390625" style="0" bestFit="1" customWidth="1"/>
    <col min="3" max="3" width="15.7109375" style="0" customWidth="1"/>
    <col min="4" max="4" width="55.57421875" style="0" bestFit="1" customWidth="1"/>
    <col min="5" max="5" width="22.140625" style="0" customWidth="1"/>
    <col min="6" max="6" width="13.00390625" style="0" customWidth="1"/>
    <col min="7" max="7" width="18.140625" style="0" customWidth="1"/>
    <col min="8" max="8" width="24.00390625" style="0" customWidth="1"/>
    <col min="9" max="9" width="12.00390625" style="0" customWidth="1"/>
    <col min="10" max="10" width="11.28125" style="0" customWidth="1"/>
    <col min="11" max="11" width="13.140625" style="0" bestFit="1" customWidth="1"/>
  </cols>
  <sheetData>
    <row r="1" spans="1:8" ht="15.75">
      <c r="A1" s="6"/>
      <c r="B1" s="16" t="s">
        <v>645</v>
      </c>
      <c r="C1" s="6"/>
      <c r="D1" s="6"/>
      <c r="E1" s="16" t="s">
        <v>116</v>
      </c>
      <c r="F1" s="17"/>
      <c r="G1" s="16" t="s">
        <v>115</v>
      </c>
      <c r="H1" s="10"/>
    </row>
    <row r="2" spans="1:8" ht="12.75">
      <c r="A2" s="6"/>
      <c r="B2" s="6"/>
      <c r="C2" s="6"/>
      <c r="D2" s="6"/>
      <c r="E2" s="18"/>
      <c r="F2" s="19"/>
      <c r="G2" s="6"/>
      <c r="H2" s="10"/>
    </row>
    <row r="3" spans="1:8" ht="15.75">
      <c r="A3" s="150" t="s">
        <v>117</v>
      </c>
      <c r="B3" s="150"/>
      <c r="C3" s="150"/>
      <c r="D3" s="150"/>
      <c r="E3" s="150"/>
      <c r="F3" s="150"/>
      <c r="G3" s="150"/>
      <c r="H3" s="150"/>
    </row>
    <row r="4" spans="1:8" ht="15.75">
      <c r="A4" s="16" t="s">
        <v>118</v>
      </c>
      <c r="B4" s="16"/>
      <c r="C4" s="16"/>
      <c r="D4" s="6"/>
      <c r="E4" s="18"/>
      <c r="F4" s="20"/>
      <c r="G4" s="6"/>
      <c r="H4" s="10"/>
    </row>
    <row r="5" spans="1:8" ht="15.75">
      <c r="A5" s="16" t="s">
        <v>119</v>
      </c>
      <c r="B5" s="16"/>
      <c r="C5" s="16"/>
      <c r="D5" s="6"/>
      <c r="E5" s="18"/>
      <c r="F5" s="20"/>
      <c r="G5" s="6"/>
      <c r="H5" s="10"/>
    </row>
    <row r="6" spans="1:8" ht="12.75">
      <c r="A6" s="21" t="s">
        <v>113</v>
      </c>
      <c r="B6" s="21"/>
      <c r="C6" s="21"/>
      <c r="D6" s="6"/>
      <c r="E6" s="7" t="s">
        <v>125</v>
      </c>
      <c r="F6" s="20"/>
      <c r="G6" s="6"/>
      <c r="H6" s="10"/>
    </row>
    <row r="7" spans="1:8" ht="12.75">
      <c r="A7" s="6"/>
      <c r="B7" s="6"/>
      <c r="C7" s="6"/>
      <c r="D7" s="6"/>
      <c r="E7" s="18"/>
      <c r="F7" s="20"/>
      <c r="G7" s="6"/>
      <c r="H7" s="10"/>
    </row>
    <row r="8" ht="13.5" thickBot="1"/>
    <row r="9" spans="1:11" ht="68.25" thickBot="1">
      <c r="A9" s="4" t="s">
        <v>114</v>
      </c>
      <c r="B9" s="4" t="s">
        <v>126</v>
      </c>
      <c r="C9" s="25" t="s">
        <v>127</v>
      </c>
      <c r="D9" s="4" t="s">
        <v>121</v>
      </c>
      <c r="E9" s="4" t="s">
        <v>128</v>
      </c>
      <c r="F9" s="26" t="s">
        <v>120</v>
      </c>
      <c r="G9" s="4" t="s">
        <v>123</v>
      </c>
      <c r="H9" s="4" t="s">
        <v>124</v>
      </c>
      <c r="I9" s="24" t="s">
        <v>122</v>
      </c>
      <c r="J9" s="9" t="s">
        <v>129</v>
      </c>
      <c r="K9" s="81" t="s">
        <v>109</v>
      </c>
    </row>
    <row r="10" spans="1:10" ht="13.5" thickBot="1">
      <c r="A10" s="23" t="s">
        <v>130</v>
      </c>
      <c r="B10" s="23" t="s">
        <v>131</v>
      </c>
      <c r="C10" s="23" t="s">
        <v>132</v>
      </c>
      <c r="D10" s="23" t="s">
        <v>133</v>
      </c>
      <c r="E10" s="23" t="s">
        <v>134</v>
      </c>
      <c r="F10" s="23" t="s">
        <v>135</v>
      </c>
      <c r="G10" s="23" t="s">
        <v>136</v>
      </c>
      <c r="H10" s="23" t="s">
        <v>137</v>
      </c>
      <c r="I10" s="23" t="s">
        <v>138</v>
      </c>
      <c r="J10" s="22" t="s">
        <v>139</v>
      </c>
    </row>
    <row r="11" spans="1:11" ht="22.5">
      <c r="A11" s="30">
        <v>1</v>
      </c>
      <c r="B11" s="30" t="s">
        <v>140</v>
      </c>
      <c r="C11" s="6" t="s">
        <v>646</v>
      </c>
      <c r="D11" s="40" t="s">
        <v>98</v>
      </c>
      <c r="E11" s="69" t="s">
        <v>579</v>
      </c>
      <c r="F11" s="6" t="s">
        <v>107</v>
      </c>
      <c r="G11" s="44">
        <v>33835</v>
      </c>
      <c r="H11" s="30"/>
      <c r="I11" s="28">
        <v>1060.84</v>
      </c>
      <c r="J11" s="28">
        <v>1060.84</v>
      </c>
      <c r="K11" s="131">
        <v>128877.63257599999</v>
      </c>
    </row>
    <row r="12" spans="1:11" ht="12.75">
      <c r="A12" s="30">
        <v>2</v>
      </c>
      <c r="B12" s="31" t="s">
        <v>140</v>
      </c>
      <c r="C12" s="6" t="s">
        <v>646</v>
      </c>
      <c r="D12" s="41" t="s">
        <v>99</v>
      </c>
      <c r="E12" s="69" t="s">
        <v>580</v>
      </c>
      <c r="F12" s="6" t="s">
        <v>107</v>
      </c>
      <c r="G12" s="45">
        <v>34812</v>
      </c>
      <c r="H12" s="31"/>
      <c r="I12" s="29">
        <v>307.26</v>
      </c>
      <c r="J12" s="29">
        <v>307.26</v>
      </c>
      <c r="K12" s="131">
        <v>37327.911264</v>
      </c>
    </row>
    <row r="13" spans="1:11" ht="12.75">
      <c r="A13" s="30">
        <v>3</v>
      </c>
      <c r="B13" s="31" t="s">
        <v>140</v>
      </c>
      <c r="C13" s="6" t="s">
        <v>646</v>
      </c>
      <c r="D13" s="42" t="s">
        <v>100</v>
      </c>
      <c r="E13" s="31" t="s">
        <v>581</v>
      </c>
      <c r="F13" s="6" t="s">
        <v>107</v>
      </c>
      <c r="G13" s="45">
        <v>34801</v>
      </c>
      <c r="H13" s="31"/>
      <c r="I13" s="46">
        <v>1212.68</v>
      </c>
      <c r="J13" s="46">
        <v>1212.68</v>
      </c>
      <c r="K13" s="131">
        <v>147324.12755200002</v>
      </c>
    </row>
    <row r="14" spans="1:11" ht="12.75">
      <c r="A14" s="30">
        <v>4</v>
      </c>
      <c r="B14" s="31" t="s">
        <v>140</v>
      </c>
      <c r="C14" s="6" t="s">
        <v>646</v>
      </c>
      <c r="D14" s="42" t="s">
        <v>101</v>
      </c>
      <c r="E14" s="31" t="s">
        <v>582</v>
      </c>
      <c r="F14" s="6" t="s">
        <v>107</v>
      </c>
      <c r="G14" s="45">
        <v>33944</v>
      </c>
      <c r="H14" s="31"/>
      <c r="I14" s="46">
        <v>305.68</v>
      </c>
      <c r="J14" s="46">
        <v>305.68</v>
      </c>
      <c r="K14" s="131">
        <v>37135.102752</v>
      </c>
    </row>
    <row r="15" spans="1:11" ht="12.75">
      <c r="A15" s="30">
        <v>5</v>
      </c>
      <c r="B15" s="31" t="s">
        <v>140</v>
      </c>
      <c r="C15" s="6" t="s">
        <v>646</v>
      </c>
      <c r="D15" s="31" t="s">
        <v>144</v>
      </c>
      <c r="E15" s="31" t="s">
        <v>102</v>
      </c>
      <c r="F15" s="31" t="s">
        <v>145</v>
      </c>
      <c r="G15" s="45">
        <v>31768</v>
      </c>
      <c r="H15" s="31" t="s">
        <v>112</v>
      </c>
      <c r="I15" s="46">
        <v>24</v>
      </c>
      <c r="J15" s="46">
        <v>24</v>
      </c>
      <c r="K15" s="131">
        <v>2915.6736</v>
      </c>
    </row>
    <row r="16" spans="1:11" ht="12.75">
      <c r="A16" s="30">
        <v>6</v>
      </c>
      <c r="B16" s="31" t="s">
        <v>140</v>
      </c>
      <c r="C16" s="6" t="s">
        <v>646</v>
      </c>
      <c r="D16" s="31" t="s">
        <v>144</v>
      </c>
      <c r="E16" s="31" t="s">
        <v>103</v>
      </c>
      <c r="F16" s="31" t="s">
        <v>145</v>
      </c>
      <c r="G16" s="45">
        <v>31768</v>
      </c>
      <c r="H16" s="31" t="s">
        <v>112</v>
      </c>
      <c r="I16" s="46">
        <v>20</v>
      </c>
      <c r="J16" s="46">
        <v>20</v>
      </c>
      <c r="K16" s="131">
        <v>2429.728</v>
      </c>
    </row>
    <row r="17" spans="1:11" ht="12.75">
      <c r="A17" s="30">
        <v>7</v>
      </c>
      <c r="B17" s="31" t="s">
        <v>140</v>
      </c>
      <c r="C17" s="6" t="s">
        <v>646</v>
      </c>
      <c r="D17" s="43" t="s">
        <v>144</v>
      </c>
      <c r="E17" s="43">
        <v>292779</v>
      </c>
      <c r="F17" s="31" t="s">
        <v>145</v>
      </c>
      <c r="G17" s="45">
        <v>33381</v>
      </c>
      <c r="H17" s="31" t="s">
        <v>112</v>
      </c>
      <c r="I17" s="46">
        <v>111</v>
      </c>
      <c r="J17" s="46">
        <v>111</v>
      </c>
      <c r="K17" s="131">
        <v>13484.9904</v>
      </c>
    </row>
    <row r="18" spans="1:11" ht="12.75">
      <c r="A18" s="30">
        <v>8</v>
      </c>
      <c r="B18" s="31" t="s">
        <v>140</v>
      </c>
      <c r="C18" s="6" t="s">
        <v>646</v>
      </c>
      <c r="D18" s="43" t="s">
        <v>144</v>
      </c>
      <c r="E18" s="43">
        <v>846562</v>
      </c>
      <c r="F18" s="31" t="s">
        <v>145</v>
      </c>
      <c r="G18" s="45">
        <v>31558</v>
      </c>
      <c r="H18" s="31" t="s">
        <v>112</v>
      </c>
      <c r="I18" s="46">
        <v>42</v>
      </c>
      <c r="J18" s="46">
        <v>42</v>
      </c>
      <c r="K18" s="131">
        <v>5102.4288</v>
      </c>
    </row>
    <row r="19" spans="1:11" ht="12.75">
      <c r="A19" s="30">
        <v>9</v>
      </c>
      <c r="B19" s="31" t="s">
        <v>140</v>
      </c>
      <c r="C19" s="6" t="s">
        <v>646</v>
      </c>
      <c r="D19" s="43" t="s">
        <v>144</v>
      </c>
      <c r="E19" s="43">
        <v>846563</v>
      </c>
      <c r="F19" s="31" t="s">
        <v>145</v>
      </c>
      <c r="G19" s="45">
        <v>31558</v>
      </c>
      <c r="H19" s="31" t="s">
        <v>112</v>
      </c>
      <c r="I19" s="46">
        <v>42</v>
      </c>
      <c r="J19" s="46">
        <v>42</v>
      </c>
      <c r="K19" s="131">
        <v>5102.4288</v>
      </c>
    </row>
    <row r="20" spans="1:11" ht="12.75">
      <c r="A20" s="30">
        <v>10</v>
      </c>
      <c r="B20" s="36" t="s">
        <v>97</v>
      </c>
      <c r="C20" s="6" t="s">
        <v>646</v>
      </c>
      <c r="D20" s="36" t="s">
        <v>104</v>
      </c>
      <c r="E20" s="36" t="s">
        <v>95</v>
      </c>
      <c r="F20" s="6" t="s">
        <v>107</v>
      </c>
      <c r="G20" s="65" t="s">
        <v>110</v>
      </c>
      <c r="H20" s="36"/>
      <c r="I20" s="36">
        <v>5018.99</v>
      </c>
      <c r="J20" s="36">
        <v>5018.99</v>
      </c>
      <c r="K20" s="131">
        <v>609739.026736</v>
      </c>
    </row>
    <row r="21" spans="1:11" ht="12.75">
      <c r="A21" s="30">
        <v>11</v>
      </c>
      <c r="B21" s="36" t="s">
        <v>97</v>
      </c>
      <c r="C21" s="6" t="s">
        <v>646</v>
      </c>
      <c r="D21" s="36" t="s">
        <v>105</v>
      </c>
      <c r="E21" s="36" t="s">
        <v>96</v>
      </c>
      <c r="F21" s="6" t="s">
        <v>107</v>
      </c>
      <c r="G21" s="67" t="s">
        <v>111</v>
      </c>
      <c r="H21" s="36"/>
      <c r="I21" s="36">
        <v>1052.58</v>
      </c>
      <c r="J21" s="36">
        <v>1052.58</v>
      </c>
      <c r="K21" s="131">
        <v>127874.154912</v>
      </c>
    </row>
    <row r="22" spans="1:11" s="79" customFormat="1" ht="14.25" customHeight="1">
      <c r="A22" s="70"/>
      <c r="B22" s="71"/>
      <c r="C22" s="72"/>
      <c r="D22" s="73" t="s">
        <v>0</v>
      </c>
      <c r="E22" s="74"/>
      <c r="F22" s="72"/>
      <c r="G22" s="75"/>
      <c r="H22" s="76"/>
      <c r="I22" s="77">
        <f>SUM(I11:I21)</f>
        <v>9197.029999999999</v>
      </c>
      <c r="J22" s="77">
        <f>SUM(J11:J21)</f>
        <v>9197.029999999999</v>
      </c>
      <c r="K22" s="77">
        <f>SUM(K11:K21)</f>
        <v>1117313.205392</v>
      </c>
    </row>
    <row r="23" spans="1:11" ht="12.75">
      <c r="A23" s="30">
        <v>12</v>
      </c>
      <c r="B23" s="36" t="s">
        <v>149</v>
      </c>
      <c r="C23" s="6" t="s">
        <v>173</v>
      </c>
      <c r="D23" s="36" t="s">
        <v>106</v>
      </c>
      <c r="E23" s="31" t="s">
        <v>108</v>
      </c>
      <c r="F23" s="6" t="s">
        <v>108</v>
      </c>
      <c r="G23" s="65">
        <v>33815</v>
      </c>
      <c r="H23" s="36"/>
      <c r="I23" s="36">
        <v>1.34</v>
      </c>
      <c r="J23" s="36">
        <v>1.34</v>
      </c>
      <c r="K23" s="131">
        <v>162.79177600000003</v>
      </c>
    </row>
    <row r="24" spans="1:11" s="79" customFormat="1" ht="15.75" customHeight="1">
      <c r="A24" s="70"/>
      <c r="B24" s="71"/>
      <c r="C24" s="72"/>
      <c r="D24" s="73" t="s">
        <v>1</v>
      </c>
      <c r="E24" s="74"/>
      <c r="F24" s="72"/>
      <c r="G24" s="75"/>
      <c r="H24" s="76"/>
      <c r="I24" s="77">
        <f>I23</f>
        <v>1.34</v>
      </c>
      <c r="J24" s="78">
        <f>J23</f>
        <v>1.34</v>
      </c>
      <c r="K24" s="78">
        <f>K23</f>
        <v>162.79177600000003</v>
      </c>
    </row>
    <row r="25" spans="1:11" s="79" customFormat="1" ht="15.75" customHeight="1">
      <c r="A25" s="70"/>
      <c r="B25" s="71"/>
      <c r="C25" s="72"/>
      <c r="D25" s="73" t="s">
        <v>643</v>
      </c>
      <c r="E25" s="74"/>
      <c r="F25" s="72"/>
      <c r="G25" s="75"/>
      <c r="H25" s="76"/>
      <c r="I25" s="77">
        <f>I24+I22</f>
        <v>9198.369999999999</v>
      </c>
      <c r="J25" s="77">
        <f>J24+J22</f>
        <v>9198.369999999999</v>
      </c>
      <c r="K25" s="77">
        <f>K24+K22</f>
        <v>1117475.997168</v>
      </c>
    </row>
    <row r="26" spans="1:11" s="6" customFormat="1" ht="15.75" customHeight="1">
      <c r="A26" s="124"/>
      <c r="B26" s="125"/>
      <c r="C26" s="49"/>
      <c r="D26" s="126"/>
      <c r="E26" s="66"/>
      <c r="F26" s="49"/>
      <c r="G26" s="33"/>
      <c r="H26" s="42"/>
      <c r="I26" s="122"/>
      <c r="J26" s="127"/>
      <c r="K26" s="123"/>
    </row>
    <row r="27" spans="1:11" s="6" customFormat="1" ht="15.75" customHeight="1">
      <c r="A27" s="124"/>
      <c r="B27" s="125"/>
      <c r="C27" s="49"/>
      <c r="D27" s="126"/>
      <c r="E27" s="66"/>
      <c r="F27" s="49"/>
      <c r="G27" s="33"/>
      <c r="H27" s="42"/>
      <c r="I27" s="122"/>
      <c r="J27" s="127"/>
      <c r="K27" s="7"/>
    </row>
    <row r="28" s="79" customFormat="1" ht="15.75" customHeight="1">
      <c r="K28"/>
    </row>
    <row r="29" s="79" customFormat="1" ht="15.75" customHeight="1"/>
    <row r="30" s="79" customFormat="1" ht="15.75" customHeight="1"/>
    <row r="31" s="79" customFormat="1" ht="15.75" customHeight="1"/>
    <row r="32" s="79" customFormat="1" ht="15.75" customHeight="1"/>
    <row r="33" s="79" customFormat="1" ht="15.75" customHeight="1"/>
    <row r="34" s="79" customFormat="1" ht="15.75" customHeight="1"/>
    <row r="35" s="79" customFormat="1" ht="12.75"/>
    <row r="36" s="79" customFormat="1" ht="15.75" customHeight="1"/>
    <row r="105" s="79" customFormat="1" ht="12.75"/>
    <row r="106" s="79" customFormat="1" ht="12.75"/>
  </sheetData>
  <mergeCells count="1">
    <mergeCell ref="A3:H3"/>
  </mergeCells>
  <printOptions horizontalCentered="1"/>
  <pageMargins left="0.5" right="0.75" top="0.75" bottom="0.75" header="0.5" footer="0.5"/>
  <pageSetup fitToHeight="2" fitToWidth="1" horizontalDpi="600" verticalDpi="600" orientation="landscape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Bank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Pervez Halani</dc:creator>
  <cp:keywords/>
  <dc:description/>
  <cp:lastModifiedBy>Fazil Mushir</cp:lastModifiedBy>
  <cp:lastPrinted>2007-03-29T08:54:10Z</cp:lastPrinted>
  <dcterms:created xsi:type="dcterms:W3CDTF">2002-12-11T06:42:09Z</dcterms:created>
  <dcterms:modified xsi:type="dcterms:W3CDTF">2008-03-22T08:21:30Z</dcterms:modified>
  <cp:category/>
  <cp:version/>
  <cp:contentType/>
  <cp:contentStatus/>
</cp:coreProperties>
</file>