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Un-claimed dep." sheetId="1" r:id="rId1"/>
  </sheets>
  <definedNames>
    <definedName name="_xlnm.Print_Area" localSheetId="0">'Un-claimed dep.'!$A$1:$I$71</definedName>
  </definedNames>
  <calcPr fullCalcOnLoad="1"/>
</workbook>
</file>

<file path=xl/sharedStrings.xml><?xml version="1.0" encoding="utf-8"?>
<sst xmlns="http://schemas.openxmlformats.org/spreadsheetml/2006/main" count="211" uniqueCount="119">
  <si>
    <t>UNCLAIMED DEPOSIT SECTION 31 BCO. 1962</t>
  </si>
  <si>
    <t>DATE OF</t>
  </si>
  <si>
    <t>MATURITY</t>
  </si>
  <si>
    <t>TOTAL</t>
  </si>
  <si>
    <t>MIRPUR ( A.K.)</t>
  </si>
  <si>
    <t>29/6/1995</t>
  </si>
  <si>
    <t>21/6/1995</t>
  </si>
  <si>
    <t>28/9/1994</t>
  </si>
  <si>
    <t>15/6/1994</t>
  </si>
  <si>
    <t>25/6/1995</t>
  </si>
  <si>
    <t>30/5/1991</t>
  </si>
  <si>
    <t>13/11/1991</t>
  </si>
  <si>
    <t>7/121991</t>
  </si>
  <si>
    <t>23/12/1991</t>
  </si>
  <si>
    <t>26/3/1992</t>
  </si>
  <si>
    <t>21/6/1992</t>
  </si>
  <si>
    <t>GRAND TOTAL</t>
  </si>
  <si>
    <t>S. No.</t>
  </si>
  <si>
    <t xml:space="preserve">Name of Province </t>
  </si>
  <si>
    <t>of the depositor</t>
  </si>
  <si>
    <t>A/c No.</t>
  </si>
  <si>
    <t>to SBP</t>
  </si>
  <si>
    <t>Nature of A/c.</t>
  </si>
  <si>
    <t>Current, Saving</t>
  </si>
  <si>
    <t>fixed or other</t>
  </si>
  <si>
    <t>Amount reported in</t>
  </si>
  <si>
    <t>form-XI for the year</t>
  </si>
  <si>
    <t>Amount</t>
  </si>
  <si>
    <t xml:space="preserve">transferred </t>
  </si>
  <si>
    <t xml:space="preserve">where Branch </t>
  </si>
  <si>
    <t>is located</t>
  </si>
  <si>
    <t>Gujranwala</t>
  </si>
  <si>
    <t>Punjab</t>
  </si>
  <si>
    <t>Davis Road , Lahore</t>
  </si>
  <si>
    <t xml:space="preserve">Name of </t>
  </si>
  <si>
    <t>Branch</t>
  </si>
  <si>
    <t>S. HASHIM ALI SHAH,      12 Civil Lines Raja House, Gujranwala</t>
  </si>
  <si>
    <t>NATIONAL OIL CO.             A.R Plaza, Gernal Buss stand Gujranwala</t>
  </si>
  <si>
    <t xml:space="preserve">PROV. GOVT. EMP COOP H. SOC.   DC Road DC Office Gujranwala </t>
  </si>
  <si>
    <t>SHEIKH ZULFIQAR ALI         Al- Amir DC Road Gujranwala</t>
  </si>
  <si>
    <t>M/S. AMIR BUILDERS              21-A DC road gujranwala</t>
  </si>
  <si>
    <t>ZIA-UD-DIN ARSHAD       Govt. College Gujranwala</t>
  </si>
  <si>
    <t>M. ASLAM KHAN              413-B Setlite Town Gujranwala</t>
  </si>
  <si>
    <t>ARSHAD SAEED              Main St. DC Road Gujranwala</t>
  </si>
  <si>
    <t>SYED KAZIM ALI SHAH     12-CIVIL Line Raja House Main Zia-ul-Haq Road Gujranwala.</t>
  </si>
  <si>
    <t>MALIK AMIR WAQAS         268-B Sttlite Town Gujranwala.</t>
  </si>
  <si>
    <t>AZHAR SAEED &amp; AMJAD SAEED    Main Street D.C Road Gujranwala.</t>
  </si>
  <si>
    <t>HAMID IQBAL &amp; TAHIRA IQBAL     18-A Setlite Town</t>
  </si>
  <si>
    <t xml:space="preserve">ALI JAVAID C/O HBL Main Br. Mirpur A.K </t>
  </si>
  <si>
    <t>311183</t>
  </si>
  <si>
    <t>TDA</t>
  </si>
  <si>
    <t xml:space="preserve">BASHIR HUSSAIN &amp; DR. ASAD BASHIR C/0 House # 34 F-2 Mirpur A.K </t>
  </si>
  <si>
    <t xml:space="preserve">ABDUL HAMEED &amp; SHAHIDA HAMEED Village Kantreela District Jhelum  </t>
  </si>
  <si>
    <t xml:space="preserve">ASGHAR ALI C/O Houe # 102,Sector B-5 Mirpur A.K </t>
  </si>
  <si>
    <t>SYED IQBAL HUSSAIN House # 384 ,Sector # 5 Dadyal District Mirpur A.K</t>
  </si>
  <si>
    <t xml:space="preserve">CH. MUHAMMAD AZAM Village Pothi District Mirpur A.K </t>
  </si>
  <si>
    <t xml:space="preserve">MUHAMMAD YOUNIS House # 8 Sector B-5 Mirpur A.K </t>
  </si>
  <si>
    <t xml:space="preserve">CH. MUHAMMAD ASLAM AKHTAR Village Nagial District Mirpur A.K  </t>
  </si>
  <si>
    <t xml:space="preserve">SALEEM KHAN Paulsi bala P.O Khairi Tehsil Nowshera District Peshawer </t>
  </si>
  <si>
    <t xml:space="preserve">MIRZA KHAN Village &amp; P.O Jatalan District Mirpur A.K </t>
  </si>
  <si>
    <t>HASHIM KHAN Village P.O Islamgarh District Mirpur A.K</t>
  </si>
  <si>
    <t>KH. NISAR AHMED,   31-9-B ABU BAKAR BLOCK N GARDEN TOWN LAHORE</t>
  </si>
  <si>
    <t>310185</t>
  </si>
  <si>
    <t>M. SARFARAZ SHAH,   947,SAMANABAD LAHORE</t>
  </si>
  <si>
    <t>310318</t>
  </si>
  <si>
    <t>NASIM MAQBOOL,  128 M LCCHS LAHORE CANTT</t>
  </si>
  <si>
    <t>310326</t>
  </si>
  <si>
    <t>SHAD CARPET,       1-B, TAGOR NICOLSON ROAD, LAHORE</t>
  </si>
  <si>
    <t>310334</t>
  </si>
  <si>
    <t>TARIQ AGENCIES,   5, BULL ROAD ,LAHORE</t>
  </si>
  <si>
    <t>310433</t>
  </si>
  <si>
    <t>ADNAN RIAZ SHEIKH,   HOUSE NO 2, SUNDER DAS ROAD, ZAMAN PARK, LAHORE</t>
  </si>
  <si>
    <t>310466</t>
  </si>
  <si>
    <t>GHULAM RASOOL SINDHU,   128-C-1, MODEL LAHORE</t>
  </si>
  <si>
    <t>310516</t>
  </si>
  <si>
    <t>JSO INTERNATIONAL,    67 BRIDGE COLONY LAHORE</t>
  </si>
  <si>
    <t>310672</t>
  </si>
  <si>
    <t>KAMOKA TEXTILE MILLS,   427 MAIN BAZAR FAISALABAD</t>
  </si>
  <si>
    <t>310714</t>
  </si>
  <si>
    <t>M. RAFIQ KHAN,    C/O PICIC</t>
  </si>
  <si>
    <t>310946</t>
  </si>
  <si>
    <t>ARUJ TEXTILE MILLS,4-HABILAT SHAHDMAN II ,LAHORE</t>
  </si>
  <si>
    <t>311103</t>
  </si>
  <si>
    <t>NUSRAT TEXTILE MILLS,98-P GULBERG III LAHORE</t>
  </si>
  <si>
    <t>311106</t>
  </si>
  <si>
    <t>MIAN IMRAN AKHTAR AZIZ,   15A MODEL TOWN LAHORE</t>
  </si>
  <si>
    <t>311121</t>
  </si>
  <si>
    <t>PERVEEN AZIZ,   85 TEMPLE ROAD LAHROE</t>
  </si>
  <si>
    <t>311123</t>
  </si>
  <si>
    <t>ABDUL LATIF,C/O PICIC</t>
  </si>
  <si>
    <t>311128</t>
  </si>
  <si>
    <t>REGENT KNITWEAR LTD.,   176-SHADMAN II LAHORE</t>
  </si>
  <si>
    <t>311154</t>
  </si>
  <si>
    <t>RIAZ MEHMOOD,      67 AHMED BLOCK -N GARDEN LAHROE</t>
  </si>
  <si>
    <t>311175</t>
  </si>
  <si>
    <t>DOABA PLASTIC,  10-TARIQ BLOCK NEW GARDEN TOWN LAHORE</t>
  </si>
  <si>
    <t>311181</t>
  </si>
  <si>
    <t>AL-MAJEED SOLVANT EXTRACT,  SUIT 1 2ND FLOOR SHADMAN PLAZA SHADMAN MARKET LAHORE</t>
  </si>
  <si>
    <t>311185</t>
  </si>
  <si>
    <t>NAZIR COTTON MILLS,  43-A CMA. STREET NO 2 SHAMI ROAD LAHORE</t>
  </si>
  <si>
    <t>311191</t>
  </si>
  <si>
    <t>HANIF POLY PRODUCTS,   168/169-A BLOCK GULSHAN RAVI LAHORE</t>
  </si>
  <si>
    <t>311194</t>
  </si>
  <si>
    <t>RIAZ AHMED,  HOUSE NO 2, SUNDER DAS ROAD, ZAMAN PARK, LAHORE</t>
  </si>
  <si>
    <t>311216</t>
  </si>
  <si>
    <t>KOHINOOR EDIBLE OIL,  6-FB AWAMI COMPLEX NEW GARDEN TOWN LAHORE</t>
  </si>
  <si>
    <t>311218</t>
  </si>
  <si>
    <t>S. FARRUKH A. SHAH,C/O PICIC</t>
  </si>
  <si>
    <t>311237</t>
  </si>
  <si>
    <t>LEGLER NAFEES DENIUM MILLS,      MUHAMMAD ISMAIL AIWAN-I-SCIENCE, SHAHRAH-I-JALALUDDIN ROOMI FEROZEPUR ROAD LAHORE</t>
  </si>
  <si>
    <t>311246</t>
  </si>
  <si>
    <t>M. ARSHAD,     C/O PICIC</t>
  </si>
  <si>
    <t>311248</t>
  </si>
  <si>
    <t>AZHAR IQBAL SHEIKH,     R-216-B ATTAK CITY</t>
  </si>
  <si>
    <t>311249</t>
  </si>
  <si>
    <t>AJK.</t>
  </si>
  <si>
    <t>Name &amp; Address</t>
  </si>
  <si>
    <t>ended 31 Dec, 2005</t>
  </si>
  <si>
    <t>PICIC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</si>
</sst>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/d/yyyy;@"/>
    <numFmt numFmtId="167" formatCode="#,##0.00;[Red]#,##0.00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 applyProtection="1">
      <alignment horizontal="right"/>
      <protection locked="0"/>
    </xf>
    <xf numFmtId="166" fontId="0" fillId="0" borderId="14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right"/>
    </xf>
    <xf numFmtId="0" fontId="0" fillId="0" borderId="16" xfId="0" applyNumberFormat="1" applyFont="1" applyBorder="1" applyAlignment="1" quotePrefix="1">
      <alignment/>
    </xf>
    <xf numFmtId="166" fontId="0" fillId="0" borderId="16" xfId="0" applyNumberFormat="1" applyFont="1" applyBorder="1" applyAlignment="1">
      <alignment/>
    </xf>
    <xf numFmtId="166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 quotePrefix="1">
      <alignment/>
    </xf>
    <xf numFmtId="166" fontId="0" fillId="0" borderId="18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0" fillId="0" borderId="12" xfId="15" applyNumberFormat="1" applyFont="1" applyBorder="1" applyAlignment="1">
      <alignment horizontal="center"/>
    </xf>
    <xf numFmtId="43" fontId="0" fillId="0" borderId="0" xfId="15" applyNumberFormat="1" applyFont="1" applyAlignment="1">
      <alignment horizontal="center"/>
    </xf>
    <xf numFmtId="43" fontId="0" fillId="0" borderId="0" xfId="15" applyNumberFormat="1" applyFont="1" applyAlignment="1">
      <alignment horizontal="center"/>
    </xf>
    <xf numFmtId="43" fontId="0" fillId="0" borderId="4" xfId="15" applyNumberFormat="1" applyFont="1" applyBorder="1" applyAlignment="1">
      <alignment horizontal="center"/>
    </xf>
    <xf numFmtId="43" fontId="0" fillId="0" borderId="8" xfId="15" applyNumberFormat="1" applyFont="1" applyBorder="1" applyAlignment="1">
      <alignment horizontal="center"/>
    </xf>
    <xf numFmtId="43" fontId="0" fillId="0" borderId="31" xfId="15" applyNumberFormat="1" applyFont="1" applyBorder="1" applyAlignment="1">
      <alignment horizontal="center"/>
    </xf>
    <xf numFmtId="43" fontId="0" fillId="0" borderId="32" xfId="15" applyNumberFormat="1" applyFont="1" applyBorder="1" applyAlignment="1">
      <alignment horizontal="center"/>
    </xf>
    <xf numFmtId="43" fontId="0" fillId="0" borderId="33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center"/>
    </xf>
    <xf numFmtId="43" fontId="0" fillId="0" borderId="6" xfId="15" applyNumberFormat="1" applyFont="1" applyBorder="1" applyAlignment="1">
      <alignment horizontal="center"/>
    </xf>
    <xf numFmtId="43" fontId="0" fillId="0" borderId="10" xfId="15" applyNumberFormat="1" applyFont="1" applyBorder="1" applyAlignment="1">
      <alignment horizontal="center"/>
    </xf>
    <xf numFmtId="43" fontId="0" fillId="0" borderId="31" xfId="15" applyNumberFormat="1" applyFont="1" applyBorder="1" applyAlignment="1">
      <alignment horizontal="center"/>
    </xf>
    <xf numFmtId="43" fontId="0" fillId="0" borderId="32" xfId="15" applyNumberFormat="1" applyFont="1" applyBorder="1" applyAlignment="1">
      <alignment horizontal="center"/>
    </xf>
    <xf numFmtId="43" fontId="0" fillId="0" borderId="32" xfId="15" applyNumberFormat="1" applyFont="1" applyBorder="1" applyAlignment="1">
      <alignment horizontal="center"/>
    </xf>
    <xf numFmtId="43" fontId="0" fillId="0" borderId="33" xfId="15" applyNumberFormat="1" applyFont="1" applyBorder="1" applyAlignment="1">
      <alignment horizontal="center"/>
    </xf>
    <xf numFmtId="43" fontId="0" fillId="0" borderId="14" xfId="15" applyNumberFormat="1" applyFont="1" applyBorder="1" applyAlignment="1">
      <alignment horizontal="center"/>
    </xf>
    <xf numFmtId="43" fontId="0" fillId="0" borderId="16" xfId="15" applyNumberFormat="1" applyFont="1" applyBorder="1" applyAlignment="1">
      <alignment horizontal="center"/>
    </xf>
    <xf numFmtId="43" fontId="0" fillId="0" borderId="18" xfId="15" applyNumberFormat="1" applyFont="1" applyBorder="1" applyAlignment="1">
      <alignment horizontal="center"/>
    </xf>
    <xf numFmtId="43" fontId="0" fillId="0" borderId="34" xfId="15" applyNumberFormat="1" applyFont="1" applyBorder="1" applyAlignment="1">
      <alignment horizontal="center"/>
    </xf>
    <xf numFmtId="43" fontId="0" fillId="0" borderId="35" xfId="15" applyNumberFormat="1" applyFont="1" applyBorder="1" applyAlignment="1">
      <alignment horizontal="center"/>
    </xf>
    <xf numFmtId="43" fontId="0" fillId="0" borderId="36" xfId="15" applyNumberFormat="1" applyFont="1" applyBorder="1" applyAlignment="1">
      <alignment horizontal="center"/>
    </xf>
    <xf numFmtId="43" fontId="0" fillId="0" borderId="14" xfId="15" applyNumberFormat="1" applyFont="1" applyBorder="1" applyAlignment="1">
      <alignment horizontal="center"/>
    </xf>
    <xf numFmtId="43" fontId="0" fillId="0" borderId="16" xfId="15" applyNumberFormat="1" applyFont="1" applyBorder="1" applyAlignment="1">
      <alignment horizontal="center"/>
    </xf>
    <xf numFmtId="43" fontId="0" fillId="0" borderId="16" xfId="15" applyNumberFormat="1" applyFont="1" applyBorder="1" applyAlignment="1">
      <alignment horizontal="center"/>
    </xf>
    <xf numFmtId="43" fontId="0" fillId="0" borderId="18" xfId="15" applyNumberFormat="1" applyFont="1" applyBorder="1" applyAlignment="1">
      <alignment horizontal="center"/>
    </xf>
    <xf numFmtId="43" fontId="7" fillId="0" borderId="37" xfId="15" applyNumberFormat="1" applyFont="1" applyBorder="1" applyAlignment="1">
      <alignment horizontal="center"/>
    </xf>
    <xf numFmtId="43" fontId="7" fillId="0" borderId="22" xfId="15" applyNumberFormat="1" applyFont="1" applyBorder="1" applyAlignment="1">
      <alignment horizontal="center"/>
    </xf>
    <xf numFmtId="43" fontId="7" fillId="0" borderId="19" xfId="15" applyNumberFormat="1" applyFont="1" applyBorder="1" applyAlignment="1">
      <alignment horizontal="center"/>
    </xf>
    <xf numFmtId="43" fontId="7" fillId="0" borderId="12" xfId="15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12" xfId="0" applyFont="1" applyBorder="1" applyAlignment="1">
      <alignment/>
    </xf>
    <xf numFmtId="43" fontId="7" fillId="0" borderId="38" xfId="15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="85" zoomScaleSheetLayoutView="85" workbookViewId="0" topLeftCell="E61">
      <selection activeCell="E86" sqref="E86"/>
    </sheetView>
  </sheetViews>
  <sheetFormatPr defaultColWidth="9.140625" defaultRowHeight="12.75"/>
  <cols>
    <col min="1" max="1" width="8.7109375" style="3" customWidth="1"/>
    <col min="2" max="2" width="21.7109375" style="3" customWidth="1"/>
    <col min="3" max="3" width="12.7109375" style="3" hidden="1" customWidth="1"/>
    <col min="4" max="4" width="25.28125" style="3" customWidth="1"/>
    <col min="5" max="5" width="55.421875" style="74" customWidth="1"/>
    <col min="6" max="6" width="10.7109375" style="3" bestFit="1" customWidth="1"/>
    <col min="7" max="7" width="13.7109375" style="97" bestFit="1" customWidth="1"/>
    <col min="8" max="8" width="15.57421875" style="37" customWidth="1"/>
    <col min="9" max="9" width="17.8515625" style="97" customWidth="1"/>
    <col min="10" max="16384" width="9.140625" style="3" customWidth="1"/>
  </cols>
  <sheetData>
    <row r="1" spans="1:9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20.25">
      <c r="A2" s="4"/>
      <c r="B2" s="4"/>
      <c r="C2" s="4"/>
      <c r="D2" s="4"/>
      <c r="E2" s="126" t="s">
        <v>118</v>
      </c>
      <c r="F2" s="4"/>
      <c r="G2" s="96"/>
      <c r="H2" s="2"/>
      <c r="I2" s="96"/>
    </row>
    <row r="3" ht="13.5" thickBot="1"/>
    <row r="4" spans="1:10" ht="12.75">
      <c r="A4" s="5" t="s">
        <v>17</v>
      </c>
      <c r="B4" s="6" t="s">
        <v>34</v>
      </c>
      <c r="C4" s="7" t="s">
        <v>1</v>
      </c>
      <c r="D4" s="8" t="s">
        <v>18</v>
      </c>
      <c r="E4" s="75" t="s">
        <v>116</v>
      </c>
      <c r="F4" s="8" t="s">
        <v>20</v>
      </c>
      <c r="G4" s="98" t="s">
        <v>27</v>
      </c>
      <c r="H4" s="88" t="s">
        <v>22</v>
      </c>
      <c r="I4" s="98" t="s">
        <v>25</v>
      </c>
      <c r="J4" s="1"/>
    </row>
    <row r="5" spans="1:10" ht="13.5" thickBot="1">
      <c r="A5" s="9"/>
      <c r="B5" s="10" t="s">
        <v>35</v>
      </c>
      <c r="C5" s="11" t="s">
        <v>2</v>
      </c>
      <c r="D5" s="12" t="s">
        <v>29</v>
      </c>
      <c r="E5" s="76" t="s">
        <v>19</v>
      </c>
      <c r="F5" s="12"/>
      <c r="G5" s="99" t="s">
        <v>28</v>
      </c>
      <c r="H5" s="89" t="s">
        <v>23</v>
      </c>
      <c r="I5" s="99" t="s">
        <v>26</v>
      </c>
      <c r="J5" s="1"/>
    </row>
    <row r="6" spans="1:9" ht="13.5" thickBot="1">
      <c r="A6" s="13"/>
      <c r="B6" s="14"/>
      <c r="C6" s="15"/>
      <c r="D6" s="16" t="s">
        <v>30</v>
      </c>
      <c r="E6" s="77"/>
      <c r="F6" s="16"/>
      <c r="G6" s="95" t="s">
        <v>21</v>
      </c>
      <c r="H6" s="90" t="s">
        <v>24</v>
      </c>
      <c r="I6" s="95" t="s">
        <v>117</v>
      </c>
    </row>
    <row r="7" spans="1:9" ht="25.5">
      <c r="A7" s="17">
        <v>1</v>
      </c>
      <c r="B7" s="18" t="s">
        <v>31</v>
      </c>
      <c r="C7" s="19">
        <v>33544</v>
      </c>
      <c r="D7" s="20" t="s">
        <v>32</v>
      </c>
      <c r="E7" s="78" t="s">
        <v>36</v>
      </c>
      <c r="F7" s="22">
        <v>8</v>
      </c>
      <c r="G7" s="112">
        <v>2188.94</v>
      </c>
      <c r="H7" s="23" t="s">
        <v>50</v>
      </c>
      <c r="I7" s="100">
        <v>2188.94</v>
      </c>
    </row>
    <row r="8" spans="1:9" ht="25.5">
      <c r="A8" s="24">
        <v>2</v>
      </c>
      <c r="B8" s="25"/>
      <c r="C8" s="26">
        <v>33393</v>
      </c>
      <c r="D8" s="26"/>
      <c r="E8" s="64" t="s">
        <v>37</v>
      </c>
      <c r="F8" s="22">
        <v>19</v>
      </c>
      <c r="G8" s="113">
        <v>1470.5</v>
      </c>
      <c r="H8" s="23" t="s">
        <v>50</v>
      </c>
      <c r="I8" s="101">
        <v>1470.5</v>
      </c>
    </row>
    <row r="9" spans="1:9" ht="25.5">
      <c r="A9" s="24">
        <v>3</v>
      </c>
      <c r="B9" s="25"/>
      <c r="C9" s="27" t="s">
        <v>10</v>
      </c>
      <c r="D9" s="27"/>
      <c r="E9" s="64" t="s">
        <v>38</v>
      </c>
      <c r="F9" s="22">
        <v>25</v>
      </c>
      <c r="G9" s="113">
        <v>775</v>
      </c>
      <c r="H9" s="23" t="s">
        <v>50</v>
      </c>
      <c r="I9" s="101">
        <v>775</v>
      </c>
    </row>
    <row r="10" spans="1:9" ht="12.75">
      <c r="A10" s="24">
        <v>4</v>
      </c>
      <c r="B10" s="25"/>
      <c r="C10" s="26">
        <v>33305</v>
      </c>
      <c r="D10" s="26"/>
      <c r="E10" s="64" t="s">
        <v>39</v>
      </c>
      <c r="F10" s="22">
        <v>34</v>
      </c>
      <c r="G10" s="113">
        <v>36.05</v>
      </c>
      <c r="H10" s="23" t="s">
        <v>50</v>
      </c>
      <c r="I10" s="101">
        <v>36.05</v>
      </c>
    </row>
    <row r="11" spans="1:9" ht="12.75">
      <c r="A11" s="24">
        <v>5</v>
      </c>
      <c r="B11" s="25"/>
      <c r="C11" s="27" t="s">
        <v>11</v>
      </c>
      <c r="D11" s="27"/>
      <c r="E11" s="64" t="s">
        <v>40</v>
      </c>
      <c r="F11" s="22">
        <v>48</v>
      </c>
      <c r="G11" s="113">
        <v>160</v>
      </c>
      <c r="H11" s="23" t="s">
        <v>50</v>
      </c>
      <c r="I11" s="101">
        <v>160</v>
      </c>
    </row>
    <row r="12" spans="1:9" ht="12.75">
      <c r="A12" s="24">
        <v>6</v>
      </c>
      <c r="B12" s="25"/>
      <c r="C12" s="27" t="s">
        <v>12</v>
      </c>
      <c r="D12" s="27"/>
      <c r="E12" s="64" t="s">
        <v>41</v>
      </c>
      <c r="F12" s="22">
        <v>57</v>
      </c>
      <c r="G12" s="113">
        <v>206</v>
      </c>
      <c r="H12" s="23" t="s">
        <v>50</v>
      </c>
      <c r="I12" s="101">
        <v>206</v>
      </c>
    </row>
    <row r="13" spans="1:9" ht="12.75">
      <c r="A13" s="24">
        <v>7</v>
      </c>
      <c r="B13" s="25"/>
      <c r="C13" s="27" t="s">
        <v>13</v>
      </c>
      <c r="D13" s="27"/>
      <c r="E13" s="64" t="s">
        <v>42</v>
      </c>
      <c r="F13" s="22">
        <v>67</v>
      </c>
      <c r="G13" s="113">
        <v>1096</v>
      </c>
      <c r="H13" s="23" t="s">
        <v>50</v>
      </c>
      <c r="I13" s="101">
        <v>1096</v>
      </c>
    </row>
    <row r="14" spans="1:9" ht="12.75">
      <c r="A14" s="24">
        <v>8</v>
      </c>
      <c r="B14" s="25"/>
      <c r="C14" s="27" t="s">
        <v>14</v>
      </c>
      <c r="D14" s="27"/>
      <c r="E14" s="64" t="s">
        <v>43</v>
      </c>
      <c r="F14" s="22">
        <v>79</v>
      </c>
      <c r="G14" s="113">
        <v>3263</v>
      </c>
      <c r="H14" s="23" t="s">
        <v>50</v>
      </c>
      <c r="I14" s="101">
        <v>3263</v>
      </c>
    </row>
    <row r="15" spans="1:9" ht="25.5">
      <c r="A15" s="24">
        <v>9</v>
      </c>
      <c r="B15" s="25"/>
      <c r="C15" s="27" t="s">
        <v>15</v>
      </c>
      <c r="D15" s="27"/>
      <c r="E15" s="64" t="s">
        <v>44</v>
      </c>
      <c r="F15" s="22">
        <v>98</v>
      </c>
      <c r="G15" s="113">
        <v>139</v>
      </c>
      <c r="H15" s="23" t="s">
        <v>50</v>
      </c>
      <c r="I15" s="101">
        <v>139</v>
      </c>
    </row>
    <row r="16" spans="1:9" ht="12.75">
      <c r="A16" s="24">
        <v>10</v>
      </c>
      <c r="B16" s="25"/>
      <c r="C16" s="26">
        <v>34030</v>
      </c>
      <c r="D16" s="26"/>
      <c r="E16" s="64" t="s">
        <v>45</v>
      </c>
      <c r="F16" s="22">
        <v>107</v>
      </c>
      <c r="G16" s="113">
        <v>134</v>
      </c>
      <c r="H16" s="23" t="s">
        <v>50</v>
      </c>
      <c r="I16" s="101">
        <v>134</v>
      </c>
    </row>
    <row r="17" spans="1:9" ht="25.5">
      <c r="A17" s="24">
        <v>11</v>
      </c>
      <c r="B17" s="25"/>
      <c r="C17" s="26">
        <v>34307</v>
      </c>
      <c r="D17" s="26"/>
      <c r="E17" s="64" t="s">
        <v>46</v>
      </c>
      <c r="F17" s="22">
        <v>110</v>
      </c>
      <c r="G17" s="113">
        <v>1297</v>
      </c>
      <c r="H17" s="23" t="s">
        <v>50</v>
      </c>
      <c r="I17" s="101">
        <v>1297</v>
      </c>
    </row>
    <row r="18" spans="1:9" ht="13.5" thickBot="1">
      <c r="A18" s="28">
        <v>12</v>
      </c>
      <c r="B18" s="29"/>
      <c r="C18" s="30">
        <v>34158</v>
      </c>
      <c r="D18" s="30"/>
      <c r="E18" s="79" t="s">
        <v>47</v>
      </c>
      <c r="F18" s="31">
        <v>119</v>
      </c>
      <c r="G18" s="114">
        <v>3310</v>
      </c>
      <c r="H18" s="23" t="s">
        <v>50</v>
      </c>
      <c r="I18" s="102">
        <v>3310</v>
      </c>
    </row>
    <row r="19" spans="1:9" ht="16.5" thickBot="1">
      <c r="A19" s="32"/>
      <c r="B19" s="33" t="s">
        <v>3</v>
      </c>
      <c r="C19" s="34"/>
      <c r="D19" s="34"/>
      <c r="E19" s="80"/>
      <c r="F19" s="34"/>
      <c r="G19" s="124">
        <f>SUM(G7:G18)</f>
        <v>14075.490000000002</v>
      </c>
      <c r="H19" s="91"/>
      <c r="I19" s="125">
        <f>SUM(I7:I18)</f>
        <v>14075.490000000002</v>
      </c>
    </row>
    <row r="20" spans="1:9" ht="12.75">
      <c r="A20" s="35"/>
      <c r="B20" s="35"/>
      <c r="C20" s="36"/>
      <c r="D20" s="36"/>
      <c r="E20" s="81"/>
      <c r="F20" s="36"/>
      <c r="G20" s="103"/>
      <c r="H20" s="35"/>
      <c r="I20" s="103"/>
    </row>
    <row r="21" spans="1:9" ht="13.5" thickBot="1">
      <c r="A21" s="37"/>
      <c r="H21" s="92"/>
      <c r="I21" s="104"/>
    </row>
    <row r="22" spans="1:9" ht="12.75">
      <c r="A22" s="8" t="s">
        <v>17</v>
      </c>
      <c r="B22" s="8" t="s">
        <v>34</v>
      </c>
      <c r="C22" s="39" t="s">
        <v>1</v>
      </c>
      <c r="D22" s="8" t="s">
        <v>18</v>
      </c>
      <c r="E22" s="75" t="s">
        <v>116</v>
      </c>
      <c r="F22" s="8" t="s">
        <v>20</v>
      </c>
      <c r="G22" s="105" t="s">
        <v>27</v>
      </c>
      <c r="H22" s="93" t="s">
        <v>22</v>
      </c>
      <c r="I22" s="105" t="s">
        <v>25</v>
      </c>
    </row>
    <row r="23" spans="1:9" ht="13.5" thickBot="1">
      <c r="A23" s="12"/>
      <c r="B23" s="12" t="s">
        <v>35</v>
      </c>
      <c r="C23" s="40" t="s">
        <v>2</v>
      </c>
      <c r="D23" s="12" t="s">
        <v>29</v>
      </c>
      <c r="E23" s="82" t="s">
        <v>19</v>
      </c>
      <c r="F23" s="12"/>
      <c r="G23" s="106" t="s">
        <v>28</v>
      </c>
      <c r="H23" s="94" t="s">
        <v>23</v>
      </c>
      <c r="I23" s="106" t="s">
        <v>26</v>
      </c>
    </row>
    <row r="24" spans="1:9" ht="13.5" thickBot="1">
      <c r="A24" s="16"/>
      <c r="B24" s="16"/>
      <c r="C24" s="15"/>
      <c r="D24" s="16" t="s">
        <v>30</v>
      </c>
      <c r="E24" s="83"/>
      <c r="F24" s="16"/>
      <c r="G24" s="107" t="s">
        <v>21</v>
      </c>
      <c r="H24" s="51" t="s">
        <v>24</v>
      </c>
      <c r="I24" s="95" t="s">
        <v>117</v>
      </c>
    </row>
    <row r="25" spans="1:9" ht="12.75">
      <c r="A25" s="17">
        <v>1</v>
      </c>
      <c r="B25" s="21" t="s">
        <v>4</v>
      </c>
      <c r="C25" s="41">
        <v>33517</v>
      </c>
      <c r="D25" s="42" t="s">
        <v>115</v>
      </c>
      <c r="E25" s="84" t="s">
        <v>48</v>
      </c>
      <c r="F25" s="43" t="s">
        <v>49</v>
      </c>
      <c r="G25" s="115">
        <v>531</v>
      </c>
      <c r="H25" s="44" t="s">
        <v>50</v>
      </c>
      <c r="I25" s="100">
        <v>531</v>
      </c>
    </row>
    <row r="26" spans="1:9" ht="25.5">
      <c r="A26" s="24">
        <v>2</v>
      </c>
      <c r="B26" s="25"/>
      <c r="C26" s="45" t="s">
        <v>5</v>
      </c>
      <c r="D26" s="45"/>
      <c r="E26" s="85" t="s">
        <v>51</v>
      </c>
      <c r="F26" s="46">
        <v>311506</v>
      </c>
      <c r="G26" s="116">
        <v>809</v>
      </c>
      <c r="H26" s="44" t="s">
        <v>50</v>
      </c>
      <c r="I26" s="101">
        <v>809</v>
      </c>
    </row>
    <row r="27" spans="1:9" ht="25.5">
      <c r="A27" s="24">
        <v>3</v>
      </c>
      <c r="B27" s="25"/>
      <c r="C27" s="45" t="s">
        <v>7</v>
      </c>
      <c r="D27" s="45"/>
      <c r="E27" s="85" t="s">
        <v>52</v>
      </c>
      <c r="F27" s="46">
        <v>311562</v>
      </c>
      <c r="G27" s="116">
        <v>555</v>
      </c>
      <c r="H27" s="44" t="s">
        <v>50</v>
      </c>
      <c r="I27" s="101">
        <v>555</v>
      </c>
    </row>
    <row r="28" spans="1:9" ht="12.75">
      <c r="A28" s="24">
        <v>4</v>
      </c>
      <c r="B28" s="25"/>
      <c r="C28" s="45" t="s">
        <v>6</v>
      </c>
      <c r="D28" s="45"/>
      <c r="E28" s="85" t="s">
        <v>53</v>
      </c>
      <c r="F28" s="46">
        <v>311578</v>
      </c>
      <c r="G28" s="116">
        <v>802</v>
      </c>
      <c r="H28" s="44" t="s">
        <v>50</v>
      </c>
      <c r="I28" s="101">
        <v>802</v>
      </c>
    </row>
    <row r="29" spans="1:9" ht="25.5">
      <c r="A29" s="24">
        <v>5</v>
      </c>
      <c r="B29" s="25"/>
      <c r="C29" s="47">
        <v>34400</v>
      </c>
      <c r="D29" s="47"/>
      <c r="E29" s="85" t="s">
        <v>54</v>
      </c>
      <c r="F29" s="46">
        <v>311586</v>
      </c>
      <c r="G29" s="116">
        <v>200</v>
      </c>
      <c r="H29" s="44" t="s">
        <v>50</v>
      </c>
      <c r="I29" s="101">
        <v>200</v>
      </c>
    </row>
    <row r="30" spans="1:9" ht="12.75">
      <c r="A30" s="24">
        <v>6</v>
      </c>
      <c r="B30" s="25"/>
      <c r="C30" s="45" t="s">
        <v>8</v>
      </c>
      <c r="D30" s="45"/>
      <c r="E30" s="85" t="s">
        <v>55</v>
      </c>
      <c r="F30" s="46">
        <v>311626</v>
      </c>
      <c r="G30" s="116">
        <v>86</v>
      </c>
      <c r="H30" s="44" t="s">
        <v>50</v>
      </c>
      <c r="I30" s="101">
        <v>86</v>
      </c>
    </row>
    <row r="31" spans="1:9" ht="12.75">
      <c r="A31" s="24">
        <v>7</v>
      </c>
      <c r="B31" s="25"/>
      <c r="C31" s="47">
        <v>34518</v>
      </c>
      <c r="D31" s="47"/>
      <c r="E31" s="85" t="s">
        <v>56</v>
      </c>
      <c r="F31" s="46">
        <v>311634</v>
      </c>
      <c r="G31" s="116">
        <v>535</v>
      </c>
      <c r="H31" s="44" t="s">
        <v>50</v>
      </c>
      <c r="I31" s="101">
        <v>535</v>
      </c>
    </row>
    <row r="32" spans="1:9" ht="25.5">
      <c r="A32" s="24">
        <v>8</v>
      </c>
      <c r="B32" s="25"/>
      <c r="C32" s="47">
        <v>34892</v>
      </c>
      <c r="D32" s="47"/>
      <c r="E32" s="85" t="s">
        <v>57</v>
      </c>
      <c r="F32" s="46">
        <v>311666</v>
      </c>
      <c r="G32" s="116">
        <v>994</v>
      </c>
      <c r="H32" s="44" t="s">
        <v>50</v>
      </c>
      <c r="I32" s="101">
        <v>994</v>
      </c>
    </row>
    <row r="33" spans="1:9" ht="25.5">
      <c r="A33" s="24">
        <v>9</v>
      </c>
      <c r="B33" s="25"/>
      <c r="C33" s="47">
        <v>35043</v>
      </c>
      <c r="D33" s="47"/>
      <c r="E33" s="85" t="s">
        <v>58</v>
      </c>
      <c r="F33" s="46">
        <v>311754</v>
      </c>
      <c r="G33" s="116">
        <v>499</v>
      </c>
      <c r="H33" s="44" t="s">
        <v>50</v>
      </c>
      <c r="I33" s="101">
        <v>499</v>
      </c>
    </row>
    <row r="34" spans="1:9" ht="12.75">
      <c r="A34" s="24">
        <v>10</v>
      </c>
      <c r="B34" s="25"/>
      <c r="C34" s="47">
        <v>34954</v>
      </c>
      <c r="D34" s="47"/>
      <c r="E34" s="85" t="s">
        <v>59</v>
      </c>
      <c r="F34" s="46">
        <v>311762</v>
      </c>
      <c r="G34" s="116">
        <v>4358</v>
      </c>
      <c r="H34" s="44" t="s">
        <v>50</v>
      </c>
      <c r="I34" s="101">
        <v>4358</v>
      </c>
    </row>
    <row r="35" spans="1:9" ht="13.5" thickBot="1">
      <c r="A35" s="28">
        <v>11</v>
      </c>
      <c r="B35" s="29"/>
      <c r="C35" s="48" t="s">
        <v>9</v>
      </c>
      <c r="D35" s="48"/>
      <c r="E35" s="86" t="s">
        <v>60</v>
      </c>
      <c r="F35" s="49">
        <v>311770</v>
      </c>
      <c r="G35" s="117">
        <v>2157</v>
      </c>
      <c r="H35" s="50" t="s">
        <v>50</v>
      </c>
      <c r="I35" s="102">
        <v>2157</v>
      </c>
    </row>
    <row r="36" spans="1:9" ht="16.5" thickBot="1">
      <c r="A36" s="51"/>
      <c r="B36" s="51" t="s">
        <v>3</v>
      </c>
      <c r="C36" s="15"/>
      <c r="D36" s="16"/>
      <c r="E36" s="77"/>
      <c r="F36" s="16"/>
      <c r="G36" s="125">
        <f>SUM(G25:G35)</f>
        <v>11526</v>
      </c>
      <c r="H36" s="51"/>
      <c r="I36" s="128">
        <f>SUM(I25:I35)</f>
        <v>11526</v>
      </c>
    </row>
    <row r="37" spans="1:9" ht="12.75">
      <c r="A37" s="37"/>
      <c r="H37" s="92"/>
      <c r="I37" s="104"/>
    </row>
    <row r="38" spans="1:9" ht="13.5" thickBot="1">
      <c r="A38" s="37"/>
      <c r="H38" s="92"/>
      <c r="I38" s="104"/>
    </row>
    <row r="39" spans="1:9" ht="12.75">
      <c r="A39" s="8" t="s">
        <v>17</v>
      </c>
      <c r="B39" s="8" t="s">
        <v>34</v>
      </c>
      <c r="C39" s="39" t="s">
        <v>1</v>
      </c>
      <c r="D39" s="8" t="s">
        <v>18</v>
      </c>
      <c r="E39" s="75" t="s">
        <v>116</v>
      </c>
      <c r="F39" s="8" t="s">
        <v>20</v>
      </c>
      <c r="G39" s="98" t="s">
        <v>27</v>
      </c>
      <c r="H39" s="88" t="s">
        <v>22</v>
      </c>
      <c r="I39" s="98" t="s">
        <v>25</v>
      </c>
    </row>
    <row r="40" spans="1:9" ht="13.5" thickBot="1">
      <c r="A40" s="12"/>
      <c r="B40" s="12" t="s">
        <v>35</v>
      </c>
      <c r="C40" s="40" t="s">
        <v>2</v>
      </c>
      <c r="D40" s="12" t="s">
        <v>29</v>
      </c>
      <c r="E40" s="76" t="s">
        <v>19</v>
      </c>
      <c r="F40" s="12"/>
      <c r="G40" s="99" t="s">
        <v>28</v>
      </c>
      <c r="H40" s="89" t="s">
        <v>23</v>
      </c>
      <c r="I40" s="99" t="s">
        <v>26</v>
      </c>
    </row>
    <row r="41" spans="1:9" ht="13.5" thickBot="1">
      <c r="A41" s="16"/>
      <c r="B41" s="16"/>
      <c r="C41" s="15"/>
      <c r="D41" s="16" t="s">
        <v>30</v>
      </c>
      <c r="E41" s="77"/>
      <c r="F41" s="16"/>
      <c r="G41" s="95" t="s">
        <v>21</v>
      </c>
      <c r="H41" s="90" t="s">
        <v>24</v>
      </c>
      <c r="I41" s="95" t="s">
        <v>117</v>
      </c>
    </row>
    <row r="42" spans="1:10" s="55" customFormat="1" ht="25.5">
      <c r="A42" s="17">
        <v>1</v>
      </c>
      <c r="B42" s="18" t="s">
        <v>33</v>
      </c>
      <c r="C42" s="21"/>
      <c r="D42" s="18" t="s">
        <v>32</v>
      </c>
      <c r="E42" s="78" t="s">
        <v>61</v>
      </c>
      <c r="F42" s="52" t="s">
        <v>62</v>
      </c>
      <c r="G42" s="118">
        <v>5494</v>
      </c>
      <c r="H42" s="53" t="s">
        <v>50</v>
      </c>
      <c r="I42" s="108">
        <v>5494</v>
      </c>
      <c r="J42" s="54"/>
    </row>
    <row r="43" spans="1:10" s="55" customFormat="1" ht="12.75">
      <c r="A43" s="56">
        <v>2</v>
      </c>
      <c r="B43" s="18"/>
      <c r="C43" s="25"/>
      <c r="D43" s="21"/>
      <c r="E43" s="64" t="s">
        <v>63</v>
      </c>
      <c r="F43" s="52" t="s">
        <v>64</v>
      </c>
      <c r="G43" s="119">
        <v>324</v>
      </c>
      <c r="H43" s="53" t="s">
        <v>50</v>
      </c>
      <c r="I43" s="109">
        <v>324</v>
      </c>
      <c r="J43" s="54"/>
    </row>
    <row r="44" spans="1:10" s="55" customFormat="1" ht="12.75">
      <c r="A44" s="56">
        <v>3</v>
      </c>
      <c r="B44" s="18"/>
      <c r="C44" s="25"/>
      <c r="D44" s="21"/>
      <c r="E44" s="64" t="s">
        <v>65</v>
      </c>
      <c r="F44" s="52" t="s">
        <v>66</v>
      </c>
      <c r="G44" s="119">
        <v>138</v>
      </c>
      <c r="H44" s="53" t="s">
        <v>50</v>
      </c>
      <c r="I44" s="109">
        <v>138</v>
      </c>
      <c r="J44" s="54"/>
    </row>
    <row r="45" spans="1:10" s="55" customFormat="1" ht="12.75">
      <c r="A45" s="56">
        <v>4</v>
      </c>
      <c r="B45" s="18"/>
      <c r="C45" s="25"/>
      <c r="D45" s="21"/>
      <c r="E45" s="64" t="s">
        <v>67</v>
      </c>
      <c r="F45" s="52" t="s">
        <v>68</v>
      </c>
      <c r="G45" s="119">
        <v>434</v>
      </c>
      <c r="H45" s="53" t="s">
        <v>50</v>
      </c>
      <c r="I45" s="109">
        <v>434</v>
      </c>
      <c r="J45" s="54"/>
    </row>
    <row r="46" spans="1:10" s="55" customFormat="1" ht="12.75">
      <c r="A46" s="56">
        <v>5</v>
      </c>
      <c r="B46" s="18"/>
      <c r="C46" s="25"/>
      <c r="D46" s="21"/>
      <c r="E46" s="64" t="s">
        <v>69</v>
      </c>
      <c r="F46" s="52" t="s">
        <v>70</v>
      </c>
      <c r="G46" s="119">
        <v>250</v>
      </c>
      <c r="H46" s="53" t="s">
        <v>50</v>
      </c>
      <c r="I46" s="109">
        <v>250</v>
      </c>
      <c r="J46" s="54"/>
    </row>
    <row r="47" spans="1:10" s="55" customFormat="1" ht="25.5">
      <c r="A47" s="56">
        <v>6</v>
      </c>
      <c r="B47" s="18"/>
      <c r="C47" s="25"/>
      <c r="D47" s="21"/>
      <c r="E47" s="64" t="s">
        <v>71</v>
      </c>
      <c r="F47" s="52" t="s">
        <v>72</v>
      </c>
      <c r="G47" s="119">
        <v>355</v>
      </c>
      <c r="H47" s="53" t="s">
        <v>50</v>
      </c>
      <c r="I47" s="109">
        <v>355</v>
      </c>
      <c r="J47" s="54"/>
    </row>
    <row r="48" spans="1:10" s="55" customFormat="1" ht="12.75">
      <c r="A48" s="56">
        <v>7</v>
      </c>
      <c r="B48" s="18"/>
      <c r="C48" s="25"/>
      <c r="D48" s="21"/>
      <c r="E48" s="64" t="s">
        <v>73</v>
      </c>
      <c r="F48" s="52" t="s">
        <v>74</v>
      </c>
      <c r="G48" s="119">
        <v>630</v>
      </c>
      <c r="H48" s="53" t="s">
        <v>50</v>
      </c>
      <c r="I48" s="109">
        <v>630</v>
      </c>
      <c r="J48" s="54"/>
    </row>
    <row r="49" spans="1:10" s="55" customFormat="1" ht="12.75">
      <c r="A49" s="56">
        <v>8</v>
      </c>
      <c r="B49" s="18"/>
      <c r="C49" s="25"/>
      <c r="D49" s="21"/>
      <c r="E49" s="64" t="s">
        <v>75</v>
      </c>
      <c r="F49" s="52" t="s">
        <v>76</v>
      </c>
      <c r="G49" s="119">
        <v>896.99</v>
      </c>
      <c r="H49" s="53" t="s">
        <v>50</v>
      </c>
      <c r="I49" s="109">
        <v>896.99</v>
      </c>
      <c r="J49" s="54"/>
    </row>
    <row r="50" spans="1:10" s="55" customFormat="1" ht="12.75">
      <c r="A50" s="56">
        <v>9</v>
      </c>
      <c r="B50" s="18"/>
      <c r="C50" s="25"/>
      <c r="D50" s="21"/>
      <c r="E50" s="64" t="s">
        <v>77</v>
      </c>
      <c r="F50" s="52" t="s">
        <v>78</v>
      </c>
      <c r="G50" s="119">
        <v>1325</v>
      </c>
      <c r="H50" s="53" t="s">
        <v>50</v>
      </c>
      <c r="I50" s="109">
        <v>1325</v>
      </c>
      <c r="J50" s="54"/>
    </row>
    <row r="51" spans="1:10" s="60" customFormat="1" ht="12.75">
      <c r="A51" s="56">
        <v>10</v>
      </c>
      <c r="B51" s="18"/>
      <c r="C51" s="25"/>
      <c r="D51" s="21"/>
      <c r="E51" s="64" t="s">
        <v>79</v>
      </c>
      <c r="F51" s="57" t="s">
        <v>80</v>
      </c>
      <c r="G51" s="120">
        <v>1265</v>
      </c>
      <c r="H51" s="58" t="s">
        <v>50</v>
      </c>
      <c r="I51" s="110">
        <v>1265</v>
      </c>
      <c r="J51" s="59"/>
    </row>
    <row r="52" spans="1:10" s="60" customFormat="1" ht="12.75">
      <c r="A52" s="61">
        <v>11</v>
      </c>
      <c r="B52" s="18"/>
      <c r="C52" s="25"/>
      <c r="D52" s="21"/>
      <c r="E52" s="64" t="s">
        <v>81</v>
      </c>
      <c r="F52" s="62" t="s">
        <v>82</v>
      </c>
      <c r="G52" s="120">
        <v>2626</v>
      </c>
      <c r="H52" s="58" t="s">
        <v>50</v>
      </c>
      <c r="I52" s="110">
        <v>2626</v>
      </c>
      <c r="J52" s="59"/>
    </row>
    <row r="53" spans="1:10" s="55" customFormat="1" ht="12.75">
      <c r="A53" s="61">
        <v>12</v>
      </c>
      <c r="B53" s="18"/>
      <c r="C53" s="25"/>
      <c r="D53" s="21"/>
      <c r="E53" s="64" t="s">
        <v>83</v>
      </c>
      <c r="F53" s="52" t="s">
        <v>84</v>
      </c>
      <c r="G53" s="119">
        <v>156.5</v>
      </c>
      <c r="H53" s="53" t="s">
        <v>50</v>
      </c>
      <c r="I53" s="109">
        <v>156.5</v>
      </c>
      <c r="J53" s="54"/>
    </row>
    <row r="54" spans="1:10" s="55" customFormat="1" ht="12.75">
      <c r="A54" s="56">
        <v>13</v>
      </c>
      <c r="B54" s="18"/>
      <c r="C54" s="25"/>
      <c r="D54" s="21"/>
      <c r="E54" s="64" t="s">
        <v>85</v>
      </c>
      <c r="F54" s="52" t="s">
        <v>86</v>
      </c>
      <c r="G54" s="119">
        <v>135</v>
      </c>
      <c r="H54" s="53" t="s">
        <v>50</v>
      </c>
      <c r="I54" s="109">
        <v>135</v>
      </c>
      <c r="J54" s="54"/>
    </row>
    <row r="55" spans="1:10" s="55" customFormat="1" ht="12.75">
      <c r="A55" s="56">
        <v>14</v>
      </c>
      <c r="B55" s="18"/>
      <c r="C55" s="25"/>
      <c r="D55" s="21"/>
      <c r="E55" s="64" t="s">
        <v>87</v>
      </c>
      <c r="F55" s="52" t="s">
        <v>88</v>
      </c>
      <c r="G55" s="119">
        <v>5584</v>
      </c>
      <c r="H55" s="53" t="s">
        <v>50</v>
      </c>
      <c r="I55" s="109">
        <v>5584</v>
      </c>
      <c r="J55" s="54"/>
    </row>
    <row r="56" spans="1:10" s="55" customFormat="1" ht="12.75">
      <c r="A56" s="56">
        <v>15</v>
      </c>
      <c r="B56" s="18"/>
      <c r="C56" s="25"/>
      <c r="D56" s="21"/>
      <c r="E56" s="64" t="s">
        <v>89</v>
      </c>
      <c r="F56" s="52" t="s">
        <v>90</v>
      </c>
      <c r="G56" s="119">
        <v>100</v>
      </c>
      <c r="H56" s="53" t="s">
        <v>50</v>
      </c>
      <c r="I56" s="109">
        <v>100</v>
      </c>
      <c r="J56" s="54"/>
    </row>
    <row r="57" spans="1:10" s="55" customFormat="1" ht="12.75">
      <c r="A57" s="56">
        <v>16</v>
      </c>
      <c r="B57" s="18"/>
      <c r="C57" s="25"/>
      <c r="D57" s="21"/>
      <c r="E57" s="64" t="s">
        <v>91</v>
      </c>
      <c r="F57" s="63" t="s">
        <v>92</v>
      </c>
      <c r="G57" s="119">
        <v>5095</v>
      </c>
      <c r="H57" s="53" t="s">
        <v>50</v>
      </c>
      <c r="I57" s="109">
        <v>5095</v>
      </c>
      <c r="J57" s="54"/>
    </row>
    <row r="58" spans="1:10" s="55" customFormat="1" ht="25.5">
      <c r="A58" s="56">
        <v>17</v>
      </c>
      <c r="B58" s="18"/>
      <c r="C58" s="25"/>
      <c r="D58" s="21"/>
      <c r="E58" s="64" t="s">
        <v>93</v>
      </c>
      <c r="F58" s="63" t="s">
        <v>94</v>
      </c>
      <c r="G58" s="119">
        <v>660</v>
      </c>
      <c r="H58" s="53" t="s">
        <v>50</v>
      </c>
      <c r="I58" s="109">
        <v>660</v>
      </c>
      <c r="J58" s="54"/>
    </row>
    <row r="59" spans="1:10" s="55" customFormat="1" ht="25.5">
      <c r="A59" s="56">
        <v>18</v>
      </c>
      <c r="B59" s="18"/>
      <c r="C59" s="25"/>
      <c r="D59" s="21"/>
      <c r="E59" s="64" t="s">
        <v>95</v>
      </c>
      <c r="F59" s="63" t="s">
        <v>96</v>
      </c>
      <c r="G59" s="119">
        <v>5838.81</v>
      </c>
      <c r="H59" s="53" t="s">
        <v>50</v>
      </c>
      <c r="I59" s="109">
        <v>5838.81</v>
      </c>
      <c r="J59" s="54"/>
    </row>
    <row r="60" spans="1:10" s="55" customFormat="1" ht="25.5">
      <c r="A60" s="56">
        <v>19</v>
      </c>
      <c r="B60" s="18"/>
      <c r="C60" s="25"/>
      <c r="D60" s="21"/>
      <c r="E60" s="64" t="s">
        <v>97</v>
      </c>
      <c r="F60" s="63" t="s">
        <v>98</v>
      </c>
      <c r="G60" s="119">
        <v>681</v>
      </c>
      <c r="H60" s="53" t="s">
        <v>50</v>
      </c>
      <c r="I60" s="109">
        <v>681</v>
      </c>
      <c r="J60" s="54"/>
    </row>
    <row r="61" spans="1:10" s="55" customFormat="1" ht="25.5">
      <c r="A61" s="56">
        <v>20</v>
      </c>
      <c r="B61" s="18"/>
      <c r="C61" s="25"/>
      <c r="D61" s="21"/>
      <c r="E61" s="64" t="s">
        <v>99</v>
      </c>
      <c r="F61" s="63" t="s">
        <v>100</v>
      </c>
      <c r="G61" s="119">
        <v>7710</v>
      </c>
      <c r="H61" s="53" t="s">
        <v>50</v>
      </c>
      <c r="I61" s="109">
        <v>7710</v>
      </c>
      <c r="J61" s="54"/>
    </row>
    <row r="62" spans="1:10" s="55" customFormat="1" ht="25.5">
      <c r="A62" s="56">
        <v>21</v>
      </c>
      <c r="B62" s="18"/>
      <c r="C62" s="25"/>
      <c r="D62" s="21"/>
      <c r="E62" s="64" t="s">
        <v>101</v>
      </c>
      <c r="F62" s="63" t="s">
        <v>102</v>
      </c>
      <c r="G62" s="119">
        <v>4472</v>
      </c>
      <c r="H62" s="53" t="s">
        <v>50</v>
      </c>
      <c r="I62" s="109">
        <v>4472</v>
      </c>
      <c r="J62" s="54"/>
    </row>
    <row r="63" spans="1:10" s="55" customFormat="1" ht="25.5">
      <c r="A63" s="56">
        <v>22</v>
      </c>
      <c r="B63" s="18"/>
      <c r="C63" s="25"/>
      <c r="D63" s="21"/>
      <c r="E63" s="64" t="s">
        <v>103</v>
      </c>
      <c r="F63" s="63" t="s">
        <v>104</v>
      </c>
      <c r="G63" s="119">
        <v>267</v>
      </c>
      <c r="H63" s="53" t="s">
        <v>50</v>
      </c>
      <c r="I63" s="109">
        <v>267</v>
      </c>
      <c r="J63" s="54"/>
    </row>
    <row r="64" spans="1:10" s="55" customFormat="1" ht="25.5">
      <c r="A64" s="56">
        <v>23</v>
      </c>
      <c r="B64" s="18"/>
      <c r="C64" s="25"/>
      <c r="D64" s="21"/>
      <c r="E64" s="64" t="s">
        <v>105</v>
      </c>
      <c r="F64" s="63" t="s">
        <v>106</v>
      </c>
      <c r="G64" s="119">
        <v>14289</v>
      </c>
      <c r="H64" s="53" t="s">
        <v>50</v>
      </c>
      <c r="I64" s="109">
        <v>14289</v>
      </c>
      <c r="J64" s="54"/>
    </row>
    <row r="65" spans="1:10" s="55" customFormat="1" ht="12.75">
      <c r="A65" s="56">
        <v>24</v>
      </c>
      <c r="B65" s="18"/>
      <c r="C65" s="25"/>
      <c r="D65" s="21"/>
      <c r="E65" s="64" t="s">
        <v>107</v>
      </c>
      <c r="F65" s="63" t="s">
        <v>108</v>
      </c>
      <c r="G65" s="119">
        <v>340</v>
      </c>
      <c r="H65" s="53" t="s">
        <v>50</v>
      </c>
      <c r="I65" s="109">
        <v>340</v>
      </c>
      <c r="J65" s="54"/>
    </row>
    <row r="66" spans="1:10" s="55" customFormat="1" ht="38.25">
      <c r="A66" s="56">
        <v>25</v>
      </c>
      <c r="B66" s="18"/>
      <c r="C66" s="25"/>
      <c r="D66" s="21"/>
      <c r="E66" s="65" t="s">
        <v>109</v>
      </c>
      <c r="F66" s="63" t="s">
        <v>110</v>
      </c>
      <c r="G66" s="119">
        <v>0.5</v>
      </c>
      <c r="H66" s="53" t="s">
        <v>50</v>
      </c>
      <c r="I66" s="109">
        <v>0.5</v>
      </c>
      <c r="J66" s="54"/>
    </row>
    <row r="67" spans="1:10" s="55" customFormat="1" ht="12.75">
      <c r="A67" s="56">
        <v>26</v>
      </c>
      <c r="B67" s="18"/>
      <c r="C67" s="25"/>
      <c r="D67" s="21"/>
      <c r="E67" s="64" t="s">
        <v>111</v>
      </c>
      <c r="F67" s="52" t="s">
        <v>112</v>
      </c>
      <c r="G67" s="119">
        <v>85.45</v>
      </c>
      <c r="H67" s="53" t="s">
        <v>50</v>
      </c>
      <c r="I67" s="109">
        <v>85.45</v>
      </c>
      <c r="J67" s="54"/>
    </row>
    <row r="68" spans="1:10" s="55" customFormat="1" ht="13.5" thickBot="1">
      <c r="A68" s="66">
        <v>27</v>
      </c>
      <c r="B68" s="67"/>
      <c r="C68" s="29"/>
      <c r="D68" s="29"/>
      <c r="E68" s="79" t="s">
        <v>113</v>
      </c>
      <c r="F68" s="68" t="s">
        <v>114</v>
      </c>
      <c r="G68" s="121">
        <v>336</v>
      </c>
      <c r="H68" s="69" t="s">
        <v>50</v>
      </c>
      <c r="I68" s="111">
        <v>336</v>
      </c>
      <c r="J68" s="54"/>
    </row>
    <row r="69" spans="1:10" ht="16.5" thickBot="1">
      <c r="A69" s="70"/>
      <c r="B69" s="71" t="s">
        <v>3</v>
      </c>
      <c r="C69" s="71"/>
      <c r="D69" s="71"/>
      <c r="E69" s="87"/>
      <c r="F69" s="71"/>
      <c r="G69" s="123">
        <f>SUM(G42:G68)</f>
        <v>59488.25</v>
      </c>
      <c r="H69" s="71"/>
      <c r="I69" s="122">
        <f>SUM(I42:I68)</f>
        <v>59488.25</v>
      </c>
      <c r="J69" s="38"/>
    </row>
    <row r="70" spans="1:10" ht="13.5" thickBot="1">
      <c r="A70" s="72"/>
      <c r="B70" s="8"/>
      <c r="C70" s="73"/>
      <c r="D70" s="8"/>
      <c r="E70" s="75"/>
      <c r="F70" s="73"/>
      <c r="G70" s="98"/>
      <c r="H70" s="93"/>
      <c r="I70" s="105"/>
      <c r="J70" s="38"/>
    </row>
    <row r="71" spans="1:10" ht="16.5" thickBot="1">
      <c r="A71" s="51"/>
      <c r="B71" s="127" t="s">
        <v>16</v>
      </c>
      <c r="C71" s="15"/>
      <c r="D71" s="16"/>
      <c r="E71" s="77"/>
      <c r="F71" s="15"/>
      <c r="G71" s="128">
        <f>G69+G36+G19</f>
        <v>85089.74</v>
      </c>
      <c r="H71" s="51"/>
      <c r="I71" s="128">
        <f>I69+I36+I19</f>
        <v>85089.74</v>
      </c>
      <c r="J71" s="38"/>
    </row>
    <row r="72" ht="12.75">
      <c r="J72" s="38"/>
    </row>
    <row r="73" spans="1:9" ht="12.75">
      <c r="A73" s="130"/>
      <c r="B73" s="130"/>
      <c r="C73" s="130"/>
      <c r="D73" s="130"/>
      <c r="E73" s="130"/>
      <c r="F73" s="130"/>
      <c r="G73" s="130"/>
      <c r="H73" s="130"/>
      <c r="I73" s="130"/>
    </row>
  </sheetData>
  <mergeCells count="2">
    <mergeCell ref="A1:I1"/>
    <mergeCell ref="A73:I73"/>
  </mergeCells>
  <printOptions/>
  <pageMargins left="0.75" right="0.75" top="0.75" bottom="0.5" header="0.5" footer="0.5"/>
  <pageSetup fitToHeight="3" horizontalDpi="600" verticalDpi="600" orientation="landscape" paperSize="9" scale="77" r:id="rId1"/>
  <rowBreaks count="2" manualBreakCount="2">
    <brk id="21" max="8" man="1"/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seemaabid</dc:creator>
  <cp:keywords/>
  <dc:description/>
  <cp:lastModifiedBy>Fazil Mushir</cp:lastModifiedBy>
  <cp:lastPrinted>2006-03-24T06:40:13Z</cp:lastPrinted>
  <dcterms:created xsi:type="dcterms:W3CDTF">2006-01-26T07:59:44Z</dcterms:created>
  <dcterms:modified xsi:type="dcterms:W3CDTF">2006-11-01T10:52:49Z</dcterms:modified>
  <cp:category/>
  <cp:version/>
  <cp:contentType/>
  <cp:contentStatus/>
</cp:coreProperties>
</file>